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0" windowWidth="27870" windowHeight="12795" activeTab="0"/>
  </bookViews>
  <sheets>
    <sheet name="result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<sst xmlns="http://schemas.openxmlformats.org/spreadsheetml/2006/main" count="504" uniqueCount="160">
  <si>
    <t>APF Southern States Championship-Kg Results</t>
  </si>
  <si>
    <t>Full Power</t>
  </si>
  <si>
    <t>Name</t>
  </si>
  <si>
    <t>Age</t>
  </si>
  <si>
    <t>Div</t>
  </si>
  <si>
    <t>BWt (Lb)</t>
  </si>
  <si>
    <t>WtCls (Lb)</t>
  </si>
  <si>
    <t>Glossbrenner</t>
  </si>
  <si>
    <t>Best Squat</t>
  </si>
  <si>
    <t>Best Bench</t>
  </si>
  <si>
    <t>Best Deadlift</t>
  </si>
  <si>
    <t>PL Total</t>
  </si>
  <si>
    <t>Coeff Score</t>
  </si>
  <si>
    <t>Pl-Div-WtCl</t>
  </si>
  <si>
    <t>Penny Mayo-Wilson</t>
  </si>
  <si>
    <t>F-M3-R</t>
  </si>
  <si>
    <t>SHW</t>
  </si>
  <si>
    <t>1-F-M3-R</t>
  </si>
  <si>
    <t>Best Female Masters Lifter</t>
  </si>
  <si>
    <t>Chelsea Barbosa</t>
  </si>
  <si>
    <t>F-J-R</t>
  </si>
  <si>
    <t>1-F-J-R-165</t>
  </si>
  <si>
    <t>Best Female Teen/Junior Lfiter</t>
  </si>
  <si>
    <t>Toni Cabral</t>
  </si>
  <si>
    <t>F-O-R</t>
  </si>
  <si>
    <t>1-F-O-R-97</t>
  </si>
  <si>
    <t>Beste Female Raw Lifter</t>
  </si>
  <si>
    <t>Kayla Ellers</t>
  </si>
  <si>
    <t>1-F-O-R-148</t>
  </si>
  <si>
    <t>Caitlin Cardone</t>
  </si>
  <si>
    <t>F-O-RC</t>
  </si>
  <si>
    <t>1-F-O-RC-132</t>
  </si>
  <si>
    <t>Best Female Raw Classic Lifter</t>
  </si>
  <si>
    <t>Talia Cammarano</t>
  </si>
  <si>
    <t>1-F-O-RC-148</t>
  </si>
  <si>
    <t>Andrea Coelho</t>
  </si>
  <si>
    <t>2-F-O-RC-148</t>
  </si>
  <si>
    <t>Kathy Les</t>
  </si>
  <si>
    <t>1-F-O-RC-165</t>
  </si>
  <si>
    <t>Jade Murray</t>
  </si>
  <si>
    <t>2-F-O-RC-165</t>
  </si>
  <si>
    <t>Michelle Bentley</t>
  </si>
  <si>
    <t>1-F-O-RC-SHW</t>
  </si>
  <si>
    <t>Tara Duncan</t>
  </si>
  <si>
    <t>2-F-O-RC-SHW</t>
  </si>
  <si>
    <t>Shawn Roop</t>
  </si>
  <si>
    <t>M-M2-R</t>
  </si>
  <si>
    <t>1-M-M2-R</t>
  </si>
  <si>
    <t>Emmanuel Diaz</t>
  </si>
  <si>
    <t>M-T3-R</t>
  </si>
  <si>
    <t>1-M-T3-R-165</t>
  </si>
  <si>
    <t>Aaron Menden</t>
  </si>
  <si>
    <t>M-T2-R</t>
  </si>
  <si>
    <t>1-M-T2-R-220</t>
  </si>
  <si>
    <t>Pierre McCray</t>
  </si>
  <si>
    <t>M-T1-R</t>
  </si>
  <si>
    <t>1-M-T1-R-275</t>
  </si>
  <si>
    <t>Nicholas Hernandez</t>
  </si>
  <si>
    <t>M-J-R</t>
  </si>
  <si>
    <t>1-M-J-R-181</t>
  </si>
  <si>
    <t>Brett Ellers</t>
  </si>
  <si>
    <t>M-O-R</t>
  </si>
  <si>
    <t>1-M-O-R-242</t>
  </si>
  <si>
    <t>Best Male Raw Lifter</t>
  </si>
  <si>
    <t>2-M-O-R-242</t>
  </si>
  <si>
    <t>M-M2-RC</t>
  </si>
  <si>
    <t>1-M-M2-RC</t>
  </si>
  <si>
    <t>Best Male Master Lifter</t>
  </si>
  <si>
    <t>Terry Jacobs</t>
  </si>
  <si>
    <t>M-M3-RC</t>
  </si>
  <si>
    <t>1-M-M3-RC</t>
  </si>
  <si>
    <t>Danny DePrisco</t>
  </si>
  <si>
    <t>M-J-SP</t>
  </si>
  <si>
    <t>1-M-J-SP-132</t>
  </si>
  <si>
    <t>Aldo Bartolone</t>
  </si>
  <si>
    <t>M-M1-RC</t>
  </si>
  <si>
    <t>1-M-M1-RC</t>
  </si>
  <si>
    <t>Ian Hanley</t>
  </si>
  <si>
    <t>2-M-M1-RC</t>
  </si>
  <si>
    <t>Jacob Strong</t>
  </si>
  <si>
    <t>M-T2-RC</t>
  </si>
  <si>
    <t>1-M-T2-RC-198</t>
  </si>
  <si>
    <t>Richie Hayes</t>
  </si>
  <si>
    <t>M-J-RC</t>
  </si>
  <si>
    <t>1-M-J-RC-148</t>
  </si>
  <si>
    <t>Tito Herrera</t>
  </si>
  <si>
    <t>1-M-J-RC-165</t>
  </si>
  <si>
    <t>Best Male Teen/Junior Lifter</t>
  </si>
  <si>
    <t>Evan Cotroneo</t>
  </si>
  <si>
    <t>2-M-J-RC-165</t>
  </si>
  <si>
    <t>Gabriel Suarez</t>
  </si>
  <si>
    <t>1-M-J-RC-181</t>
  </si>
  <si>
    <t>Pearce Hogan</t>
  </si>
  <si>
    <t>2-M-J-RC-181</t>
  </si>
  <si>
    <t>Said Koka</t>
  </si>
  <si>
    <t>3-M-J-RC-181</t>
  </si>
  <si>
    <t>George Pierre</t>
  </si>
  <si>
    <t>1-M-J-RC-198</t>
  </si>
  <si>
    <t>Brent Delgado</t>
  </si>
  <si>
    <t>1-M-J-RC-220</t>
  </si>
  <si>
    <t>Benjamin Beaman</t>
  </si>
  <si>
    <t>2-M-J-RC-220</t>
  </si>
  <si>
    <t>Carlton Smith Jr.</t>
  </si>
  <si>
    <t>M-O-RC</t>
  </si>
  <si>
    <t>1-M-O-RC-181</t>
  </si>
  <si>
    <t>James Florio</t>
  </si>
  <si>
    <t>2-M-O-RC-181</t>
  </si>
  <si>
    <t>Frank Pelose</t>
  </si>
  <si>
    <t>3-M-O-RC-181</t>
  </si>
  <si>
    <t>Robert LaFlamme</t>
  </si>
  <si>
    <t>1-M-O-RC-198</t>
  </si>
  <si>
    <t>Michael Florio</t>
  </si>
  <si>
    <t>2-M-O-RC-198</t>
  </si>
  <si>
    <t>1-M-O-RC-242</t>
  </si>
  <si>
    <t>Jay Williams</t>
  </si>
  <si>
    <t>2-M-O-RC-242</t>
  </si>
  <si>
    <t>Chad Robison</t>
  </si>
  <si>
    <t>1-M-O-RC-275</t>
  </si>
  <si>
    <t>Best Male Raw Classic Lifter</t>
  </si>
  <si>
    <t>Renato Cunha</t>
  </si>
  <si>
    <t>1-M-O-RC-308</t>
  </si>
  <si>
    <t>James Krell</t>
  </si>
  <si>
    <t>M-SM-RC</t>
  </si>
  <si>
    <t>1-M-SM-RC-220</t>
  </si>
  <si>
    <t>John Kleckner</t>
  </si>
  <si>
    <t>2-M-SM-RC-220</t>
  </si>
  <si>
    <t>APF Southern States Championship-Lb Results</t>
  </si>
  <si>
    <t>Push/Pull</t>
  </si>
  <si>
    <t>Push Pull Total</t>
  </si>
  <si>
    <t>Nicole Scott</t>
  </si>
  <si>
    <t>1-F-O-R-165</t>
  </si>
  <si>
    <t>Zachery Schulze</t>
  </si>
  <si>
    <t>1-M-J-R-198</t>
  </si>
  <si>
    <t>Joshua Daily</t>
  </si>
  <si>
    <t>1-M-O-R-181</t>
  </si>
  <si>
    <t>Bench only</t>
  </si>
  <si>
    <t>Johnnie Alexander</t>
  </si>
  <si>
    <t>M-M6-R</t>
  </si>
  <si>
    <t>1-M-M6-R</t>
  </si>
  <si>
    <t>Chris Harris</t>
  </si>
  <si>
    <t>M-M4-R</t>
  </si>
  <si>
    <t>1-M-M4-R</t>
  </si>
  <si>
    <t>Greg Agcaoili</t>
  </si>
  <si>
    <t>Allen L Gibson Jr.</t>
  </si>
  <si>
    <t>1-M-O-R-308</t>
  </si>
  <si>
    <t>Deadlift only</t>
  </si>
  <si>
    <t>Patrick Belle</t>
  </si>
  <si>
    <t>M-O-SP</t>
  </si>
  <si>
    <t>1-M-O-SP-165</t>
  </si>
  <si>
    <t>Tanner Sturgill</t>
  </si>
  <si>
    <t>M-O</t>
  </si>
  <si>
    <t>1-M-O-220</t>
  </si>
  <si>
    <t>Bench 1</t>
  </si>
  <si>
    <t>Bench 2</t>
  </si>
  <si>
    <t>Bench 3</t>
  </si>
  <si>
    <t>Bench 4</t>
  </si>
  <si>
    <t>Age  &amp; Coeff</t>
  </si>
  <si>
    <t>Pl code</t>
  </si>
  <si>
    <t>Tm Pts</t>
  </si>
  <si>
    <t>Team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</si>
</sst>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"/>
    <numFmt numFmtId="165" formatCode="[$-409]0.00"/>
    <numFmt numFmtId="166" formatCode="[$-409]General"/>
    <numFmt numFmtId="167" formatCode="[$$-409]#,##0.00;[Red]&quot;-&quot;[$$-409]#,##0.00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10"/>
      <color rgb="FFFFFFFF"/>
      <name val="Arial"/>
      <family val="2"/>
    </font>
    <font>
      <b/>
      <sz val="7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29" borderId="0">
      <alignment/>
      <protection/>
    </xf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32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 horizont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  <protection/>
    </xf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7" fillId="33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>
      <alignment/>
      <protection/>
    </xf>
    <xf numFmtId="167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47" fillId="0" borderId="0" xfId="47" applyNumberFormat="1" applyFont="1" applyAlignment="1">
      <alignment horizontal="left" vertical="center"/>
      <protection/>
    </xf>
    <xf numFmtId="166" fontId="47" fillId="0" borderId="0" xfId="47" applyFont="1" applyAlignment="1">
      <alignment horizontal="left" vertical="center"/>
      <protection/>
    </xf>
    <xf numFmtId="166" fontId="47" fillId="0" borderId="0" xfId="47" applyFont="1" applyAlignment="1">
      <alignment horizontal="center" vertical="center"/>
      <protection/>
    </xf>
    <xf numFmtId="166" fontId="47" fillId="0" borderId="0" xfId="47" applyFont="1" applyAlignment="1">
      <alignment horizontal="center" vertical="center" wrapText="1" shrinkToFit="1"/>
      <protection/>
    </xf>
    <xf numFmtId="165" fontId="47" fillId="0" borderId="0" xfId="47" applyNumberFormat="1" applyFont="1" applyAlignment="1">
      <alignment horizontal="center" vertical="center" wrapText="1" shrinkToFit="1"/>
      <protection/>
    </xf>
    <xf numFmtId="166" fontId="47" fillId="0" borderId="0" xfId="47" applyFont="1" applyAlignment="1">
      <alignment horizontal="center" vertical="center" shrinkToFit="1"/>
      <protection/>
    </xf>
    <xf numFmtId="166" fontId="48" fillId="34" borderId="0" xfId="47" applyFont="1" applyFill="1" applyBorder="1" applyAlignment="1" applyProtection="1">
      <alignment horizontal="center" vertical="center" wrapText="1"/>
      <protection/>
    </xf>
    <xf numFmtId="166" fontId="49" fillId="34" borderId="0" xfId="47" applyFont="1" applyFill="1" applyBorder="1" applyAlignment="1" applyProtection="1">
      <alignment horizontal="center" vertical="center" wrapText="1"/>
      <protection/>
    </xf>
    <xf numFmtId="166" fontId="50" fillId="34" borderId="0" xfId="47" applyFont="1" applyFill="1" applyBorder="1" applyAlignment="1" applyProtection="1">
      <alignment horizontal="center" vertical="center" wrapText="1"/>
      <protection/>
    </xf>
    <xf numFmtId="166" fontId="48" fillId="34" borderId="0" xfId="47" applyFont="1" applyFill="1" applyBorder="1" applyAlignment="1" applyProtection="1">
      <alignment horizontal="center" vertical="center" wrapText="1" shrinkToFit="1"/>
      <protection locked="0"/>
    </xf>
    <xf numFmtId="165" fontId="48" fillId="34" borderId="0" xfId="47" applyNumberFormat="1" applyFont="1" applyFill="1" applyBorder="1" applyAlignment="1" applyProtection="1">
      <alignment horizontal="center" vertical="center" wrapText="1" shrinkToFit="1"/>
      <protection/>
    </xf>
    <xf numFmtId="166" fontId="48" fillId="34" borderId="0" xfId="47" applyFont="1" applyFill="1" applyBorder="1" applyAlignment="1" applyProtection="1">
      <alignment horizontal="center" vertical="center" shrinkToFit="1"/>
      <protection/>
    </xf>
    <xf numFmtId="166" fontId="32" fillId="0" borderId="0" xfId="47" applyFill="1" applyBorder="1">
      <alignment/>
      <protection/>
    </xf>
    <xf numFmtId="166" fontId="32" fillId="0" borderId="0" xfId="47">
      <alignment/>
      <protection/>
    </xf>
    <xf numFmtId="166" fontId="32" fillId="0" borderId="0" xfId="47" applyAlignment="1">
      <alignment horizontal="center"/>
      <protection/>
    </xf>
    <xf numFmtId="166" fontId="32" fillId="0" borderId="0" xfId="47" applyAlignment="1">
      <alignment horizontal="center" wrapText="1" shrinkToFit="1"/>
      <protection/>
    </xf>
    <xf numFmtId="165" fontId="32" fillId="0" borderId="0" xfId="47" applyNumberFormat="1" applyAlignment="1">
      <alignment horizontal="center" wrapText="1" shrinkToFit="1"/>
      <protection/>
    </xf>
    <xf numFmtId="166" fontId="32" fillId="0" borderId="0" xfId="47" applyAlignment="1">
      <alignment horizontal="center" shrinkToFit="1"/>
      <protection/>
    </xf>
    <xf numFmtId="166" fontId="51" fillId="35" borderId="10" xfId="47" applyFont="1" applyFill="1" applyBorder="1" applyAlignment="1" applyProtection="1">
      <alignment horizontal="center" vertical="center" wrapText="1"/>
      <protection/>
    </xf>
    <xf numFmtId="166" fontId="51" fillId="35" borderId="11" xfId="47" applyFont="1" applyFill="1" applyBorder="1" applyAlignment="1" applyProtection="1">
      <alignment horizontal="center" vertical="center" wrapText="1"/>
      <protection/>
    </xf>
    <xf numFmtId="166" fontId="51" fillId="35" borderId="12" xfId="47" applyFont="1" applyFill="1" applyBorder="1" applyAlignment="1" applyProtection="1">
      <alignment horizontal="center" vertical="center" wrapText="1"/>
      <protection/>
    </xf>
    <xf numFmtId="166" fontId="52" fillId="35" borderId="12" xfId="47" applyFont="1" applyFill="1" applyBorder="1" applyAlignment="1" applyProtection="1">
      <alignment horizontal="center" vertical="center" wrapText="1"/>
      <protection/>
    </xf>
    <xf numFmtId="165" fontId="51" fillId="35" borderId="12" xfId="47" applyNumberFormat="1" applyFont="1" applyFill="1" applyBorder="1" applyAlignment="1" applyProtection="1">
      <alignment horizontal="center" vertical="center" wrapText="1" shrinkToFit="1"/>
      <protection/>
    </xf>
    <xf numFmtId="166" fontId="51" fillId="35" borderId="12" xfId="47" applyFont="1" applyFill="1" applyBorder="1" applyAlignment="1" applyProtection="1">
      <alignment horizontal="center" vertical="center" shrinkToFit="1"/>
      <protection/>
    </xf>
    <xf numFmtId="166" fontId="51" fillId="35" borderId="12" xfId="47" applyFont="1" applyFill="1" applyBorder="1" applyAlignment="1" applyProtection="1">
      <alignment horizontal="center" vertical="center" wrapText="1" shrinkToFit="1"/>
      <protection/>
    </xf>
    <xf numFmtId="166" fontId="51" fillId="0" borderId="0" xfId="47" applyFont="1" applyFill="1" applyBorder="1" applyAlignment="1" applyProtection="1">
      <alignment horizontal="center" vertical="center" wrapText="1"/>
      <protection/>
    </xf>
    <xf numFmtId="166" fontId="51" fillId="0" borderId="0" xfId="47" applyFont="1" applyFill="1" applyBorder="1" applyAlignment="1" applyProtection="1">
      <alignment vertical="center" wrapText="1"/>
      <protection/>
    </xf>
    <xf numFmtId="166" fontId="51" fillId="35" borderId="13" xfId="47" applyFont="1" applyFill="1" applyBorder="1" applyAlignment="1" applyProtection="1">
      <alignment horizontal="center" vertical="center" wrapText="1" shrinkToFit="1"/>
      <protection/>
    </xf>
    <xf numFmtId="166" fontId="49" fillId="36" borderId="12" xfId="47" applyFont="1" applyFill="1" applyBorder="1" applyAlignment="1" applyProtection="1">
      <alignment horizontal="center" vertical="center" wrapText="1"/>
      <protection/>
    </xf>
    <xf numFmtId="166" fontId="48" fillId="36" borderId="12" xfId="47" applyFont="1" applyFill="1" applyBorder="1" applyAlignment="1" applyProtection="1">
      <alignment horizontal="center" vertical="center" wrapText="1" shrinkToFit="1"/>
      <protection locked="0"/>
    </xf>
    <xf numFmtId="166" fontId="51" fillId="35" borderId="13" xfId="47" applyFont="1" applyFill="1" applyBorder="1" applyAlignment="1" applyProtection="1">
      <alignment horizontal="center" vertical="center" wrapText="1"/>
      <protection/>
    </xf>
    <xf numFmtId="166" fontId="51" fillId="35" borderId="12" xfId="47" applyFont="1" applyFill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ditionalStyle_1" xfId="44"/>
    <cellStyle name="Currency" xfId="45"/>
    <cellStyle name="Currency [0]" xfId="46"/>
    <cellStyle name="Excel Built-in Normal" xfId="47"/>
    <cellStyle name="Explanatory Text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dxfs count="3">
    <dxf>
      <font>
        <strike val="0"/>
        <family val="2"/>
      </font>
      <fill>
        <patternFill patternType="solid">
          <fgColor rgb="FFFFFF00"/>
          <bgColor rgb="FFFFFF00"/>
        </patternFill>
      </fill>
    </dxf>
    <dxf>
      <font>
        <strike val="0"/>
        <family val="2"/>
      </font>
      <fill>
        <patternFill patternType="solid">
          <fgColor rgb="FFFFFF00"/>
          <bgColor rgb="FFFFFF00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0" workbookViewId="0" topLeftCell="A1">
      <selection activeCell="E127" sqref="E127"/>
    </sheetView>
  </sheetViews>
  <sheetFormatPr defaultColWidth="19.50390625" defaultRowHeight="14.25"/>
  <cols>
    <col min="1" max="1" width="19.50390625" style="14" customWidth="1"/>
    <col min="2" max="2" width="9.00390625" style="15" customWidth="1"/>
    <col min="3" max="5" width="19.50390625" style="15" customWidth="1"/>
    <col min="6" max="6" width="14.50390625" style="15" customWidth="1"/>
    <col min="7" max="9" width="19.50390625" style="15" customWidth="1"/>
    <col min="10" max="10" width="19.50390625" style="16" customWidth="1"/>
    <col min="11" max="11" width="19.50390625" style="17" customWidth="1"/>
    <col min="12" max="12" width="19.50390625" style="18" customWidth="1"/>
    <col min="13" max="16384" width="19.50390625" style="14" customWidth="1"/>
  </cols>
  <sheetData>
    <row r="1" spans="1:12" s="2" customFormat="1" ht="30" customHeight="1">
      <c r="A1" s="1">
        <v>42665</v>
      </c>
      <c r="B1" s="2" t="s">
        <v>0</v>
      </c>
      <c r="C1" s="3"/>
      <c r="D1" s="3"/>
      <c r="E1" s="3"/>
      <c r="F1" s="3" t="s">
        <v>1</v>
      </c>
      <c r="G1" s="3"/>
      <c r="H1" s="3"/>
      <c r="I1" s="3"/>
      <c r="J1" s="4"/>
      <c r="K1" s="5"/>
      <c r="L1" s="6"/>
    </row>
    <row r="2" spans="1:12" s="13" customFormat="1" ht="1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9" t="s">
        <v>10</v>
      </c>
      <c r="J2" s="10" t="s">
        <v>11</v>
      </c>
      <c r="K2" s="11" t="s">
        <v>12</v>
      </c>
      <c r="L2" s="12" t="s">
        <v>13</v>
      </c>
    </row>
    <row r="3" spans="1:13" ht="15">
      <c r="A3" s="14" t="s">
        <v>14</v>
      </c>
      <c r="B3" s="15">
        <v>54</v>
      </c>
      <c r="C3" s="15" t="s">
        <v>15</v>
      </c>
      <c r="D3" s="15">
        <v>223</v>
      </c>
      <c r="E3" s="15" t="s">
        <v>16</v>
      </c>
      <c r="F3" s="15">
        <v>0.71235</v>
      </c>
      <c r="G3" s="15">
        <v>95</v>
      </c>
      <c r="H3" s="15">
        <v>55</v>
      </c>
      <c r="I3" s="15">
        <v>115</v>
      </c>
      <c r="J3" s="16">
        <v>265</v>
      </c>
      <c r="K3" s="17">
        <v>188.77275</v>
      </c>
      <c r="L3" s="18" t="s">
        <v>17</v>
      </c>
      <c r="M3" s="14" t="s">
        <v>18</v>
      </c>
    </row>
    <row r="4" spans="1:13" ht="15">
      <c r="A4" s="14" t="s">
        <v>19</v>
      </c>
      <c r="B4" s="15">
        <v>21</v>
      </c>
      <c r="C4" s="15" t="s">
        <v>20</v>
      </c>
      <c r="D4" s="15">
        <v>153.5</v>
      </c>
      <c r="E4" s="15">
        <v>165</v>
      </c>
      <c r="F4" s="15">
        <v>0.87995</v>
      </c>
      <c r="G4" s="15">
        <v>90</v>
      </c>
      <c r="H4" s="15">
        <v>50</v>
      </c>
      <c r="I4" s="15">
        <v>105</v>
      </c>
      <c r="J4" s="16">
        <v>245</v>
      </c>
      <c r="K4" s="17">
        <v>215.58775</v>
      </c>
      <c r="L4" s="18" t="s">
        <v>21</v>
      </c>
      <c r="M4" s="14" t="s">
        <v>22</v>
      </c>
    </row>
    <row r="5" spans="1:13" ht="15">
      <c r="A5" s="14" t="s">
        <v>23</v>
      </c>
      <c r="B5" s="15">
        <v>28</v>
      </c>
      <c r="C5" s="15" t="s">
        <v>24</v>
      </c>
      <c r="D5" s="15">
        <v>96.5</v>
      </c>
      <c r="E5" s="15">
        <v>97</v>
      </c>
      <c r="F5" s="15">
        <v>1.2621</v>
      </c>
      <c r="G5" s="15">
        <v>82.5</v>
      </c>
      <c r="H5" s="15">
        <v>60</v>
      </c>
      <c r="I5" s="15">
        <v>100</v>
      </c>
      <c r="J5" s="16">
        <v>242.5</v>
      </c>
      <c r="K5" s="17">
        <v>306.05925</v>
      </c>
      <c r="L5" s="18" t="s">
        <v>25</v>
      </c>
      <c r="M5" s="14" t="s">
        <v>26</v>
      </c>
    </row>
    <row r="6" spans="1:12" ht="15">
      <c r="A6" s="14" t="s">
        <v>27</v>
      </c>
      <c r="B6" s="15">
        <v>25</v>
      </c>
      <c r="C6" s="15" t="s">
        <v>24</v>
      </c>
      <c r="D6" s="15">
        <v>146.5</v>
      </c>
      <c r="E6" s="15">
        <v>148</v>
      </c>
      <c r="F6" s="15">
        <v>0.9102</v>
      </c>
      <c r="G6" s="15">
        <v>117.5</v>
      </c>
      <c r="H6" s="15">
        <v>72.5</v>
      </c>
      <c r="I6" s="15">
        <v>145</v>
      </c>
      <c r="J6" s="16">
        <v>335</v>
      </c>
      <c r="K6" s="17">
        <v>304.917</v>
      </c>
      <c r="L6" s="18" t="s">
        <v>28</v>
      </c>
    </row>
    <row r="7" spans="1:13" ht="15">
      <c r="A7" s="14" t="s">
        <v>29</v>
      </c>
      <c r="B7" s="15">
        <v>25</v>
      </c>
      <c r="C7" s="15" t="s">
        <v>30</v>
      </c>
      <c r="D7" s="15">
        <v>129</v>
      </c>
      <c r="E7" s="15">
        <v>132</v>
      </c>
      <c r="F7" s="15">
        <v>1.0079</v>
      </c>
      <c r="G7" s="15">
        <v>140</v>
      </c>
      <c r="H7" s="15">
        <v>70</v>
      </c>
      <c r="I7" s="15">
        <v>150</v>
      </c>
      <c r="J7" s="16">
        <v>360</v>
      </c>
      <c r="K7" s="17">
        <v>362.844</v>
      </c>
      <c r="L7" s="18" t="s">
        <v>31</v>
      </c>
      <c r="M7" s="14" t="s">
        <v>32</v>
      </c>
    </row>
    <row r="8" spans="1:12" ht="15">
      <c r="A8" s="14" t="s">
        <v>33</v>
      </c>
      <c r="B8" s="15">
        <v>24</v>
      </c>
      <c r="C8" s="15" t="s">
        <v>30</v>
      </c>
      <c r="D8" s="15">
        <v>145.5</v>
      </c>
      <c r="E8" s="15">
        <v>148</v>
      </c>
      <c r="F8" s="15">
        <v>0.9156</v>
      </c>
      <c r="G8" s="15">
        <v>147.5</v>
      </c>
      <c r="H8" s="15">
        <v>72.5</v>
      </c>
      <c r="I8" s="15">
        <v>142.5</v>
      </c>
      <c r="J8" s="16">
        <v>362.5</v>
      </c>
      <c r="K8" s="17">
        <v>331.905</v>
      </c>
      <c r="L8" s="18" t="s">
        <v>34</v>
      </c>
    </row>
    <row r="9" spans="1:12" ht="15">
      <c r="A9" s="14" t="s">
        <v>35</v>
      </c>
      <c r="B9" s="15">
        <v>24</v>
      </c>
      <c r="C9" s="15" t="s">
        <v>30</v>
      </c>
      <c r="D9" s="15">
        <v>146</v>
      </c>
      <c r="E9" s="15">
        <v>148</v>
      </c>
      <c r="F9" s="15">
        <v>0.91345</v>
      </c>
      <c r="G9" s="15">
        <v>120</v>
      </c>
      <c r="H9" s="15">
        <v>47.5</v>
      </c>
      <c r="I9" s="15">
        <v>132.5</v>
      </c>
      <c r="J9" s="16">
        <v>300</v>
      </c>
      <c r="K9" s="17">
        <v>274.035</v>
      </c>
      <c r="L9" s="18" t="s">
        <v>36</v>
      </c>
    </row>
    <row r="10" spans="1:12" ht="15">
      <c r="A10" s="14" t="s">
        <v>37</v>
      </c>
      <c r="B10" s="15">
        <v>29</v>
      </c>
      <c r="C10" s="15" t="s">
        <v>30</v>
      </c>
      <c r="D10" s="15">
        <v>161.5</v>
      </c>
      <c r="E10" s="15">
        <v>165</v>
      </c>
      <c r="F10" s="15">
        <v>0.8491</v>
      </c>
      <c r="G10" s="15">
        <v>137.5</v>
      </c>
      <c r="H10" s="15">
        <v>70</v>
      </c>
      <c r="I10" s="15">
        <v>142.5</v>
      </c>
      <c r="J10" s="16">
        <v>350</v>
      </c>
      <c r="K10" s="17">
        <v>297.185</v>
      </c>
      <c r="L10" s="18" t="s">
        <v>38</v>
      </c>
    </row>
    <row r="11" spans="1:12" ht="15">
      <c r="A11" s="14" t="s">
        <v>39</v>
      </c>
      <c r="B11" s="15">
        <v>32</v>
      </c>
      <c r="C11" s="15" t="s">
        <v>30</v>
      </c>
      <c r="D11" s="15">
        <v>159</v>
      </c>
      <c r="E11" s="15">
        <v>165</v>
      </c>
      <c r="F11" s="15">
        <v>0.8587</v>
      </c>
      <c r="G11" s="15">
        <v>120</v>
      </c>
      <c r="H11" s="15">
        <v>65</v>
      </c>
      <c r="I11" s="15">
        <v>150</v>
      </c>
      <c r="J11" s="16">
        <v>335</v>
      </c>
      <c r="K11" s="17">
        <v>287.6645</v>
      </c>
      <c r="L11" s="18" t="s">
        <v>40</v>
      </c>
    </row>
    <row r="12" spans="1:12" ht="15">
      <c r="A12" s="14" t="s">
        <v>41</v>
      </c>
      <c r="B12" s="15">
        <v>33</v>
      </c>
      <c r="C12" s="15" t="s">
        <v>30</v>
      </c>
      <c r="D12" s="15">
        <v>242</v>
      </c>
      <c r="E12" s="15" t="s">
        <v>16</v>
      </c>
      <c r="F12" s="15">
        <v>0.6917</v>
      </c>
      <c r="G12" s="15">
        <v>185</v>
      </c>
      <c r="H12" s="15">
        <v>92.5</v>
      </c>
      <c r="I12" s="15">
        <v>197.5</v>
      </c>
      <c r="J12" s="16">
        <v>475</v>
      </c>
      <c r="K12" s="17">
        <v>328.5575</v>
      </c>
      <c r="L12" s="18" t="s">
        <v>42</v>
      </c>
    </row>
    <row r="13" spans="1:13" ht="23.25">
      <c r="A13" s="14" t="s">
        <v>43</v>
      </c>
      <c r="B13" s="15">
        <v>29</v>
      </c>
      <c r="C13" s="15" t="s">
        <v>30</v>
      </c>
      <c r="D13" s="15">
        <v>262.5</v>
      </c>
      <c r="E13" s="15" t="s">
        <v>16</v>
      </c>
      <c r="F13" s="15">
        <v>0.679</v>
      </c>
      <c r="G13" s="15">
        <v>137.5</v>
      </c>
      <c r="H13" s="15">
        <v>62.5</v>
      </c>
      <c r="I13" s="15">
        <v>127.5</v>
      </c>
      <c r="J13" s="16">
        <v>327.5</v>
      </c>
      <c r="K13" s="17">
        <v>222.3725</v>
      </c>
      <c r="L13" s="18" t="s">
        <v>44</v>
      </c>
      <c r="M13" s="2"/>
    </row>
    <row r="14" spans="1:12" ht="15">
      <c r="A14" s="14" t="s">
        <v>45</v>
      </c>
      <c r="B14" s="15">
        <v>46</v>
      </c>
      <c r="C14" s="15" t="s">
        <v>46</v>
      </c>
      <c r="D14" s="15">
        <v>236.5</v>
      </c>
      <c r="E14" s="15">
        <v>242</v>
      </c>
      <c r="F14" s="15">
        <v>0.56665</v>
      </c>
      <c r="G14" s="15">
        <v>227.5</v>
      </c>
      <c r="H14" s="15">
        <v>182.5</v>
      </c>
      <c r="I14" s="15">
        <v>287.5</v>
      </c>
      <c r="J14" s="16">
        <v>697.5</v>
      </c>
      <c r="K14" s="17">
        <v>395.238375</v>
      </c>
      <c r="L14" s="18" t="s">
        <v>47</v>
      </c>
    </row>
    <row r="15" spans="1:12" ht="15">
      <c r="A15" s="14" t="s">
        <v>48</v>
      </c>
      <c r="B15" s="15">
        <v>18</v>
      </c>
      <c r="C15" s="15" t="s">
        <v>49</v>
      </c>
      <c r="D15" s="15">
        <v>164.5</v>
      </c>
      <c r="E15" s="15">
        <v>165</v>
      </c>
      <c r="F15" s="15">
        <v>0.69125</v>
      </c>
      <c r="G15" s="15">
        <v>185</v>
      </c>
      <c r="H15" s="15">
        <v>125</v>
      </c>
      <c r="I15" s="15">
        <v>215</v>
      </c>
      <c r="J15" s="16">
        <v>525</v>
      </c>
      <c r="K15" s="17">
        <v>362.90625</v>
      </c>
      <c r="L15" s="18" t="s">
        <v>50</v>
      </c>
    </row>
    <row r="16" spans="1:12" ht="15">
      <c r="A16" s="14" t="s">
        <v>51</v>
      </c>
      <c r="B16" s="15">
        <v>16</v>
      </c>
      <c r="C16" s="15" t="s">
        <v>52</v>
      </c>
      <c r="D16" s="15">
        <v>217.5</v>
      </c>
      <c r="E16" s="15">
        <v>220</v>
      </c>
      <c r="F16" s="15">
        <v>0.58455</v>
      </c>
      <c r="G16" s="15">
        <v>162.5</v>
      </c>
      <c r="H16" s="15">
        <v>122.5</v>
      </c>
      <c r="I16" s="15">
        <v>230</v>
      </c>
      <c r="J16" s="16">
        <v>515</v>
      </c>
      <c r="K16" s="17">
        <v>301.04325</v>
      </c>
      <c r="L16" s="18" t="s">
        <v>53</v>
      </c>
    </row>
    <row r="17" spans="1:12" ht="15">
      <c r="A17" s="14" t="s">
        <v>54</v>
      </c>
      <c r="B17" s="15">
        <v>14</v>
      </c>
      <c r="C17" s="15" t="s">
        <v>55</v>
      </c>
      <c r="D17" s="15">
        <v>243.5</v>
      </c>
      <c r="E17" s="15">
        <v>275</v>
      </c>
      <c r="F17" s="15">
        <v>0.5618</v>
      </c>
      <c r="G17" s="15">
        <v>132.5</v>
      </c>
      <c r="H17" s="15">
        <v>102.5</v>
      </c>
      <c r="I17" s="15">
        <v>175</v>
      </c>
      <c r="J17" s="16">
        <v>410</v>
      </c>
      <c r="K17" s="17">
        <v>230.338</v>
      </c>
      <c r="L17" s="18" t="s">
        <v>56</v>
      </c>
    </row>
    <row r="18" spans="1:12" ht="15">
      <c r="A18" s="14" t="s">
        <v>57</v>
      </c>
      <c r="B18" s="15">
        <v>20</v>
      </c>
      <c r="C18" s="15" t="s">
        <v>58</v>
      </c>
      <c r="D18" s="15">
        <v>176.5</v>
      </c>
      <c r="E18" s="15">
        <v>181</v>
      </c>
      <c r="F18" s="15">
        <v>0.6573</v>
      </c>
      <c r="G18" s="15">
        <v>162.5</v>
      </c>
      <c r="H18" s="15">
        <v>127.5</v>
      </c>
      <c r="I18" s="15">
        <v>185</v>
      </c>
      <c r="J18" s="16">
        <v>475</v>
      </c>
      <c r="K18" s="17">
        <v>312.2175</v>
      </c>
      <c r="L18" s="18" t="s">
        <v>59</v>
      </c>
    </row>
    <row r="19" spans="1:13" ht="15">
      <c r="A19" s="14" t="s">
        <v>60</v>
      </c>
      <c r="B19" s="15">
        <v>32</v>
      </c>
      <c r="C19" s="15" t="s">
        <v>61</v>
      </c>
      <c r="D19" s="15">
        <v>237</v>
      </c>
      <c r="E19" s="15">
        <v>242</v>
      </c>
      <c r="F19" s="15">
        <v>0.5663</v>
      </c>
      <c r="G19" s="15">
        <v>237.5</v>
      </c>
      <c r="H19" s="15">
        <v>172.5</v>
      </c>
      <c r="I19" s="15">
        <v>290</v>
      </c>
      <c r="J19" s="16">
        <v>700</v>
      </c>
      <c r="K19" s="17">
        <v>396.41</v>
      </c>
      <c r="L19" s="18" t="s">
        <v>62</v>
      </c>
      <c r="M19" s="14" t="s">
        <v>63</v>
      </c>
    </row>
    <row r="20" spans="1:12" ht="15">
      <c r="A20" s="14" t="s">
        <v>45</v>
      </c>
      <c r="B20" s="15">
        <v>46</v>
      </c>
      <c r="C20" s="15" t="s">
        <v>61</v>
      </c>
      <c r="D20" s="15">
        <v>236.5</v>
      </c>
      <c r="E20" s="15">
        <v>242</v>
      </c>
      <c r="F20" s="15">
        <v>0.56665</v>
      </c>
      <c r="G20" s="15">
        <v>185</v>
      </c>
      <c r="H20" s="15">
        <v>197.5</v>
      </c>
      <c r="I20" s="15">
        <v>295</v>
      </c>
      <c r="J20" s="16">
        <f>G20+H20+I20</f>
        <v>677.5</v>
      </c>
      <c r="K20" s="17">
        <f>J20*F20</f>
        <v>383.905375</v>
      </c>
      <c r="L20" s="18" t="s">
        <v>64</v>
      </c>
    </row>
    <row r="21" spans="1:13" ht="15">
      <c r="A21" s="14" t="s">
        <v>45</v>
      </c>
      <c r="B21" s="15">
        <v>46</v>
      </c>
      <c r="C21" s="15" t="s">
        <v>65</v>
      </c>
      <c r="D21" s="15">
        <v>236.5</v>
      </c>
      <c r="E21" s="15">
        <v>242</v>
      </c>
      <c r="F21" s="15">
        <v>0.56665</v>
      </c>
      <c r="G21" s="15">
        <v>185</v>
      </c>
      <c r="H21" s="15">
        <v>197.5</v>
      </c>
      <c r="I21" s="15">
        <v>295</v>
      </c>
      <c r="J21" s="16">
        <f>G21+H21+I21</f>
        <v>677.5</v>
      </c>
      <c r="K21" s="17">
        <f>J21*F21</f>
        <v>383.905375</v>
      </c>
      <c r="L21" s="18" t="s">
        <v>66</v>
      </c>
      <c r="M21" s="14" t="s">
        <v>67</v>
      </c>
    </row>
    <row r="22" spans="1:12" ht="15">
      <c r="A22" s="14" t="s">
        <v>68</v>
      </c>
      <c r="B22" s="15">
        <v>54</v>
      </c>
      <c r="C22" s="15" t="s">
        <v>69</v>
      </c>
      <c r="D22" s="15">
        <v>213</v>
      </c>
      <c r="E22" s="15">
        <v>220</v>
      </c>
      <c r="F22" s="15">
        <v>0.5902</v>
      </c>
      <c r="G22" s="15">
        <v>220</v>
      </c>
      <c r="H22" s="15">
        <v>137.5</v>
      </c>
      <c r="I22" s="15">
        <v>250</v>
      </c>
      <c r="J22" s="16">
        <v>607.5</v>
      </c>
      <c r="K22" s="17">
        <v>358.5465</v>
      </c>
      <c r="L22" s="18" t="s">
        <v>70</v>
      </c>
    </row>
    <row r="23" spans="1:12" ht="15">
      <c r="A23" s="14" t="s">
        <v>71</v>
      </c>
      <c r="B23" s="15">
        <v>22</v>
      </c>
      <c r="C23" s="15" t="s">
        <v>72</v>
      </c>
      <c r="D23" s="15">
        <v>130.5</v>
      </c>
      <c r="E23" s="15">
        <v>132</v>
      </c>
      <c r="F23" s="15">
        <v>0.84385</v>
      </c>
      <c r="G23" s="15">
        <v>170</v>
      </c>
      <c r="H23" s="15">
        <v>125</v>
      </c>
      <c r="I23" s="15">
        <v>182.5</v>
      </c>
      <c r="J23" s="16">
        <v>477.5</v>
      </c>
      <c r="K23" s="17">
        <v>402.938375</v>
      </c>
      <c r="L23" s="18" t="s">
        <v>73</v>
      </c>
    </row>
    <row r="24" spans="1:12" ht="15">
      <c r="A24" s="14" t="s">
        <v>74</v>
      </c>
      <c r="B24" s="15">
        <v>43</v>
      </c>
      <c r="C24" s="15" t="s">
        <v>75</v>
      </c>
      <c r="D24" s="15">
        <v>234.5</v>
      </c>
      <c r="E24" s="15">
        <v>242</v>
      </c>
      <c r="F24" s="15">
        <v>0.5681</v>
      </c>
      <c r="G24" s="15">
        <v>182.5</v>
      </c>
      <c r="H24" s="15">
        <v>155</v>
      </c>
      <c r="I24" s="15">
        <v>230</v>
      </c>
      <c r="J24" s="16">
        <v>567.5</v>
      </c>
      <c r="K24" s="17">
        <v>322.39675</v>
      </c>
      <c r="L24" s="18" t="s">
        <v>76</v>
      </c>
    </row>
    <row r="25" spans="1:12" ht="15">
      <c r="A25" s="14" t="s">
        <v>77</v>
      </c>
      <c r="B25" s="15">
        <v>41</v>
      </c>
      <c r="C25" s="15" t="s">
        <v>75</v>
      </c>
      <c r="D25" s="15">
        <v>252</v>
      </c>
      <c r="E25" s="15">
        <v>275</v>
      </c>
      <c r="F25" s="15">
        <v>0.557</v>
      </c>
      <c r="G25" s="15">
        <v>195</v>
      </c>
      <c r="H25" s="15">
        <v>150</v>
      </c>
      <c r="I25" s="15">
        <v>245</v>
      </c>
      <c r="J25" s="16">
        <v>590</v>
      </c>
      <c r="K25" s="17">
        <v>328.63</v>
      </c>
      <c r="L25" s="18" t="s">
        <v>78</v>
      </c>
    </row>
    <row r="26" spans="1:12" ht="15">
      <c r="A26" s="14" t="s">
        <v>79</v>
      </c>
      <c r="B26" s="15">
        <v>17</v>
      </c>
      <c r="C26" s="15" t="s">
        <v>80</v>
      </c>
      <c r="D26" s="15">
        <v>194</v>
      </c>
      <c r="E26" s="15">
        <v>198</v>
      </c>
      <c r="F26" s="15">
        <v>0.6197</v>
      </c>
      <c r="G26" s="15">
        <v>195</v>
      </c>
      <c r="H26" s="15">
        <v>142.5</v>
      </c>
      <c r="I26" s="15">
        <v>227.5</v>
      </c>
      <c r="J26" s="16">
        <v>565</v>
      </c>
      <c r="K26" s="17">
        <v>350.1305</v>
      </c>
      <c r="L26" s="18" t="s">
        <v>81</v>
      </c>
    </row>
    <row r="27" spans="1:12" ht="15">
      <c r="A27" s="14" t="s">
        <v>82</v>
      </c>
      <c r="B27" s="15">
        <v>21</v>
      </c>
      <c r="C27" s="15" t="s">
        <v>83</v>
      </c>
      <c r="D27" s="15">
        <v>147.5</v>
      </c>
      <c r="E27" s="15">
        <v>148</v>
      </c>
      <c r="F27" s="15">
        <v>0.7592</v>
      </c>
      <c r="G27" s="15">
        <v>187.5</v>
      </c>
      <c r="H27" s="15">
        <v>110</v>
      </c>
      <c r="I27" s="15">
        <v>202.5</v>
      </c>
      <c r="J27" s="16">
        <v>500</v>
      </c>
      <c r="K27" s="17">
        <v>379.6</v>
      </c>
      <c r="L27" s="18" t="s">
        <v>84</v>
      </c>
    </row>
    <row r="28" spans="1:13" ht="15">
      <c r="A28" s="14" t="s">
        <v>85</v>
      </c>
      <c r="B28" s="15">
        <v>23</v>
      </c>
      <c r="C28" s="15" t="s">
        <v>83</v>
      </c>
      <c r="D28" s="15">
        <v>162</v>
      </c>
      <c r="E28" s="15">
        <v>165</v>
      </c>
      <c r="F28" s="15">
        <v>0.699</v>
      </c>
      <c r="G28" s="15">
        <v>220</v>
      </c>
      <c r="H28" s="15">
        <v>157.5</v>
      </c>
      <c r="I28" s="15">
        <v>260</v>
      </c>
      <c r="J28" s="16">
        <v>637.5</v>
      </c>
      <c r="K28" s="17">
        <v>445.6125</v>
      </c>
      <c r="L28" s="18" t="s">
        <v>86</v>
      </c>
      <c r="M28" s="14" t="s">
        <v>87</v>
      </c>
    </row>
    <row r="29" spans="1:12" ht="15">
      <c r="A29" s="14" t="s">
        <v>88</v>
      </c>
      <c r="B29" s="15">
        <v>21</v>
      </c>
      <c r="C29" s="15" t="s">
        <v>83</v>
      </c>
      <c r="D29" s="15">
        <v>161</v>
      </c>
      <c r="E29" s="15">
        <v>165</v>
      </c>
      <c r="F29" s="15">
        <v>0.70265</v>
      </c>
      <c r="G29" s="15">
        <v>162.5</v>
      </c>
      <c r="H29" s="15">
        <v>140</v>
      </c>
      <c r="I29" s="15">
        <v>195</v>
      </c>
      <c r="J29" s="16">
        <v>497.5</v>
      </c>
      <c r="K29" s="17">
        <v>349.568375</v>
      </c>
      <c r="L29" s="18" t="s">
        <v>89</v>
      </c>
    </row>
    <row r="30" spans="1:12" ht="15">
      <c r="A30" s="14" t="s">
        <v>90</v>
      </c>
      <c r="B30" s="15">
        <v>21</v>
      </c>
      <c r="C30" s="15" t="s">
        <v>83</v>
      </c>
      <c r="D30" s="15">
        <v>178</v>
      </c>
      <c r="E30" s="15">
        <v>181</v>
      </c>
      <c r="F30" s="15">
        <v>0.654</v>
      </c>
      <c r="G30" s="15">
        <v>180</v>
      </c>
      <c r="H30" s="15">
        <v>140</v>
      </c>
      <c r="I30" s="15">
        <v>235</v>
      </c>
      <c r="J30" s="16">
        <v>555</v>
      </c>
      <c r="K30" s="17">
        <v>362.97</v>
      </c>
      <c r="L30" s="18" t="s">
        <v>91</v>
      </c>
    </row>
    <row r="31" spans="1:12" ht="15">
      <c r="A31" s="14" t="s">
        <v>92</v>
      </c>
      <c r="B31" s="15">
        <v>21</v>
      </c>
      <c r="C31" s="15" t="s">
        <v>83</v>
      </c>
      <c r="D31" s="15">
        <v>173.5</v>
      </c>
      <c r="E31" s="15">
        <v>181</v>
      </c>
      <c r="F31" s="15">
        <v>0.6652</v>
      </c>
      <c r="G31" s="15">
        <v>142.5</v>
      </c>
      <c r="H31" s="15">
        <v>105</v>
      </c>
      <c r="I31" s="15">
        <v>160</v>
      </c>
      <c r="J31" s="16">
        <v>407.5</v>
      </c>
      <c r="K31" s="17">
        <v>271.069</v>
      </c>
      <c r="L31" s="18" t="s">
        <v>93</v>
      </c>
    </row>
    <row r="32" spans="1:12" ht="15">
      <c r="A32" s="14" t="s">
        <v>94</v>
      </c>
      <c r="B32" s="15">
        <v>22</v>
      </c>
      <c r="C32" s="15" t="s">
        <v>83</v>
      </c>
      <c r="D32" s="15">
        <v>180.5</v>
      </c>
      <c r="E32" s="15">
        <v>181</v>
      </c>
      <c r="F32" s="15">
        <v>0.6504</v>
      </c>
      <c r="G32" s="15">
        <v>110</v>
      </c>
      <c r="H32" s="15">
        <v>92.5</v>
      </c>
      <c r="I32" s="15">
        <v>160</v>
      </c>
      <c r="J32" s="16">
        <v>362.5</v>
      </c>
      <c r="K32" s="17">
        <v>235.77</v>
      </c>
      <c r="L32" s="18" t="s">
        <v>95</v>
      </c>
    </row>
    <row r="33" spans="1:12" ht="15">
      <c r="A33" s="14" t="s">
        <v>96</v>
      </c>
      <c r="B33" s="15">
        <v>20</v>
      </c>
      <c r="C33" s="15" t="s">
        <v>83</v>
      </c>
      <c r="D33" s="15">
        <v>195</v>
      </c>
      <c r="E33" s="15">
        <v>198</v>
      </c>
      <c r="F33" s="15">
        <v>0.6177</v>
      </c>
      <c r="G33" s="15">
        <v>240</v>
      </c>
      <c r="H33" s="15">
        <v>142.5</v>
      </c>
      <c r="I33" s="15">
        <v>242.5</v>
      </c>
      <c r="J33" s="16">
        <v>625</v>
      </c>
      <c r="K33" s="17">
        <v>386.0625</v>
      </c>
      <c r="L33" s="18" t="s">
        <v>97</v>
      </c>
    </row>
    <row r="34" spans="1:12" ht="15">
      <c r="A34" s="14" t="s">
        <v>98</v>
      </c>
      <c r="B34" s="15">
        <v>23</v>
      </c>
      <c r="C34" s="15" t="s">
        <v>83</v>
      </c>
      <c r="D34" s="15">
        <v>218.5</v>
      </c>
      <c r="E34" s="15">
        <v>220</v>
      </c>
      <c r="F34" s="15">
        <v>0.58355</v>
      </c>
      <c r="G34" s="15">
        <v>250</v>
      </c>
      <c r="H34" s="15">
        <v>192.5</v>
      </c>
      <c r="I34" s="15">
        <v>290</v>
      </c>
      <c r="J34" s="16">
        <v>732.5</v>
      </c>
      <c r="K34" s="17">
        <v>427.450375</v>
      </c>
      <c r="L34" s="18" t="s">
        <v>99</v>
      </c>
    </row>
    <row r="35" spans="1:12" ht="15">
      <c r="A35" s="14" t="s">
        <v>100</v>
      </c>
      <c r="B35" s="15">
        <v>23</v>
      </c>
      <c r="C35" s="15" t="s">
        <v>83</v>
      </c>
      <c r="D35" s="15">
        <v>214.5</v>
      </c>
      <c r="E35" s="15">
        <v>220</v>
      </c>
      <c r="F35" s="15">
        <v>0.58825</v>
      </c>
      <c r="G35" s="15">
        <v>235</v>
      </c>
      <c r="H35" s="15">
        <v>147.5</v>
      </c>
      <c r="I35" s="15">
        <v>265</v>
      </c>
      <c r="J35" s="16">
        <v>647.5</v>
      </c>
      <c r="K35" s="17">
        <v>380.891875</v>
      </c>
      <c r="L35" s="18" t="s">
        <v>101</v>
      </c>
    </row>
    <row r="36" spans="1:12" ht="15">
      <c r="A36" s="14" t="s">
        <v>102</v>
      </c>
      <c r="B36" s="15">
        <v>27</v>
      </c>
      <c r="C36" s="15" t="s">
        <v>103</v>
      </c>
      <c r="D36" s="15">
        <v>179.5</v>
      </c>
      <c r="E36" s="15">
        <v>181</v>
      </c>
      <c r="F36" s="15">
        <v>0.65025</v>
      </c>
      <c r="G36" s="15">
        <v>197.5</v>
      </c>
      <c r="H36" s="15">
        <v>152.5</v>
      </c>
      <c r="I36" s="15">
        <v>237.5</v>
      </c>
      <c r="J36" s="16">
        <v>587.5</v>
      </c>
      <c r="K36" s="17">
        <v>382.021875</v>
      </c>
      <c r="L36" s="18" t="s">
        <v>104</v>
      </c>
    </row>
    <row r="37" spans="1:12" ht="15">
      <c r="A37" s="14" t="s">
        <v>105</v>
      </c>
      <c r="B37" s="15">
        <v>26</v>
      </c>
      <c r="C37" s="15" t="s">
        <v>103</v>
      </c>
      <c r="D37" s="15">
        <v>175.5</v>
      </c>
      <c r="E37" s="15">
        <v>181</v>
      </c>
      <c r="F37" s="15">
        <v>0.66005</v>
      </c>
      <c r="G37" s="15">
        <v>187.5</v>
      </c>
      <c r="H37" s="15">
        <v>142.5</v>
      </c>
      <c r="I37" s="15">
        <v>247.5</v>
      </c>
      <c r="J37" s="16">
        <v>577.5</v>
      </c>
      <c r="K37" s="17">
        <v>381.178875</v>
      </c>
      <c r="L37" s="18" t="s">
        <v>106</v>
      </c>
    </row>
    <row r="38" spans="1:12" ht="15">
      <c r="A38" s="14" t="s">
        <v>107</v>
      </c>
      <c r="B38" s="15">
        <v>27</v>
      </c>
      <c r="C38" s="15" t="s">
        <v>103</v>
      </c>
      <c r="D38" s="15">
        <v>174.5</v>
      </c>
      <c r="E38" s="15">
        <v>181</v>
      </c>
      <c r="F38" s="15">
        <v>0.66235</v>
      </c>
      <c r="G38" s="15">
        <v>190</v>
      </c>
      <c r="H38" s="15">
        <v>145</v>
      </c>
      <c r="I38" s="15">
        <v>187.5</v>
      </c>
      <c r="J38" s="16">
        <v>522.5</v>
      </c>
      <c r="K38" s="17">
        <v>346.077875</v>
      </c>
      <c r="L38" s="18" t="s">
        <v>108</v>
      </c>
    </row>
    <row r="39" spans="1:12" ht="15">
      <c r="A39" s="14" t="s">
        <v>109</v>
      </c>
      <c r="B39" s="15">
        <v>24</v>
      </c>
      <c r="C39" s="15" t="s">
        <v>103</v>
      </c>
      <c r="D39" s="15">
        <v>188</v>
      </c>
      <c r="E39" s="15">
        <v>198</v>
      </c>
      <c r="F39" s="15">
        <v>0.63125</v>
      </c>
      <c r="G39" s="15">
        <v>190</v>
      </c>
      <c r="H39" s="15">
        <v>142.5</v>
      </c>
      <c r="I39" s="15">
        <v>227.5</v>
      </c>
      <c r="J39" s="16">
        <v>560</v>
      </c>
      <c r="K39" s="17">
        <v>353.5</v>
      </c>
      <c r="L39" s="18" t="s">
        <v>110</v>
      </c>
    </row>
    <row r="40" spans="1:12" ht="15">
      <c r="A40" s="14" t="s">
        <v>111</v>
      </c>
      <c r="B40" s="15">
        <v>28</v>
      </c>
      <c r="C40" s="15" t="s">
        <v>103</v>
      </c>
      <c r="D40" s="15">
        <v>193</v>
      </c>
      <c r="E40" s="15">
        <v>198</v>
      </c>
      <c r="F40" s="15">
        <v>0.62175</v>
      </c>
      <c r="G40" s="15">
        <v>177.5</v>
      </c>
      <c r="H40" s="15">
        <v>142.5</v>
      </c>
      <c r="I40" s="15">
        <v>217.5</v>
      </c>
      <c r="J40" s="16">
        <v>537.5</v>
      </c>
      <c r="K40" s="17">
        <v>334.190625</v>
      </c>
      <c r="L40" s="18" t="s">
        <v>112</v>
      </c>
    </row>
    <row r="41" spans="1:12" ht="15">
      <c r="A41" s="14" t="s">
        <v>45</v>
      </c>
      <c r="B41" s="15">
        <v>46</v>
      </c>
      <c r="C41" s="15" t="s">
        <v>103</v>
      </c>
      <c r="D41" s="15">
        <v>236.5</v>
      </c>
      <c r="E41" s="15">
        <v>242</v>
      </c>
      <c r="F41" s="15">
        <v>0.56665</v>
      </c>
      <c r="G41" s="15">
        <v>227.5</v>
      </c>
      <c r="H41" s="15">
        <v>197.5</v>
      </c>
      <c r="I41" s="15">
        <v>295</v>
      </c>
      <c r="J41" s="16">
        <v>720</v>
      </c>
      <c r="K41" s="17">
        <v>407.988</v>
      </c>
      <c r="L41" s="18" t="s">
        <v>113</v>
      </c>
    </row>
    <row r="42" spans="1:12" ht="15">
      <c r="A42" s="14" t="s">
        <v>114</v>
      </c>
      <c r="B42" s="15">
        <v>24</v>
      </c>
      <c r="C42" s="15" t="s">
        <v>103</v>
      </c>
      <c r="D42" s="15">
        <v>222.5</v>
      </c>
      <c r="E42" s="15">
        <v>242</v>
      </c>
      <c r="F42" s="15">
        <v>0.58035</v>
      </c>
      <c r="G42" s="15">
        <v>247.5</v>
      </c>
      <c r="H42" s="15">
        <v>150</v>
      </c>
      <c r="I42" s="15">
        <v>290</v>
      </c>
      <c r="J42" s="16">
        <v>687.5</v>
      </c>
      <c r="K42" s="17">
        <v>398.990625</v>
      </c>
      <c r="L42" s="18" t="s">
        <v>115</v>
      </c>
    </row>
    <row r="43" spans="1:13" ht="15">
      <c r="A43" s="14" t="s">
        <v>116</v>
      </c>
      <c r="B43" s="15">
        <v>28</v>
      </c>
      <c r="C43" s="15" t="s">
        <v>103</v>
      </c>
      <c r="D43" s="15">
        <v>262</v>
      </c>
      <c r="E43" s="15">
        <v>275</v>
      </c>
      <c r="F43" s="15">
        <v>0.5522</v>
      </c>
      <c r="G43" s="15">
        <v>252.5</v>
      </c>
      <c r="H43" s="15">
        <v>185</v>
      </c>
      <c r="I43" s="15">
        <v>307.5</v>
      </c>
      <c r="J43" s="16">
        <f>G43+H43+I43</f>
        <v>745</v>
      </c>
      <c r="K43" s="17">
        <f>J43*F43</f>
        <v>411.389</v>
      </c>
      <c r="L43" s="18" t="s">
        <v>117</v>
      </c>
      <c r="M43" s="14" t="s">
        <v>118</v>
      </c>
    </row>
    <row r="44" spans="1:12" ht="15">
      <c r="A44" s="14" t="s">
        <v>119</v>
      </c>
      <c r="B44" s="15">
        <v>25</v>
      </c>
      <c r="C44" s="15" t="s">
        <v>103</v>
      </c>
      <c r="D44" s="15">
        <v>289</v>
      </c>
      <c r="E44" s="15">
        <v>308</v>
      </c>
      <c r="F44" s="15">
        <v>0.5392</v>
      </c>
      <c r="G44" s="15">
        <v>255</v>
      </c>
      <c r="H44" s="15">
        <v>167.5</v>
      </c>
      <c r="I44" s="15">
        <v>265</v>
      </c>
      <c r="J44" s="16">
        <v>687.5</v>
      </c>
      <c r="K44" s="17">
        <v>370.7</v>
      </c>
      <c r="L44" s="18" t="s">
        <v>120</v>
      </c>
    </row>
    <row r="45" spans="1:12" ht="15">
      <c r="A45" s="14" t="s">
        <v>121</v>
      </c>
      <c r="B45" s="15">
        <v>33</v>
      </c>
      <c r="C45" s="15" t="s">
        <v>122</v>
      </c>
      <c r="D45" s="15">
        <v>217</v>
      </c>
      <c r="E45" s="15">
        <v>220</v>
      </c>
      <c r="F45" s="15">
        <v>0.58535</v>
      </c>
      <c r="G45" s="15">
        <v>252.5</v>
      </c>
      <c r="H45" s="15">
        <v>175</v>
      </c>
      <c r="I45" s="15">
        <v>260</v>
      </c>
      <c r="J45" s="16">
        <v>687.5</v>
      </c>
      <c r="K45" s="17">
        <v>402.428125</v>
      </c>
      <c r="L45" s="18" t="s">
        <v>123</v>
      </c>
    </row>
    <row r="46" spans="1:12" ht="15">
      <c r="A46" s="14" t="s">
        <v>124</v>
      </c>
      <c r="B46" s="15">
        <v>38</v>
      </c>
      <c r="C46" s="15" t="s">
        <v>122</v>
      </c>
      <c r="D46" s="15">
        <v>214.5</v>
      </c>
      <c r="E46" s="15">
        <v>220</v>
      </c>
      <c r="F46" s="15">
        <v>0.58825</v>
      </c>
      <c r="G46" s="15">
        <v>210</v>
      </c>
      <c r="H46" s="15">
        <v>145</v>
      </c>
      <c r="I46" s="15">
        <v>230</v>
      </c>
      <c r="J46" s="16">
        <v>585</v>
      </c>
      <c r="K46" s="17">
        <v>344.12625</v>
      </c>
      <c r="L46" s="18" t="s">
        <v>125</v>
      </c>
    </row>
    <row r="48" spans="1:12" s="2" customFormat="1" ht="30" customHeight="1" thickBot="1">
      <c r="A48" s="1"/>
      <c r="B48" s="2" t="s">
        <v>126</v>
      </c>
      <c r="C48" s="3"/>
      <c r="D48" s="3"/>
      <c r="E48" s="3"/>
      <c r="F48" s="3" t="s">
        <v>1</v>
      </c>
      <c r="G48" s="3"/>
      <c r="H48" s="3"/>
      <c r="I48" s="3"/>
      <c r="J48" s="4"/>
      <c r="K48" s="5"/>
      <c r="L48" s="6"/>
    </row>
    <row r="49" spans="1:12" ht="15">
      <c r="A49" s="19" t="s">
        <v>2</v>
      </c>
      <c r="B49" s="20" t="s">
        <v>3</v>
      </c>
      <c r="C49" s="21" t="s">
        <v>4</v>
      </c>
      <c r="D49" s="21" t="s">
        <v>5</v>
      </c>
      <c r="E49" s="21" t="s">
        <v>6</v>
      </c>
      <c r="F49" s="21" t="s">
        <v>7</v>
      </c>
      <c r="G49" s="21" t="s">
        <v>8</v>
      </c>
      <c r="H49" s="21" t="s">
        <v>9</v>
      </c>
      <c r="I49" s="22" t="s">
        <v>10</v>
      </c>
      <c r="J49" s="22" t="s">
        <v>11</v>
      </c>
      <c r="K49" s="23" t="s">
        <v>12</v>
      </c>
      <c r="L49" s="24" t="s">
        <v>13</v>
      </c>
    </row>
    <row r="50" spans="1:13" ht="15">
      <c r="A50" s="14" t="s">
        <v>14</v>
      </c>
      <c r="B50" s="15">
        <v>54</v>
      </c>
      <c r="C50" s="15" t="s">
        <v>15</v>
      </c>
      <c r="D50" s="15">
        <v>223</v>
      </c>
      <c r="E50" s="15" t="s">
        <v>16</v>
      </c>
      <c r="F50" s="15">
        <v>0.71235</v>
      </c>
      <c r="G50" s="15">
        <v>209.437</v>
      </c>
      <c r="H50" s="15">
        <v>121.253</v>
      </c>
      <c r="I50" s="15">
        <v>253.529</v>
      </c>
      <c r="J50" s="16">
        <v>584.219</v>
      </c>
      <c r="K50" s="17">
        <v>188.77275</v>
      </c>
      <c r="L50" s="18" t="s">
        <v>17</v>
      </c>
      <c r="M50" s="14" t="s">
        <v>18</v>
      </c>
    </row>
    <row r="51" spans="1:13" ht="15">
      <c r="A51" s="14" t="s">
        <v>19</v>
      </c>
      <c r="B51" s="15">
        <v>21</v>
      </c>
      <c r="C51" s="15" t="s">
        <v>20</v>
      </c>
      <c r="D51" s="15">
        <v>153.5</v>
      </c>
      <c r="E51" s="15">
        <v>165</v>
      </c>
      <c r="F51" s="15">
        <v>0.87995</v>
      </c>
      <c r="G51" s="15">
        <v>198.414</v>
      </c>
      <c r="H51" s="15">
        <v>110.23</v>
      </c>
      <c r="I51" s="15">
        <v>231.483</v>
      </c>
      <c r="J51" s="16">
        <v>540.127</v>
      </c>
      <c r="K51" s="17">
        <v>215.58775</v>
      </c>
      <c r="L51" s="18" t="s">
        <v>21</v>
      </c>
      <c r="M51" s="14" t="s">
        <v>22</v>
      </c>
    </row>
    <row r="52" spans="1:13" ht="15">
      <c r="A52" s="14" t="s">
        <v>23</v>
      </c>
      <c r="B52" s="15">
        <v>28</v>
      </c>
      <c r="C52" s="15" t="s">
        <v>24</v>
      </c>
      <c r="D52" s="15">
        <v>96.5</v>
      </c>
      <c r="E52" s="15">
        <v>97</v>
      </c>
      <c r="F52" s="15">
        <v>1.2621</v>
      </c>
      <c r="G52" s="15">
        <v>181.8795</v>
      </c>
      <c r="H52" s="15">
        <v>132.276</v>
      </c>
      <c r="I52" s="15">
        <v>220.46</v>
      </c>
      <c r="J52" s="16">
        <v>534.6155</v>
      </c>
      <c r="K52" s="17">
        <v>306.05925</v>
      </c>
      <c r="L52" s="18" t="s">
        <v>25</v>
      </c>
      <c r="M52" s="14" t="s">
        <v>26</v>
      </c>
    </row>
    <row r="53" spans="1:12" ht="15">
      <c r="A53" s="14" t="s">
        <v>27</v>
      </c>
      <c r="B53" s="15">
        <v>25</v>
      </c>
      <c r="C53" s="15" t="s">
        <v>24</v>
      </c>
      <c r="D53" s="15">
        <v>146.5</v>
      </c>
      <c r="E53" s="15">
        <v>148</v>
      </c>
      <c r="F53" s="15">
        <v>0.9102</v>
      </c>
      <c r="G53" s="15">
        <v>259.0405</v>
      </c>
      <c r="H53" s="15">
        <v>159.8335</v>
      </c>
      <c r="I53" s="15">
        <v>319.667</v>
      </c>
      <c r="J53" s="16">
        <v>738.541</v>
      </c>
      <c r="K53" s="17">
        <v>304.917</v>
      </c>
      <c r="L53" s="18" t="s">
        <v>28</v>
      </c>
    </row>
    <row r="54" spans="1:13" ht="15">
      <c r="A54" s="14" t="s">
        <v>29</v>
      </c>
      <c r="B54" s="15">
        <v>25</v>
      </c>
      <c r="C54" s="15" t="s">
        <v>30</v>
      </c>
      <c r="D54" s="15">
        <v>129</v>
      </c>
      <c r="E54" s="15">
        <v>132</v>
      </c>
      <c r="F54" s="15">
        <v>1.0079</v>
      </c>
      <c r="G54" s="15">
        <v>308.644</v>
      </c>
      <c r="H54" s="15">
        <v>154.322</v>
      </c>
      <c r="I54" s="15">
        <v>330.69</v>
      </c>
      <c r="J54" s="16">
        <v>793.656</v>
      </c>
      <c r="K54" s="17">
        <v>362.844</v>
      </c>
      <c r="L54" s="18" t="s">
        <v>31</v>
      </c>
      <c r="M54" s="14" t="s">
        <v>32</v>
      </c>
    </row>
    <row r="55" spans="1:12" ht="15">
      <c r="A55" s="14" t="s">
        <v>33</v>
      </c>
      <c r="B55" s="15">
        <v>24</v>
      </c>
      <c r="C55" s="15" t="s">
        <v>30</v>
      </c>
      <c r="D55" s="15">
        <v>145.5</v>
      </c>
      <c r="E55" s="15">
        <v>148</v>
      </c>
      <c r="F55" s="15">
        <v>0.9156</v>
      </c>
      <c r="G55" s="15">
        <v>325.1785</v>
      </c>
      <c r="H55" s="15">
        <v>159.8335</v>
      </c>
      <c r="I55" s="15">
        <v>314.1555</v>
      </c>
      <c r="J55" s="16">
        <v>799.1675</v>
      </c>
      <c r="K55" s="17">
        <v>331.905</v>
      </c>
      <c r="L55" s="18" t="s">
        <v>34</v>
      </c>
    </row>
    <row r="56" spans="1:12" ht="15">
      <c r="A56" s="14" t="s">
        <v>35</v>
      </c>
      <c r="B56" s="15">
        <v>24</v>
      </c>
      <c r="C56" s="15" t="s">
        <v>30</v>
      </c>
      <c r="D56" s="15">
        <v>146</v>
      </c>
      <c r="E56" s="15">
        <v>148</v>
      </c>
      <c r="F56" s="15">
        <v>0.91345</v>
      </c>
      <c r="G56" s="15">
        <v>264.552</v>
      </c>
      <c r="H56" s="15">
        <v>104.7185</v>
      </c>
      <c r="I56" s="15">
        <v>292.1095</v>
      </c>
      <c r="J56" s="16">
        <v>661.38</v>
      </c>
      <c r="K56" s="17">
        <v>274.035</v>
      </c>
      <c r="L56" s="18" t="s">
        <v>36</v>
      </c>
    </row>
    <row r="57" spans="1:12" ht="15">
      <c r="A57" s="14" t="s">
        <v>37</v>
      </c>
      <c r="B57" s="15">
        <v>29</v>
      </c>
      <c r="C57" s="15" t="s">
        <v>30</v>
      </c>
      <c r="D57" s="15">
        <v>161.5</v>
      </c>
      <c r="E57" s="15">
        <v>165</v>
      </c>
      <c r="F57" s="15">
        <v>0.8491</v>
      </c>
      <c r="G57" s="15">
        <v>303.1325</v>
      </c>
      <c r="H57" s="15">
        <v>154.322</v>
      </c>
      <c r="I57" s="15">
        <v>314.1555</v>
      </c>
      <c r="J57" s="16">
        <v>771.61</v>
      </c>
      <c r="K57" s="17">
        <v>297.185</v>
      </c>
      <c r="L57" s="18" t="s">
        <v>38</v>
      </c>
    </row>
    <row r="58" spans="1:12" ht="15">
      <c r="A58" s="14" t="s">
        <v>39</v>
      </c>
      <c r="B58" s="15">
        <v>32</v>
      </c>
      <c r="C58" s="15" t="s">
        <v>30</v>
      </c>
      <c r="D58" s="15">
        <v>159</v>
      </c>
      <c r="E58" s="15">
        <v>165</v>
      </c>
      <c r="F58" s="15">
        <v>0.8587</v>
      </c>
      <c r="G58" s="15">
        <v>264.552</v>
      </c>
      <c r="H58" s="15">
        <v>143.299</v>
      </c>
      <c r="I58" s="15">
        <v>330.69</v>
      </c>
      <c r="J58" s="16">
        <v>738.541</v>
      </c>
      <c r="K58" s="17">
        <v>287.6645</v>
      </c>
      <c r="L58" s="18" t="s">
        <v>40</v>
      </c>
    </row>
    <row r="59" spans="1:12" ht="15">
      <c r="A59" s="14" t="s">
        <v>41</v>
      </c>
      <c r="B59" s="15">
        <v>33</v>
      </c>
      <c r="C59" s="15" t="s">
        <v>30</v>
      </c>
      <c r="D59" s="15">
        <v>242</v>
      </c>
      <c r="E59" s="15" t="s">
        <v>16</v>
      </c>
      <c r="F59" s="15">
        <v>0.6917</v>
      </c>
      <c r="G59" s="15">
        <v>407.851</v>
      </c>
      <c r="H59" s="15">
        <v>203.9255</v>
      </c>
      <c r="I59" s="15">
        <v>435.4085</v>
      </c>
      <c r="J59" s="16">
        <v>1047.185</v>
      </c>
      <c r="K59" s="17">
        <v>328.5575</v>
      </c>
      <c r="L59" s="18" t="s">
        <v>42</v>
      </c>
    </row>
    <row r="60" spans="1:12" s="2" customFormat="1" ht="23.25">
      <c r="A60" s="2" t="s">
        <v>43</v>
      </c>
      <c r="B60" s="15">
        <v>29</v>
      </c>
      <c r="C60" s="15" t="s">
        <v>30</v>
      </c>
      <c r="D60" s="15">
        <v>262.5</v>
      </c>
      <c r="E60" s="15" t="s">
        <v>16</v>
      </c>
      <c r="F60" s="15">
        <v>0.679</v>
      </c>
      <c r="G60" s="15">
        <v>303.1325</v>
      </c>
      <c r="H60" s="15">
        <v>137.7875</v>
      </c>
      <c r="I60" s="15">
        <v>281.0865</v>
      </c>
      <c r="J60" s="16">
        <v>722.0065</v>
      </c>
      <c r="K60" s="17">
        <v>222.3725</v>
      </c>
      <c r="L60" s="18" t="s">
        <v>44</v>
      </c>
    </row>
    <row r="61" spans="1:12" ht="15">
      <c r="A61" s="14" t="s">
        <v>45</v>
      </c>
      <c r="B61" s="15">
        <v>46</v>
      </c>
      <c r="C61" s="15" t="s">
        <v>46</v>
      </c>
      <c r="D61" s="15">
        <v>236.5</v>
      </c>
      <c r="E61" s="15">
        <v>242</v>
      </c>
      <c r="F61" s="15">
        <v>0.56665</v>
      </c>
      <c r="G61" s="15">
        <v>501.5465</v>
      </c>
      <c r="H61" s="15">
        <v>402.3395</v>
      </c>
      <c r="I61" s="15">
        <v>633.8225</v>
      </c>
      <c r="J61" s="16">
        <v>1537.7085</v>
      </c>
      <c r="K61" s="17">
        <v>395.238375</v>
      </c>
      <c r="L61" s="18" t="s">
        <v>47</v>
      </c>
    </row>
    <row r="62" spans="1:12" ht="15">
      <c r="A62" s="14" t="s">
        <v>48</v>
      </c>
      <c r="B62" s="15">
        <v>18</v>
      </c>
      <c r="C62" s="15" t="s">
        <v>49</v>
      </c>
      <c r="D62" s="15">
        <v>164.5</v>
      </c>
      <c r="E62" s="15">
        <v>165</v>
      </c>
      <c r="F62" s="15">
        <v>0.69125</v>
      </c>
      <c r="G62" s="15">
        <v>407.851</v>
      </c>
      <c r="H62" s="15">
        <v>275.575</v>
      </c>
      <c r="I62" s="15">
        <v>473.989</v>
      </c>
      <c r="J62" s="16">
        <v>1157.415</v>
      </c>
      <c r="K62" s="17">
        <v>362.90625</v>
      </c>
      <c r="L62" s="18" t="s">
        <v>50</v>
      </c>
    </row>
    <row r="63" spans="1:12" ht="15">
      <c r="A63" s="14" t="s">
        <v>51</v>
      </c>
      <c r="B63" s="15">
        <v>16</v>
      </c>
      <c r="C63" s="15" t="s">
        <v>52</v>
      </c>
      <c r="D63" s="15">
        <v>217.5</v>
      </c>
      <c r="E63" s="15">
        <v>220</v>
      </c>
      <c r="F63" s="15">
        <v>0.58455</v>
      </c>
      <c r="G63" s="15">
        <v>358.2475</v>
      </c>
      <c r="H63" s="15">
        <v>270.0635</v>
      </c>
      <c r="I63" s="15">
        <v>507.058</v>
      </c>
      <c r="J63" s="16">
        <v>1135.369</v>
      </c>
      <c r="K63" s="17">
        <v>301.04325</v>
      </c>
      <c r="L63" s="18" t="s">
        <v>53</v>
      </c>
    </row>
    <row r="64" spans="1:12" ht="15">
      <c r="A64" s="14" t="s">
        <v>54</v>
      </c>
      <c r="B64" s="15">
        <v>14</v>
      </c>
      <c r="C64" s="15" t="s">
        <v>55</v>
      </c>
      <c r="D64" s="15">
        <v>243.5</v>
      </c>
      <c r="E64" s="15">
        <v>275</v>
      </c>
      <c r="F64" s="15">
        <v>0.5618</v>
      </c>
      <c r="G64" s="15">
        <v>292.1095</v>
      </c>
      <c r="H64" s="15">
        <v>225.9715</v>
      </c>
      <c r="I64" s="15">
        <v>385.805</v>
      </c>
      <c r="J64" s="16">
        <v>903.886</v>
      </c>
      <c r="K64" s="17">
        <v>230.338</v>
      </c>
      <c r="L64" s="18" t="s">
        <v>56</v>
      </c>
    </row>
    <row r="65" spans="1:12" ht="15">
      <c r="A65" s="14" t="s">
        <v>57</v>
      </c>
      <c r="B65" s="15">
        <v>20</v>
      </c>
      <c r="C65" s="15" t="s">
        <v>58</v>
      </c>
      <c r="D65" s="15">
        <v>176.5</v>
      </c>
      <c r="E65" s="15">
        <v>181</v>
      </c>
      <c r="F65" s="15">
        <v>0.6573</v>
      </c>
      <c r="G65" s="15">
        <v>358.2475</v>
      </c>
      <c r="H65" s="15">
        <v>281.0865</v>
      </c>
      <c r="I65" s="15">
        <v>407.851</v>
      </c>
      <c r="J65" s="16">
        <v>1047.185</v>
      </c>
      <c r="K65" s="17">
        <v>312.2175</v>
      </c>
      <c r="L65" s="18" t="s">
        <v>59</v>
      </c>
    </row>
    <row r="66" spans="1:13" ht="15">
      <c r="A66" s="14" t="s">
        <v>60</v>
      </c>
      <c r="B66" s="15">
        <v>32</v>
      </c>
      <c r="C66" s="15" t="s">
        <v>61</v>
      </c>
      <c r="D66" s="15">
        <v>237</v>
      </c>
      <c r="E66" s="15">
        <v>242</v>
      </c>
      <c r="F66" s="15">
        <v>0.5663</v>
      </c>
      <c r="G66" s="15">
        <v>523.5925</v>
      </c>
      <c r="H66" s="15">
        <v>380.2935</v>
      </c>
      <c r="I66" s="15">
        <v>639.334</v>
      </c>
      <c r="J66" s="16">
        <v>1543.22</v>
      </c>
      <c r="K66" s="17">
        <v>396.41</v>
      </c>
      <c r="L66" s="18" t="s">
        <v>62</v>
      </c>
      <c r="M66" s="14" t="s">
        <v>63</v>
      </c>
    </row>
    <row r="67" spans="1:12" ht="15">
      <c r="A67" s="14" t="s">
        <v>45</v>
      </c>
      <c r="B67" s="15">
        <v>46</v>
      </c>
      <c r="C67" s="15" t="s">
        <v>61</v>
      </c>
      <c r="D67" s="15">
        <v>236.5</v>
      </c>
      <c r="E67" s="15">
        <v>242</v>
      </c>
      <c r="F67" s="15">
        <v>0.56665</v>
      </c>
      <c r="G67" s="15">
        <v>407.851</v>
      </c>
      <c r="H67" s="15">
        <v>435.4085</v>
      </c>
      <c r="I67" s="15">
        <v>650.357</v>
      </c>
      <c r="J67" s="16">
        <f>G67+H67+I67</f>
        <v>1493.6165</v>
      </c>
      <c r="K67" s="17">
        <f>J67*F67</f>
        <v>846.357789725</v>
      </c>
      <c r="L67" s="18" t="s">
        <v>64</v>
      </c>
    </row>
    <row r="68" spans="1:13" ht="15">
      <c r="A68" s="14" t="s">
        <v>45</v>
      </c>
      <c r="B68" s="15">
        <v>46</v>
      </c>
      <c r="C68" s="15" t="s">
        <v>65</v>
      </c>
      <c r="D68" s="15">
        <v>236.5</v>
      </c>
      <c r="E68" s="15">
        <v>242</v>
      </c>
      <c r="F68" s="15">
        <v>0.56665</v>
      </c>
      <c r="G68" s="15">
        <v>407.851</v>
      </c>
      <c r="H68" s="15">
        <v>435.4085</v>
      </c>
      <c r="I68" s="15">
        <v>650.357</v>
      </c>
      <c r="J68" s="16">
        <f>G68+H68+I68</f>
        <v>1493.6165</v>
      </c>
      <c r="K68" s="17">
        <f>J68*F68</f>
        <v>846.357789725</v>
      </c>
      <c r="L68" s="18" t="s">
        <v>66</v>
      </c>
      <c r="M68" s="14" t="s">
        <v>67</v>
      </c>
    </row>
    <row r="69" spans="1:12" ht="15">
      <c r="A69" s="14" t="s">
        <v>68</v>
      </c>
      <c r="B69" s="15">
        <v>54</v>
      </c>
      <c r="C69" s="15" t="s">
        <v>69</v>
      </c>
      <c r="D69" s="15">
        <v>213</v>
      </c>
      <c r="E69" s="15">
        <v>220</v>
      </c>
      <c r="F69" s="15">
        <v>0.5902</v>
      </c>
      <c r="G69" s="15">
        <v>485.012</v>
      </c>
      <c r="H69" s="15">
        <v>303.1325</v>
      </c>
      <c r="I69" s="15">
        <v>551.15</v>
      </c>
      <c r="J69" s="16">
        <v>1339.2945</v>
      </c>
      <c r="K69" s="17">
        <v>358.5465</v>
      </c>
      <c r="L69" s="18" t="s">
        <v>70</v>
      </c>
    </row>
    <row r="70" spans="1:12" ht="15">
      <c r="A70" s="14" t="s">
        <v>71</v>
      </c>
      <c r="B70" s="15">
        <v>22</v>
      </c>
      <c r="C70" s="15" t="s">
        <v>72</v>
      </c>
      <c r="D70" s="15">
        <v>130.5</v>
      </c>
      <c r="E70" s="15">
        <v>132</v>
      </c>
      <c r="F70" s="15">
        <v>0.84385</v>
      </c>
      <c r="G70" s="15">
        <v>374.782</v>
      </c>
      <c r="H70" s="15">
        <v>275.575</v>
      </c>
      <c r="I70" s="15">
        <v>402.3395</v>
      </c>
      <c r="J70" s="16">
        <v>1052.6965</v>
      </c>
      <c r="K70" s="17">
        <v>402.938375</v>
      </c>
      <c r="L70" s="18" t="s">
        <v>73</v>
      </c>
    </row>
    <row r="71" spans="1:12" ht="15">
      <c r="A71" s="14" t="s">
        <v>74</v>
      </c>
      <c r="B71" s="15">
        <v>43</v>
      </c>
      <c r="C71" s="15" t="s">
        <v>75</v>
      </c>
      <c r="D71" s="15">
        <v>234.5</v>
      </c>
      <c r="E71" s="15">
        <v>242</v>
      </c>
      <c r="F71" s="15">
        <v>0.5681</v>
      </c>
      <c r="G71" s="15">
        <v>402.3395</v>
      </c>
      <c r="H71" s="15">
        <v>341.713</v>
      </c>
      <c r="I71" s="15">
        <v>507.058</v>
      </c>
      <c r="J71" s="16">
        <v>1251.1105</v>
      </c>
      <c r="K71" s="17">
        <v>322.39675</v>
      </c>
      <c r="L71" s="18" t="s">
        <v>76</v>
      </c>
    </row>
    <row r="72" spans="1:12" ht="15">
      <c r="A72" s="14" t="s">
        <v>77</v>
      </c>
      <c r="B72" s="15">
        <v>41</v>
      </c>
      <c r="C72" s="15" t="s">
        <v>75</v>
      </c>
      <c r="D72" s="15">
        <v>252</v>
      </c>
      <c r="E72" s="15">
        <v>275</v>
      </c>
      <c r="F72" s="15">
        <v>0.557</v>
      </c>
      <c r="G72" s="15">
        <v>429.897</v>
      </c>
      <c r="H72" s="15">
        <v>330.69</v>
      </c>
      <c r="I72" s="15">
        <v>540.127</v>
      </c>
      <c r="J72" s="16">
        <v>1300.714</v>
      </c>
      <c r="K72" s="17">
        <v>328.63</v>
      </c>
      <c r="L72" s="18" t="s">
        <v>78</v>
      </c>
    </row>
    <row r="73" spans="1:12" ht="15">
      <c r="A73" s="14" t="s">
        <v>79</v>
      </c>
      <c r="B73" s="15">
        <v>17</v>
      </c>
      <c r="C73" s="15" t="s">
        <v>80</v>
      </c>
      <c r="D73" s="15">
        <v>194</v>
      </c>
      <c r="E73" s="15">
        <v>198</v>
      </c>
      <c r="F73" s="15">
        <v>0.6197</v>
      </c>
      <c r="G73" s="15">
        <v>429.897</v>
      </c>
      <c r="H73" s="15">
        <v>314.1555</v>
      </c>
      <c r="I73" s="15">
        <v>501.5465</v>
      </c>
      <c r="J73" s="16">
        <v>1245.599</v>
      </c>
      <c r="K73" s="17">
        <v>350.1305</v>
      </c>
      <c r="L73" s="18" t="s">
        <v>81</v>
      </c>
    </row>
    <row r="74" spans="1:12" ht="15">
      <c r="A74" s="14" t="s">
        <v>82</v>
      </c>
      <c r="B74" s="15">
        <v>21</v>
      </c>
      <c r="C74" s="15" t="s">
        <v>83</v>
      </c>
      <c r="D74" s="15">
        <v>147.5</v>
      </c>
      <c r="E74" s="15">
        <v>148</v>
      </c>
      <c r="F74" s="15">
        <v>0.7592</v>
      </c>
      <c r="G74" s="15">
        <v>413.3625</v>
      </c>
      <c r="H74" s="15">
        <v>242.506</v>
      </c>
      <c r="I74" s="15">
        <v>446.4315</v>
      </c>
      <c r="J74" s="16">
        <v>1102.3</v>
      </c>
      <c r="K74" s="17">
        <v>379.6</v>
      </c>
      <c r="L74" s="18" t="s">
        <v>84</v>
      </c>
    </row>
    <row r="75" spans="1:13" ht="15">
      <c r="A75" s="14" t="s">
        <v>85</v>
      </c>
      <c r="B75" s="15">
        <v>23</v>
      </c>
      <c r="C75" s="15" t="s">
        <v>83</v>
      </c>
      <c r="D75" s="15">
        <v>162</v>
      </c>
      <c r="E75" s="15">
        <v>165</v>
      </c>
      <c r="F75" s="15">
        <v>0.699</v>
      </c>
      <c r="G75" s="15">
        <v>485.012</v>
      </c>
      <c r="H75" s="15">
        <v>347.2245</v>
      </c>
      <c r="I75" s="15">
        <v>573.196</v>
      </c>
      <c r="J75" s="16">
        <v>1405.4325</v>
      </c>
      <c r="K75" s="17">
        <v>445.6125</v>
      </c>
      <c r="L75" s="18" t="s">
        <v>86</v>
      </c>
      <c r="M75" s="14" t="s">
        <v>87</v>
      </c>
    </row>
    <row r="76" spans="1:12" ht="15">
      <c r="A76" s="14" t="s">
        <v>88</v>
      </c>
      <c r="B76" s="15">
        <v>21</v>
      </c>
      <c r="C76" s="15" t="s">
        <v>83</v>
      </c>
      <c r="D76" s="15">
        <v>161</v>
      </c>
      <c r="E76" s="15">
        <v>165</v>
      </c>
      <c r="F76" s="15">
        <v>0.70265</v>
      </c>
      <c r="G76" s="15">
        <v>358.2475</v>
      </c>
      <c r="H76" s="15">
        <v>308.644</v>
      </c>
      <c r="I76" s="15">
        <v>429.897</v>
      </c>
      <c r="J76" s="16">
        <v>1096.7885</v>
      </c>
      <c r="K76" s="17">
        <v>349.568375</v>
      </c>
      <c r="L76" s="18" t="s">
        <v>89</v>
      </c>
    </row>
    <row r="77" spans="1:12" ht="15">
      <c r="A77" s="14" t="s">
        <v>90</v>
      </c>
      <c r="B77" s="15">
        <v>21</v>
      </c>
      <c r="C77" s="15" t="s">
        <v>83</v>
      </c>
      <c r="D77" s="15">
        <v>178</v>
      </c>
      <c r="E77" s="15">
        <v>181</v>
      </c>
      <c r="F77" s="15">
        <v>0.654</v>
      </c>
      <c r="G77" s="15">
        <v>396.828</v>
      </c>
      <c r="H77" s="15">
        <v>308.644</v>
      </c>
      <c r="I77" s="15">
        <v>518.081</v>
      </c>
      <c r="J77" s="16">
        <v>1223.553</v>
      </c>
      <c r="K77" s="17">
        <v>362.97</v>
      </c>
      <c r="L77" s="18" t="s">
        <v>91</v>
      </c>
    </row>
    <row r="78" spans="1:12" ht="15">
      <c r="A78" s="14" t="s">
        <v>92</v>
      </c>
      <c r="B78" s="15">
        <v>21</v>
      </c>
      <c r="C78" s="15" t="s">
        <v>83</v>
      </c>
      <c r="D78" s="15">
        <v>173.5</v>
      </c>
      <c r="E78" s="15">
        <v>181</v>
      </c>
      <c r="F78" s="15">
        <v>0.6652</v>
      </c>
      <c r="G78" s="15">
        <v>314.1555</v>
      </c>
      <c r="H78" s="15">
        <v>231.483</v>
      </c>
      <c r="I78" s="15">
        <v>352.736</v>
      </c>
      <c r="J78" s="16">
        <v>898.3745</v>
      </c>
      <c r="K78" s="17">
        <v>271.069</v>
      </c>
      <c r="L78" s="18" t="s">
        <v>93</v>
      </c>
    </row>
    <row r="79" spans="1:12" ht="15">
      <c r="A79" s="14" t="s">
        <v>94</v>
      </c>
      <c r="B79" s="15">
        <v>22</v>
      </c>
      <c r="C79" s="15" t="s">
        <v>83</v>
      </c>
      <c r="D79" s="15">
        <v>180.5</v>
      </c>
      <c r="E79" s="15">
        <v>181</v>
      </c>
      <c r="F79" s="15">
        <v>0.6504</v>
      </c>
      <c r="G79" s="15">
        <v>242.506</v>
      </c>
      <c r="H79" s="15">
        <v>203.9255</v>
      </c>
      <c r="I79" s="15">
        <v>352.736</v>
      </c>
      <c r="J79" s="16">
        <v>799.1675</v>
      </c>
      <c r="K79" s="17">
        <v>235.77</v>
      </c>
      <c r="L79" s="18" t="s">
        <v>95</v>
      </c>
    </row>
    <row r="80" spans="1:12" ht="15">
      <c r="A80" s="14" t="s">
        <v>96</v>
      </c>
      <c r="B80" s="15">
        <v>20</v>
      </c>
      <c r="C80" s="15" t="s">
        <v>83</v>
      </c>
      <c r="D80" s="15">
        <v>195</v>
      </c>
      <c r="E80" s="15">
        <v>198</v>
      </c>
      <c r="F80" s="15">
        <v>0.6177</v>
      </c>
      <c r="G80" s="15">
        <v>529.104</v>
      </c>
      <c r="H80" s="15">
        <v>314.1555</v>
      </c>
      <c r="I80" s="15">
        <v>534.6155</v>
      </c>
      <c r="J80" s="16">
        <v>1377.875</v>
      </c>
      <c r="K80" s="17">
        <v>386.0625</v>
      </c>
      <c r="L80" s="18" t="s">
        <v>97</v>
      </c>
    </row>
    <row r="81" spans="1:12" ht="15">
      <c r="A81" s="14" t="s">
        <v>98</v>
      </c>
      <c r="B81" s="15">
        <v>23</v>
      </c>
      <c r="C81" s="15" t="s">
        <v>83</v>
      </c>
      <c r="D81" s="15">
        <v>218.5</v>
      </c>
      <c r="E81" s="15">
        <v>220</v>
      </c>
      <c r="F81" s="15">
        <v>0.58355</v>
      </c>
      <c r="G81" s="15">
        <v>551.15</v>
      </c>
      <c r="H81" s="15">
        <v>424.3855</v>
      </c>
      <c r="I81" s="15">
        <v>639.334</v>
      </c>
      <c r="J81" s="16">
        <v>1614.8695</v>
      </c>
      <c r="K81" s="17">
        <v>427.450375</v>
      </c>
      <c r="L81" s="18" t="s">
        <v>99</v>
      </c>
    </row>
    <row r="82" spans="1:12" ht="15">
      <c r="A82" s="14" t="s">
        <v>100</v>
      </c>
      <c r="B82" s="15">
        <v>23</v>
      </c>
      <c r="C82" s="15" t="s">
        <v>83</v>
      </c>
      <c r="D82" s="15">
        <v>214.5</v>
      </c>
      <c r="E82" s="15">
        <v>220</v>
      </c>
      <c r="F82" s="15">
        <v>0.58825</v>
      </c>
      <c r="G82" s="15">
        <v>518.081</v>
      </c>
      <c r="H82" s="15">
        <v>325.1785</v>
      </c>
      <c r="I82" s="15">
        <v>584.219</v>
      </c>
      <c r="J82" s="16">
        <v>1427.4785</v>
      </c>
      <c r="K82" s="17">
        <v>380.891875</v>
      </c>
      <c r="L82" s="18" t="s">
        <v>101</v>
      </c>
    </row>
    <row r="83" spans="1:12" ht="15">
      <c r="A83" s="14" t="s">
        <v>102</v>
      </c>
      <c r="B83" s="15">
        <v>27</v>
      </c>
      <c r="C83" s="15" t="s">
        <v>103</v>
      </c>
      <c r="D83" s="15">
        <v>179.5</v>
      </c>
      <c r="E83" s="15">
        <v>181</v>
      </c>
      <c r="F83" s="15">
        <v>0.65025</v>
      </c>
      <c r="G83" s="15">
        <v>435.4085</v>
      </c>
      <c r="H83" s="15">
        <v>336.2015</v>
      </c>
      <c r="I83" s="15">
        <v>523.5925</v>
      </c>
      <c r="J83" s="16">
        <v>1295.2025</v>
      </c>
      <c r="K83" s="17">
        <v>382.021875</v>
      </c>
      <c r="L83" s="18" t="s">
        <v>104</v>
      </c>
    </row>
    <row r="84" spans="1:12" ht="15">
      <c r="A84" s="14" t="s">
        <v>105</v>
      </c>
      <c r="B84" s="15">
        <v>26</v>
      </c>
      <c r="C84" s="15" t="s">
        <v>103</v>
      </c>
      <c r="D84" s="15">
        <v>175.5</v>
      </c>
      <c r="E84" s="15">
        <v>181</v>
      </c>
      <c r="F84" s="15">
        <v>0.66005</v>
      </c>
      <c r="G84" s="15">
        <v>413.3625</v>
      </c>
      <c r="H84" s="15">
        <v>314.1555</v>
      </c>
      <c r="I84" s="15">
        <v>545.6385</v>
      </c>
      <c r="J84" s="16">
        <v>1273.1565</v>
      </c>
      <c r="K84" s="17">
        <v>381.178875</v>
      </c>
      <c r="L84" s="18" t="s">
        <v>106</v>
      </c>
    </row>
    <row r="85" spans="1:12" ht="15">
      <c r="A85" s="14" t="s">
        <v>107</v>
      </c>
      <c r="B85" s="15">
        <v>27</v>
      </c>
      <c r="C85" s="15" t="s">
        <v>103</v>
      </c>
      <c r="D85" s="15">
        <v>174.5</v>
      </c>
      <c r="E85" s="15">
        <v>181</v>
      </c>
      <c r="F85" s="15">
        <v>0.66235</v>
      </c>
      <c r="G85" s="15">
        <v>418.874</v>
      </c>
      <c r="H85" s="15">
        <v>319.667</v>
      </c>
      <c r="I85" s="15">
        <v>413.3625</v>
      </c>
      <c r="J85" s="16">
        <v>1151.9035</v>
      </c>
      <c r="K85" s="17">
        <v>346.077875</v>
      </c>
      <c r="L85" s="18" t="s">
        <v>108</v>
      </c>
    </row>
    <row r="86" spans="1:12" ht="15">
      <c r="A86" s="14" t="s">
        <v>109</v>
      </c>
      <c r="B86" s="15">
        <v>24</v>
      </c>
      <c r="C86" s="15" t="s">
        <v>103</v>
      </c>
      <c r="D86" s="15">
        <v>188</v>
      </c>
      <c r="E86" s="15">
        <v>198</v>
      </c>
      <c r="F86" s="15">
        <v>0.63125</v>
      </c>
      <c r="G86" s="15">
        <v>418.874</v>
      </c>
      <c r="H86" s="15">
        <v>314.1555</v>
      </c>
      <c r="I86" s="15">
        <v>501.5465</v>
      </c>
      <c r="J86" s="16">
        <v>1234.576</v>
      </c>
      <c r="K86" s="17">
        <v>353.5</v>
      </c>
      <c r="L86" s="18" t="s">
        <v>110</v>
      </c>
    </row>
    <row r="87" spans="1:12" ht="15">
      <c r="A87" s="14" t="s">
        <v>111</v>
      </c>
      <c r="B87" s="15">
        <v>28</v>
      </c>
      <c r="C87" s="15" t="s">
        <v>103</v>
      </c>
      <c r="D87" s="15">
        <v>193</v>
      </c>
      <c r="E87" s="15">
        <v>198</v>
      </c>
      <c r="F87" s="15">
        <v>0.62175</v>
      </c>
      <c r="G87" s="15">
        <v>391.3165</v>
      </c>
      <c r="H87" s="15">
        <v>314.1555</v>
      </c>
      <c r="I87" s="15">
        <v>479.5005</v>
      </c>
      <c r="J87" s="16">
        <v>1184.9725</v>
      </c>
      <c r="K87" s="17">
        <v>334.190625</v>
      </c>
      <c r="L87" s="18" t="s">
        <v>112</v>
      </c>
    </row>
    <row r="88" spans="1:12" ht="15">
      <c r="A88" s="14" t="s">
        <v>45</v>
      </c>
      <c r="B88" s="15">
        <v>46</v>
      </c>
      <c r="C88" s="15" t="s">
        <v>103</v>
      </c>
      <c r="D88" s="15">
        <v>236.5</v>
      </c>
      <c r="E88" s="15">
        <v>242</v>
      </c>
      <c r="F88" s="15">
        <v>0.56665</v>
      </c>
      <c r="G88" s="15">
        <v>501.5465</v>
      </c>
      <c r="H88" s="15">
        <v>435.4085</v>
      </c>
      <c r="I88" s="15">
        <v>650.357</v>
      </c>
      <c r="J88" s="16">
        <v>1587.312</v>
      </c>
      <c r="K88" s="17">
        <v>407.988</v>
      </c>
      <c r="L88" s="18" t="s">
        <v>113</v>
      </c>
    </row>
    <row r="89" spans="1:12" ht="15">
      <c r="A89" s="14" t="s">
        <v>114</v>
      </c>
      <c r="B89" s="15">
        <v>24</v>
      </c>
      <c r="C89" s="15" t="s">
        <v>103</v>
      </c>
      <c r="D89" s="15">
        <v>222.5</v>
      </c>
      <c r="E89" s="15">
        <v>242</v>
      </c>
      <c r="F89" s="15">
        <v>0.58035</v>
      </c>
      <c r="G89" s="15">
        <v>545.6385</v>
      </c>
      <c r="H89" s="15">
        <v>330.69</v>
      </c>
      <c r="I89" s="15">
        <v>639.334</v>
      </c>
      <c r="J89" s="16">
        <v>1515.6625</v>
      </c>
      <c r="K89" s="17">
        <v>398.990625</v>
      </c>
      <c r="L89" s="18" t="s">
        <v>115</v>
      </c>
    </row>
    <row r="90" spans="1:13" ht="15">
      <c r="A90" s="14" t="s">
        <v>116</v>
      </c>
      <c r="B90" s="15">
        <v>28</v>
      </c>
      <c r="C90" s="15" t="s">
        <v>103</v>
      </c>
      <c r="D90" s="15">
        <v>262</v>
      </c>
      <c r="E90" s="15">
        <v>275</v>
      </c>
      <c r="F90" s="15">
        <v>0.5522</v>
      </c>
      <c r="G90" s="15">
        <v>556.6615</v>
      </c>
      <c r="H90" s="15">
        <v>407.851</v>
      </c>
      <c r="I90" s="15">
        <f>307.5*2.2046</f>
        <v>677.9145000000001</v>
      </c>
      <c r="J90" s="16">
        <f>G90+H90+I90</f>
        <v>1642.4270000000001</v>
      </c>
      <c r="K90" s="17">
        <f>J90*F90</f>
        <v>906.9481894000002</v>
      </c>
      <c r="L90" s="18" t="s">
        <v>117</v>
      </c>
      <c r="M90" s="14" t="s">
        <v>118</v>
      </c>
    </row>
    <row r="91" spans="1:12" ht="15">
      <c r="A91" s="14" t="s">
        <v>119</v>
      </c>
      <c r="B91" s="15">
        <v>25</v>
      </c>
      <c r="C91" s="15" t="s">
        <v>103</v>
      </c>
      <c r="D91" s="15">
        <v>289</v>
      </c>
      <c r="E91" s="15">
        <v>308</v>
      </c>
      <c r="F91" s="15">
        <v>0.5392</v>
      </c>
      <c r="G91" s="15">
        <v>562.173</v>
      </c>
      <c r="H91" s="15">
        <v>369.2705</v>
      </c>
      <c r="I91" s="15">
        <v>584.219</v>
      </c>
      <c r="J91" s="16">
        <v>1515.6625</v>
      </c>
      <c r="K91" s="17">
        <v>370.7</v>
      </c>
      <c r="L91" s="18" t="s">
        <v>120</v>
      </c>
    </row>
    <row r="92" spans="1:12" ht="15">
      <c r="A92" s="14" t="s">
        <v>121</v>
      </c>
      <c r="B92" s="15">
        <v>33</v>
      </c>
      <c r="C92" s="15" t="s">
        <v>122</v>
      </c>
      <c r="D92" s="15">
        <v>217</v>
      </c>
      <c r="E92" s="15">
        <v>220</v>
      </c>
      <c r="F92" s="15">
        <v>0.58535</v>
      </c>
      <c r="G92" s="15">
        <v>556.6615</v>
      </c>
      <c r="H92" s="15">
        <v>385.805</v>
      </c>
      <c r="I92" s="15">
        <v>573.196</v>
      </c>
      <c r="J92" s="16">
        <v>1515.6625</v>
      </c>
      <c r="K92" s="17">
        <v>402.428125</v>
      </c>
      <c r="L92" s="18" t="s">
        <v>123</v>
      </c>
    </row>
    <row r="93" spans="1:12" ht="15">
      <c r="A93" s="14" t="s">
        <v>124</v>
      </c>
      <c r="B93" s="15">
        <v>38</v>
      </c>
      <c r="C93" s="15" t="s">
        <v>122</v>
      </c>
      <c r="D93" s="15">
        <v>214.5</v>
      </c>
      <c r="E93" s="15">
        <v>220</v>
      </c>
      <c r="F93" s="15">
        <v>0.58825</v>
      </c>
      <c r="G93" s="15">
        <v>462.966</v>
      </c>
      <c r="H93" s="15">
        <v>319.667</v>
      </c>
      <c r="I93" s="15">
        <v>507.058</v>
      </c>
      <c r="J93" s="16">
        <v>1289.691</v>
      </c>
      <c r="K93" s="17">
        <v>344.12625</v>
      </c>
      <c r="L93" s="18" t="s">
        <v>125</v>
      </c>
    </row>
    <row r="95" spans="1:17" s="2" customFormat="1" ht="23.25">
      <c r="A95" s="1">
        <v>42665</v>
      </c>
      <c r="B95" s="2" t="s">
        <v>0</v>
      </c>
      <c r="C95" s="3"/>
      <c r="D95" s="3"/>
      <c r="E95" s="3"/>
      <c r="F95" s="3" t="s">
        <v>127</v>
      </c>
      <c r="G95" s="3"/>
      <c r="H95" s="3"/>
      <c r="I95" s="3"/>
      <c r="J95" s="3"/>
      <c r="K95" s="4"/>
      <c r="L95" s="4"/>
      <c r="M95" s="4"/>
      <c r="N95" s="6"/>
      <c r="O95" s="6"/>
      <c r="P95" s="3"/>
      <c r="Q95" s="3"/>
    </row>
    <row r="96" spans="1:26" s="27" customFormat="1" ht="12.75">
      <c r="A96" s="19" t="s">
        <v>2</v>
      </c>
      <c r="B96" s="20" t="s">
        <v>3</v>
      </c>
      <c r="C96" s="21" t="s">
        <v>4</v>
      </c>
      <c r="D96" s="21" t="s">
        <v>5</v>
      </c>
      <c r="E96" s="21" t="s">
        <v>6</v>
      </c>
      <c r="F96" s="21" t="s">
        <v>7</v>
      </c>
      <c r="G96" s="21" t="s">
        <v>9</v>
      </c>
      <c r="H96" s="25" t="s">
        <v>10</v>
      </c>
      <c r="I96" s="24" t="s">
        <v>128</v>
      </c>
      <c r="J96" s="19" t="s">
        <v>12</v>
      </c>
      <c r="K96" s="20" t="s">
        <v>13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11" ht="15">
      <c r="A97" s="14" t="s">
        <v>129</v>
      </c>
      <c r="B97" s="15">
        <v>26</v>
      </c>
      <c r="C97" s="15" t="s">
        <v>24</v>
      </c>
      <c r="D97" s="15">
        <v>160.5</v>
      </c>
      <c r="E97" s="15">
        <v>165</v>
      </c>
      <c r="F97" s="15">
        <v>0.85305</v>
      </c>
      <c r="G97" s="15">
        <v>95</v>
      </c>
      <c r="H97" s="15">
        <v>157.5</v>
      </c>
      <c r="I97" s="16">
        <v>252.5</v>
      </c>
      <c r="J97" s="16">
        <v>215.395125</v>
      </c>
      <c r="K97" s="18" t="s">
        <v>130</v>
      </c>
    </row>
    <row r="98" spans="1:11" ht="15">
      <c r="A98" s="14" t="s">
        <v>131</v>
      </c>
      <c r="B98" s="15">
        <v>22</v>
      </c>
      <c r="C98" s="15" t="s">
        <v>58</v>
      </c>
      <c r="D98" s="15">
        <v>197.5</v>
      </c>
      <c r="E98" s="15">
        <v>198</v>
      </c>
      <c r="F98" s="15">
        <v>0.61335</v>
      </c>
      <c r="G98" s="15">
        <v>177.5</v>
      </c>
      <c r="H98" s="15">
        <v>272.5</v>
      </c>
      <c r="I98" s="16">
        <v>450</v>
      </c>
      <c r="J98" s="16">
        <v>276.0075</v>
      </c>
      <c r="K98" s="18" t="s">
        <v>132</v>
      </c>
    </row>
    <row r="99" spans="1:11" ht="15">
      <c r="A99" s="14" t="s">
        <v>133</v>
      </c>
      <c r="B99" s="15">
        <v>24</v>
      </c>
      <c r="C99" s="15" t="s">
        <v>61</v>
      </c>
      <c r="D99" s="15">
        <v>177</v>
      </c>
      <c r="E99" s="15">
        <v>181</v>
      </c>
      <c r="F99" s="15">
        <v>0.65615</v>
      </c>
      <c r="G99" s="15">
        <v>127.5</v>
      </c>
      <c r="H99" s="15">
        <v>205</v>
      </c>
      <c r="I99" s="16">
        <v>332.5</v>
      </c>
      <c r="J99" s="16">
        <v>218.169875</v>
      </c>
      <c r="K99" s="18" t="s">
        <v>134</v>
      </c>
    </row>
    <row r="100" spans="1:11" ht="15">
      <c r="A100" s="14" t="s">
        <v>114</v>
      </c>
      <c r="B100" s="15">
        <v>24</v>
      </c>
      <c r="C100" s="15" t="s">
        <v>103</v>
      </c>
      <c r="D100" s="15">
        <v>222.5</v>
      </c>
      <c r="E100" s="15">
        <v>242</v>
      </c>
      <c r="F100" s="15">
        <v>0.58035</v>
      </c>
      <c r="G100" s="15">
        <v>150</v>
      </c>
      <c r="H100" s="15">
        <v>290</v>
      </c>
      <c r="I100" s="16">
        <v>440</v>
      </c>
      <c r="J100" s="16">
        <v>255.354</v>
      </c>
      <c r="K100" s="18" t="s">
        <v>113</v>
      </c>
    </row>
    <row r="101" spans="2:11" s="2" customFormat="1" ht="23.25">
      <c r="B101" s="15"/>
      <c r="C101" s="15"/>
      <c r="D101" s="15"/>
      <c r="E101" s="15"/>
      <c r="F101" s="15"/>
      <c r="G101" s="15"/>
      <c r="H101" s="15"/>
      <c r="I101" s="16"/>
      <c r="J101" s="16"/>
      <c r="K101" s="18"/>
    </row>
    <row r="102" spans="1:11" s="2" customFormat="1" ht="23.25">
      <c r="A102" s="1"/>
      <c r="B102" s="2" t="s">
        <v>126</v>
      </c>
      <c r="C102" s="3"/>
      <c r="D102" s="3"/>
      <c r="E102" s="3"/>
      <c r="F102" s="3" t="s">
        <v>127</v>
      </c>
      <c r="G102" s="3"/>
      <c r="H102" s="3"/>
      <c r="I102" s="4"/>
      <c r="J102" s="4"/>
      <c r="K102" s="6"/>
    </row>
    <row r="103" spans="1:11" ht="15">
      <c r="A103" s="19" t="s">
        <v>2</v>
      </c>
      <c r="B103" s="20" t="s">
        <v>3</v>
      </c>
      <c r="C103" s="21" t="s">
        <v>4</v>
      </c>
      <c r="D103" s="21" t="s">
        <v>5</v>
      </c>
      <c r="E103" s="21" t="s">
        <v>6</v>
      </c>
      <c r="F103" s="21" t="s">
        <v>7</v>
      </c>
      <c r="G103" s="21" t="s">
        <v>9</v>
      </c>
      <c r="H103" s="25" t="s">
        <v>10</v>
      </c>
      <c r="I103" s="24" t="s">
        <v>128</v>
      </c>
      <c r="J103" s="19" t="s">
        <v>12</v>
      </c>
      <c r="K103" s="20" t="s">
        <v>13</v>
      </c>
    </row>
    <row r="104" spans="1:11" ht="15">
      <c r="A104" s="14" t="s">
        <v>129</v>
      </c>
      <c r="B104" s="15">
        <v>26</v>
      </c>
      <c r="C104" s="15" t="s">
        <v>24</v>
      </c>
      <c r="D104" s="15">
        <v>160.5</v>
      </c>
      <c r="E104" s="15">
        <v>165</v>
      </c>
      <c r="F104" s="15">
        <v>0.85305</v>
      </c>
      <c r="G104" s="15">
        <v>209.437</v>
      </c>
      <c r="H104" s="15">
        <v>347.2245</v>
      </c>
      <c r="I104" s="16">
        <v>556.6615</v>
      </c>
      <c r="J104" s="16">
        <v>215.395125</v>
      </c>
      <c r="K104" s="18" t="s">
        <v>130</v>
      </c>
    </row>
    <row r="105" spans="1:11" ht="15">
      <c r="A105" s="14" t="s">
        <v>131</v>
      </c>
      <c r="B105" s="15">
        <v>22</v>
      </c>
      <c r="C105" s="15" t="s">
        <v>58</v>
      </c>
      <c r="D105" s="15">
        <v>197.5</v>
      </c>
      <c r="E105" s="15">
        <v>198</v>
      </c>
      <c r="F105" s="15">
        <v>0.61335</v>
      </c>
      <c r="G105" s="15">
        <v>391.3165</v>
      </c>
      <c r="H105" s="15">
        <v>600.7535</v>
      </c>
      <c r="I105" s="16">
        <v>992.07</v>
      </c>
      <c r="J105" s="16">
        <v>276.0075</v>
      </c>
      <c r="K105" s="18" t="s">
        <v>132</v>
      </c>
    </row>
    <row r="106" spans="1:11" ht="15">
      <c r="A106" s="14" t="s">
        <v>133</v>
      </c>
      <c r="B106" s="15">
        <v>24</v>
      </c>
      <c r="C106" s="15" t="s">
        <v>61</v>
      </c>
      <c r="D106" s="15">
        <v>177</v>
      </c>
      <c r="E106" s="15">
        <v>181</v>
      </c>
      <c r="F106" s="15">
        <v>0.65615</v>
      </c>
      <c r="G106" s="15">
        <v>281.0865</v>
      </c>
      <c r="H106" s="15">
        <v>451.943</v>
      </c>
      <c r="I106" s="16">
        <v>733.0295</v>
      </c>
      <c r="J106" s="16">
        <v>218.169875</v>
      </c>
      <c r="K106" s="18" t="s">
        <v>134</v>
      </c>
    </row>
    <row r="107" spans="1:11" ht="15">
      <c r="A107" s="14" t="s">
        <v>114</v>
      </c>
      <c r="B107" s="15">
        <v>24</v>
      </c>
      <c r="C107" s="15" t="s">
        <v>103</v>
      </c>
      <c r="D107" s="15">
        <v>222.5</v>
      </c>
      <c r="E107" s="15">
        <v>242</v>
      </c>
      <c r="F107" s="15">
        <v>0.58035</v>
      </c>
      <c r="G107" s="15">
        <v>330.69</v>
      </c>
      <c r="H107" s="15">
        <v>639.334</v>
      </c>
      <c r="I107" s="16">
        <v>970.024</v>
      </c>
      <c r="J107" s="16">
        <v>255.354</v>
      </c>
      <c r="K107" s="18" t="s">
        <v>113</v>
      </c>
    </row>
    <row r="110" spans="1:15" s="2" customFormat="1" ht="23.25">
      <c r="A110" s="1">
        <v>42665</v>
      </c>
      <c r="B110" s="2" t="s">
        <v>0</v>
      </c>
      <c r="C110" s="3"/>
      <c r="D110" s="3"/>
      <c r="E110" s="3"/>
      <c r="F110" s="3" t="s">
        <v>135</v>
      </c>
      <c r="G110" s="3"/>
      <c r="H110" s="3"/>
      <c r="I110" s="4"/>
      <c r="J110" s="4"/>
      <c r="K110" s="4"/>
      <c r="L110" s="6"/>
      <c r="M110" s="6"/>
      <c r="N110" s="3"/>
      <c r="O110" s="3"/>
    </row>
    <row r="111" spans="1:24" s="27" customFormat="1" ht="12.75">
      <c r="A111" s="19" t="s">
        <v>2</v>
      </c>
      <c r="B111" s="20" t="s">
        <v>3</v>
      </c>
      <c r="C111" s="21" t="s">
        <v>4</v>
      </c>
      <c r="D111" s="21" t="s">
        <v>5</v>
      </c>
      <c r="E111" s="21" t="s">
        <v>6</v>
      </c>
      <c r="F111" s="21" t="s">
        <v>7</v>
      </c>
      <c r="G111" s="21" t="s">
        <v>9</v>
      </c>
      <c r="H111" s="25" t="s">
        <v>12</v>
      </c>
      <c r="I111" s="24" t="s">
        <v>13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1:9" ht="15">
      <c r="A112" s="14" t="s">
        <v>136</v>
      </c>
      <c r="B112" s="15">
        <v>72</v>
      </c>
      <c r="C112" s="15" t="s">
        <v>137</v>
      </c>
      <c r="D112" s="15">
        <v>137.5</v>
      </c>
      <c r="E112" s="15">
        <v>148</v>
      </c>
      <c r="F112" s="15">
        <v>0.80245</v>
      </c>
      <c r="G112" s="16">
        <v>92.5</v>
      </c>
      <c r="H112" s="16">
        <v>74.226625</v>
      </c>
      <c r="I112" s="18" t="s">
        <v>138</v>
      </c>
    </row>
    <row r="113" spans="1:9" ht="15">
      <c r="A113" s="14" t="s">
        <v>139</v>
      </c>
      <c r="B113" s="15">
        <v>56</v>
      </c>
      <c r="C113" s="15" t="s">
        <v>140</v>
      </c>
      <c r="D113" s="15">
        <v>242</v>
      </c>
      <c r="E113" s="15">
        <v>242</v>
      </c>
      <c r="F113" s="15">
        <v>0.56275</v>
      </c>
      <c r="G113" s="16">
        <v>132.5</v>
      </c>
      <c r="H113" s="16">
        <v>74.564375</v>
      </c>
      <c r="I113" s="18" t="s">
        <v>141</v>
      </c>
    </row>
    <row r="114" spans="1:9" ht="15">
      <c r="A114" s="14" t="s">
        <v>142</v>
      </c>
      <c r="B114" s="15">
        <v>46</v>
      </c>
      <c r="C114" s="15" t="s">
        <v>46</v>
      </c>
      <c r="D114" s="15">
        <v>217.5</v>
      </c>
      <c r="E114" s="15">
        <v>220</v>
      </c>
      <c r="F114" s="15">
        <v>0.58455</v>
      </c>
      <c r="G114" s="16">
        <v>170</v>
      </c>
      <c r="H114" s="16">
        <v>99.3735</v>
      </c>
      <c r="I114" s="18" t="s">
        <v>47</v>
      </c>
    </row>
    <row r="115" spans="1:9" ht="15">
      <c r="A115" s="14" t="s">
        <v>143</v>
      </c>
      <c r="B115" s="15">
        <v>30</v>
      </c>
      <c r="C115" s="15" t="s">
        <v>61</v>
      </c>
      <c r="D115" s="15">
        <v>298</v>
      </c>
      <c r="E115" s="15">
        <v>308</v>
      </c>
      <c r="F115" s="15">
        <v>0.5353</v>
      </c>
      <c r="G115" s="16">
        <v>227.5</v>
      </c>
      <c r="H115" s="16">
        <v>121.78075</v>
      </c>
      <c r="I115" s="18" t="s">
        <v>144</v>
      </c>
    </row>
    <row r="116" spans="9:12" ht="15">
      <c r="I116" s="16"/>
      <c r="J116" s="18"/>
      <c r="K116" s="15"/>
      <c r="L116" s="15"/>
    </row>
    <row r="117" spans="1:12" s="2" customFormat="1" ht="23.25">
      <c r="A117" s="1"/>
      <c r="B117" s="2" t="s">
        <v>126</v>
      </c>
      <c r="C117" s="3"/>
      <c r="D117" s="3"/>
      <c r="E117" s="3"/>
      <c r="F117" s="3" t="s">
        <v>135</v>
      </c>
      <c r="G117" s="3"/>
      <c r="H117" s="3"/>
      <c r="I117" s="4"/>
      <c r="J117" s="6"/>
      <c r="K117" s="3"/>
      <c r="L117" s="3"/>
    </row>
    <row r="118" spans="1:9" ht="15">
      <c r="A118" s="19" t="s">
        <v>2</v>
      </c>
      <c r="B118" s="20" t="s">
        <v>3</v>
      </c>
      <c r="C118" s="21" t="s">
        <v>4</v>
      </c>
      <c r="D118" s="21" t="s">
        <v>5</v>
      </c>
      <c r="E118" s="21" t="s">
        <v>6</v>
      </c>
      <c r="F118" s="21" t="s">
        <v>7</v>
      </c>
      <c r="G118" s="21" t="s">
        <v>9</v>
      </c>
      <c r="H118" s="25" t="s">
        <v>12</v>
      </c>
      <c r="I118" s="24" t="s">
        <v>13</v>
      </c>
    </row>
    <row r="119" spans="1:9" s="2" customFormat="1" ht="23.25">
      <c r="A119" s="2" t="s">
        <v>136</v>
      </c>
      <c r="B119" s="15">
        <v>72</v>
      </c>
      <c r="C119" s="15" t="s">
        <v>137</v>
      </c>
      <c r="D119" s="15">
        <v>137.5</v>
      </c>
      <c r="E119" s="15">
        <v>148</v>
      </c>
      <c r="F119" s="15">
        <v>0.80245</v>
      </c>
      <c r="G119" s="16">
        <v>203.9255</v>
      </c>
      <c r="H119" s="16">
        <v>74.226625</v>
      </c>
      <c r="I119" s="18" t="s">
        <v>138</v>
      </c>
    </row>
    <row r="120" spans="1:9" ht="15">
      <c r="A120" s="14" t="s">
        <v>139</v>
      </c>
      <c r="B120" s="15">
        <v>56</v>
      </c>
      <c r="C120" s="15" t="s">
        <v>140</v>
      </c>
      <c r="D120" s="15">
        <v>242</v>
      </c>
      <c r="E120" s="15">
        <v>242</v>
      </c>
      <c r="F120" s="15">
        <v>0.56275</v>
      </c>
      <c r="G120" s="16">
        <v>292.1095</v>
      </c>
      <c r="H120" s="16">
        <v>74.564375</v>
      </c>
      <c r="I120" s="18" t="s">
        <v>141</v>
      </c>
    </row>
    <row r="121" spans="1:9" ht="15">
      <c r="A121" s="14" t="s">
        <v>142</v>
      </c>
      <c r="B121" s="15">
        <v>46</v>
      </c>
      <c r="C121" s="15" t="s">
        <v>46</v>
      </c>
      <c r="D121" s="15">
        <v>217.5</v>
      </c>
      <c r="E121" s="15">
        <v>220</v>
      </c>
      <c r="F121" s="15">
        <v>0.58455</v>
      </c>
      <c r="G121" s="16">
        <v>374.782</v>
      </c>
      <c r="H121" s="16">
        <v>99.3735</v>
      </c>
      <c r="I121" s="18" t="s">
        <v>47</v>
      </c>
    </row>
    <row r="122" spans="1:9" ht="15">
      <c r="A122" s="14" t="s">
        <v>143</v>
      </c>
      <c r="B122" s="15">
        <v>30</v>
      </c>
      <c r="C122" s="15" t="s">
        <v>61</v>
      </c>
      <c r="D122" s="15">
        <v>298</v>
      </c>
      <c r="E122" s="15">
        <v>308</v>
      </c>
      <c r="F122" s="15">
        <v>0.5353</v>
      </c>
      <c r="G122" s="16">
        <v>501.5465</v>
      </c>
      <c r="H122" s="16">
        <v>121.78075</v>
      </c>
      <c r="I122" s="18" t="s">
        <v>144</v>
      </c>
    </row>
    <row r="124" spans="1:17" s="2" customFormat="1" ht="30" customHeight="1" thickBot="1">
      <c r="A124" s="1">
        <v>42665</v>
      </c>
      <c r="B124" s="2" t="s">
        <v>0</v>
      </c>
      <c r="C124" s="3"/>
      <c r="D124" s="3"/>
      <c r="E124" s="3"/>
      <c r="F124" s="2" t="s">
        <v>145</v>
      </c>
      <c r="G124" s="3"/>
      <c r="H124" s="3"/>
      <c r="I124" s="3"/>
      <c r="J124" s="3"/>
      <c r="K124" s="4"/>
      <c r="L124" s="4"/>
      <c r="M124" s="4"/>
      <c r="N124" s="6"/>
      <c r="O124" s="6"/>
      <c r="P124" s="3"/>
      <c r="Q124" s="3"/>
    </row>
    <row r="125" spans="1:9" ht="15">
      <c r="A125" s="19" t="s">
        <v>2</v>
      </c>
      <c r="B125" s="20" t="s">
        <v>3</v>
      </c>
      <c r="C125" s="21" t="s">
        <v>4</v>
      </c>
      <c r="D125" s="21" t="s">
        <v>5</v>
      </c>
      <c r="E125" s="21" t="s">
        <v>6</v>
      </c>
      <c r="F125" s="21" t="s">
        <v>7</v>
      </c>
      <c r="G125" s="21" t="s">
        <v>10</v>
      </c>
      <c r="H125" s="25" t="s">
        <v>12</v>
      </c>
      <c r="I125" s="28" t="s">
        <v>13</v>
      </c>
    </row>
    <row r="126" spans="1:9" ht="15">
      <c r="A126" s="14" t="s">
        <v>146</v>
      </c>
      <c r="B126" s="15">
        <v>24</v>
      </c>
      <c r="C126" s="15" t="s">
        <v>147</v>
      </c>
      <c r="D126" s="15">
        <v>165</v>
      </c>
      <c r="E126" s="15">
        <v>165</v>
      </c>
      <c r="F126" s="15">
        <v>0.6899</v>
      </c>
      <c r="G126" s="15">
        <v>222.5</v>
      </c>
      <c r="H126" s="15">
        <v>153.50275</v>
      </c>
      <c r="I126" s="15" t="s">
        <v>148</v>
      </c>
    </row>
    <row r="127" spans="1:9" ht="15">
      <c r="A127" s="14" t="s">
        <v>149</v>
      </c>
      <c r="B127" s="15">
        <v>24</v>
      </c>
      <c r="C127" s="15" t="s">
        <v>150</v>
      </c>
      <c r="D127" s="15">
        <v>208.5</v>
      </c>
      <c r="E127" s="15">
        <v>220</v>
      </c>
      <c r="F127" s="15">
        <v>0.59615</v>
      </c>
      <c r="G127" s="15">
        <v>240</v>
      </c>
      <c r="H127" s="15">
        <v>143.076</v>
      </c>
      <c r="I127" s="15" t="s">
        <v>151</v>
      </c>
    </row>
    <row r="128" spans="7:9" ht="15">
      <c r="G128" s="16"/>
      <c r="I128" s="18"/>
    </row>
    <row r="129" spans="1:9" s="2" customFormat="1" ht="30" customHeight="1" thickBot="1">
      <c r="A129" s="1"/>
      <c r="B129" s="2" t="s">
        <v>126</v>
      </c>
      <c r="C129" s="3"/>
      <c r="D129" s="3"/>
      <c r="E129" s="3"/>
      <c r="F129" s="2" t="s">
        <v>145</v>
      </c>
      <c r="G129" s="4"/>
      <c r="H129" s="4"/>
      <c r="I129" s="6"/>
    </row>
    <row r="130" spans="1:9" ht="15">
      <c r="A130" s="19" t="s">
        <v>2</v>
      </c>
      <c r="B130" s="20" t="s">
        <v>3</v>
      </c>
      <c r="C130" s="21" t="s">
        <v>4</v>
      </c>
      <c r="D130" s="21" t="s">
        <v>5</v>
      </c>
      <c r="E130" s="21" t="s">
        <v>6</v>
      </c>
      <c r="F130" s="21" t="s">
        <v>7</v>
      </c>
      <c r="G130" s="21" t="s">
        <v>10</v>
      </c>
      <c r="H130" s="25" t="s">
        <v>12</v>
      </c>
      <c r="I130" s="28" t="s">
        <v>13</v>
      </c>
    </row>
    <row r="131" spans="1:9" ht="15">
      <c r="A131" s="14" t="s">
        <v>146</v>
      </c>
      <c r="B131" s="15">
        <v>24</v>
      </c>
      <c r="C131" s="15" t="s">
        <v>147</v>
      </c>
      <c r="D131" s="15">
        <v>165</v>
      </c>
      <c r="E131" s="15">
        <v>165</v>
      </c>
      <c r="F131" s="15">
        <v>0.6899</v>
      </c>
      <c r="G131" s="15">
        <v>490.5235</v>
      </c>
      <c r="H131" s="15">
        <v>153.50275</v>
      </c>
      <c r="I131" s="15" t="s">
        <v>148</v>
      </c>
    </row>
    <row r="132" spans="1:9" ht="15">
      <c r="A132" s="14" t="s">
        <v>149</v>
      </c>
      <c r="B132" s="15">
        <v>24</v>
      </c>
      <c r="C132" s="15" t="s">
        <v>150</v>
      </c>
      <c r="D132" s="15">
        <v>208.5</v>
      </c>
      <c r="E132" s="15">
        <v>220</v>
      </c>
      <c r="F132" s="15">
        <v>0.59615</v>
      </c>
      <c r="G132" s="15">
        <v>529.104</v>
      </c>
      <c r="H132" s="15">
        <v>143.076</v>
      </c>
      <c r="I132" s="15" t="s">
        <v>151</v>
      </c>
    </row>
  </sheetData>
  <sheetProtection/>
  <printOptions/>
  <pageMargins left="0.7000000000000001" right="0.7000000000000001" top="1.1437000000000002" bottom="1.1437000000000002" header="0.7500000000000001" footer="0.7500000000000001"/>
  <pageSetup fitToHeight="0" fitToWidth="0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5"/>
  <sheetViews>
    <sheetView zoomScalePageLayoutView="0" workbookViewId="0" topLeftCell="A1">
      <selection activeCell="A1" sqref="A1"/>
    </sheetView>
  </sheetViews>
  <sheetFormatPr defaultColWidth="8.125" defaultRowHeight="14.25"/>
  <cols>
    <col min="1" max="1" width="17.375" style="14" customWidth="1"/>
    <col min="2" max="2" width="5.375" style="15" customWidth="1"/>
    <col min="3" max="3" width="5.875" style="15" customWidth="1"/>
    <col min="4" max="4" width="6.125" style="15" customWidth="1"/>
    <col min="5" max="10" width="7.00390625" style="15" customWidth="1"/>
    <col min="11" max="13" width="9.00390625" style="16" customWidth="1"/>
    <col min="14" max="15" width="10.875" style="18" customWidth="1"/>
    <col min="16" max="17" width="8.125" style="15" customWidth="1"/>
    <col min="18" max="16384" width="8.125" style="14" customWidth="1"/>
  </cols>
  <sheetData>
    <row r="1" spans="1:17" s="2" customFormat="1" ht="23.25">
      <c r="A1" s="1">
        <v>42666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6"/>
      <c r="O1" s="6"/>
      <c r="P1" s="3"/>
      <c r="Q1" s="3"/>
    </row>
    <row r="2" spans="1:33" s="32" customFormat="1" ht="25.5">
      <c r="A2" s="19" t="s">
        <v>2</v>
      </c>
      <c r="B2" s="20" t="s">
        <v>3</v>
      </c>
      <c r="C2" s="21" t="s">
        <v>4</v>
      </c>
      <c r="D2" s="21" t="s">
        <v>5</v>
      </c>
      <c r="E2" s="21" t="s">
        <v>6</v>
      </c>
      <c r="F2" s="29" t="s">
        <v>7</v>
      </c>
      <c r="G2" s="22" t="s">
        <v>152</v>
      </c>
      <c r="H2" s="22" t="s">
        <v>153</v>
      </c>
      <c r="I2" s="22" t="s">
        <v>154</v>
      </c>
      <c r="J2" s="22" t="s">
        <v>155</v>
      </c>
      <c r="K2" s="30" t="s">
        <v>9</v>
      </c>
      <c r="L2" s="25" t="s">
        <v>12</v>
      </c>
      <c r="M2" s="25" t="s">
        <v>156</v>
      </c>
      <c r="N2" s="24" t="s">
        <v>157</v>
      </c>
      <c r="O2" s="24" t="s">
        <v>13</v>
      </c>
      <c r="P2" s="21" t="s">
        <v>158</v>
      </c>
      <c r="Q2" s="21" t="s">
        <v>159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31"/>
    </row>
    <row r="3" spans="1:16" ht="15">
      <c r="A3" s="14" t="s">
        <v>136</v>
      </c>
      <c r="B3" s="15">
        <v>72</v>
      </c>
      <c r="C3" s="15" t="s">
        <v>137</v>
      </c>
      <c r="D3" s="15">
        <v>137.5</v>
      </c>
      <c r="E3" s="15">
        <v>148</v>
      </c>
      <c r="F3" s="15">
        <v>0.80245</v>
      </c>
      <c r="G3" s="15">
        <v>80</v>
      </c>
      <c r="H3" s="15">
        <v>92.5</v>
      </c>
      <c r="I3" s="15">
        <v>-105</v>
      </c>
      <c r="K3" s="16">
        <v>92.5</v>
      </c>
      <c r="L3" s="16">
        <v>74.226625</v>
      </c>
      <c r="M3" s="16">
        <v>127.52134175</v>
      </c>
      <c r="N3" s="18">
        <v>3</v>
      </c>
      <c r="O3" s="18" t="s">
        <v>138</v>
      </c>
      <c r="P3" s="15">
        <v>7</v>
      </c>
    </row>
    <row r="4" spans="1:16" ht="15">
      <c r="A4" s="14" t="s">
        <v>139</v>
      </c>
      <c r="B4" s="15">
        <v>56</v>
      </c>
      <c r="C4" s="15" t="s">
        <v>140</v>
      </c>
      <c r="D4" s="15">
        <v>242</v>
      </c>
      <c r="E4" s="15">
        <v>242</v>
      </c>
      <c r="F4" s="15">
        <v>0.56275</v>
      </c>
      <c r="G4" s="15">
        <v>125</v>
      </c>
      <c r="H4" s="15">
        <v>132.5</v>
      </c>
      <c r="I4" s="15">
        <v>-137.5</v>
      </c>
      <c r="K4" s="16">
        <v>132.5</v>
      </c>
      <c r="L4" s="16">
        <v>74.564375</v>
      </c>
      <c r="M4" s="16">
        <v>92.90721125</v>
      </c>
      <c r="N4" s="18">
        <v>3</v>
      </c>
      <c r="O4" s="18" t="s">
        <v>141</v>
      </c>
      <c r="P4" s="15">
        <v>7</v>
      </c>
    </row>
    <row r="5" spans="1:16" ht="15">
      <c r="A5" s="14" t="s">
        <v>142</v>
      </c>
      <c r="B5" s="15">
        <v>46</v>
      </c>
      <c r="C5" s="15" t="s">
        <v>46</v>
      </c>
      <c r="D5" s="15">
        <v>217.5</v>
      </c>
      <c r="E5" s="15">
        <v>220</v>
      </c>
      <c r="F5" s="15">
        <v>0.58455</v>
      </c>
      <c r="G5" s="15">
        <v>165</v>
      </c>
      <c r="H5" s="15">
        <v>170</v>
      </c>
      <c r="I5" s="15">
        <v>-175</v>
      </c>
      <c r="K5" s="16">
        <v>170</v>
      </c>
      <c r="L5" s="16">
        <v>99.3735</v>
      </c>
      <c r="M5" s="16">
        <v>106.130898</v>
      </c>
      <c r="N5" s="18">
        <v>3</v>
      </c>
      <c r="O5" s="18" t="s">
        <v>47</v>
      </c>
      <c r="P5" s="15">
        <v>7</v>
      </c>
    </row>
    <row r="6" spans="1:16" ht="15">
      <c r="A6" s="14" t="s">
        <v>143</v>
      </c>
      <c r="B6" s="15">
        <v>30</v>
      </c>
      <c r="C6" s="15" t="s">
        <v>61</v>
      </c>
      <c r="D6" s="15">
        <v>298</v>
      </c>
      <c r="E6" s="15">
        <v>308</v>
      </c>
      <c r="F6" s="15">
        <v>0.5353</v>
      </c>
      <c r="G6" s="15">
        <v>-217.5</v>
      </c>
      <c r="H6" s="15">
        <v>217.5</v>
      </c>
      <c r="I6" s="15">
        <v>227.5</v>
      </c>
      <c r="K6" s="16">
        <v>227.5</v>
      </c>
      <c r="L6" s="16">
        <v>121.78075</v>
      </c>
      <c r="M6" s="16">
        <v>0</v>
      </c>
      <c r="N6" s="18">
        <v>1</v>
      </c>
      <c r="O6" s="18" t="s">
        <v>144</v>
      </c>
      <c r="P6" s="15">
        <v>7</v>
      </c>
    </row>
    <row r="8" spans="1:17" s="2" customFormat="1" ht="23.25">
      <c r="A8" s="1"/>
      <c r="B8" s="2" t="s">
        <v>126</v>
      </c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6"/>
      <c r="O8" s="6"/>
      <c r="P8" s="3"/>
      <c r="Q8" s="3"/>
    </row>
    <row r="9" spans="1:17" ht="25.5">
      <c r="A9" s="19" t="s">
        <v>2</v>
      </c>
      <c r="B9" s="20" t="s">
        <v>3</v>
      </c>
      <c r="C9" s="21" t="s">
        <v>4</v>
      </c>
      <c r="D9" s="21" t="s">
        <v>5</v>
      </c>
      <c r="E9" s="21" t="s">
        <v>6</v>
      </c>
      <c r="F9" s="29" t="s">
        <v>7</v>
      </c>
      <c r="G9" s="22" t="s">
        <v>152</v>
      </c>
      <c r="H9" s="22" t="s">
        <v>153</v>
      </c>
      <c r="I9" s="22" t="s">
        <v>154</v>
      </c>
      <c r="J9" s="22" t="s">
        <v>155</v>
      </c>
      <c r="K9" s="30" t="s">
        <v>9</v>
      </c>
      <c r="L9" s="25" t="s">
        <v>12</v>
      </c>
      <c r="M9" s="25" t="s">
        <v>156</v>
      </c>
      <c r="N9" s="24" t="s">
        <v>157</v>
      </c>
      <c r="O9" s="24" t="s">
        <v>13</v>
      </c>
      <c r="P9" s="21" t="s">
        <v>158</v>
      </c>
      <c r="Q9" s="31" t="s">
        <v>159</v>
      </c>
    </row>
    <row r="10" spans="1:17" s="2" customFormat="1" ht="23.25">
      <c r="A10" s="2" t="s">
        <v>136</v>
      </c>
      <c r="B10" s="15">
        <v>72</v>
      </c>
      <c r="C10" s="15" t="s">
        <v>137</v>
      </c>
      <c r="D10" s="15">
        <v>137.5</v>
      </c>
      <c r="E10" s="15">
        <v>148</v>
      </c>
      <c r="F10" s="15">
        <v>0.80245</v>
      </c>
      <c r="G10" s="15">
        <v>176.368</v>
      </c>
      <c r="H10" s="15">
        <v>203.9255</v>
      </c>
      <c r="I10" s="15">
        <v>-231.483</v>
      </c>
      <c r="J10" s="15">
        <v>0</v>
      </c>
      <c r="K10" s="16">
        <v>203.9255</v>
      </c>
      <c r="L10" s="16">
        <v>74.226625</v>
      </c>
      <c r="M10" s="16">
        <v>127.52134175</v>
      </c>
      <c r="N10" s="18">
        <v>3</v>
      </c>
      <c r="O10" s="18" t="s">
        <v>138</v>
      </c>
      <c r="P10" s="15">
        <v>7</v>
      </c>
      <c r="Q10" s="15"/>
    </row>
    <row r="11" spans="1:16" ht="15">
      <c r="A11" s="14" t="s">
        <v>139</v>
      </c>
      <c r="B11" s="15">
        <v>56</v>
      </c>
      <c r="C11" s="15" t="s">
        <v>140</v>
      </c>
      <c r="D11" s="15">
        <v>242</v>
      </c>
      <c r="E11" s="15">
        <v>242</v>
      </c>
      <c r="F11" s="15">
        <v>0.56275</v>
      </c>
      <c r="G11" s="15">
        <v>275.575</v>
      </c>
      <c r="H11" s="15">
        <v>292.1095</v>
      </c>
      <c r="I11" s="15">
        <v>-303.1325</v>
      </c>
      <c r="J11" s="15">
        <v>0</v>
      </c>
      <c r="K11" s="16">
        <v>292.1095</v>
      </c>
      <c r="L11" s="16">
        <v>74.564375</v>
      </c>
      <c r="M11" s="16">
        <v>92.90721125</v>
      </c>
      <c r="N11" s="18">
        <v>3</v>
      </c>
      <c r="O11" s="18" t="s">
        <v>141</v>
      </c>
      <c r="P11" s="15">
        <v>7</v>
      </c>
    </row>
    <row r="12" spans="1:16" ht="15">
      <c r="A12" s="14" t="s">
        <v>142</v>
      </c>
      <c r="B12" s="15">
        <v>46</v>
      </c>
      <c r="C12" s="15" t="s">
        <v>46</v>
      </c>
      <c r="D12" s="15">
        <v>217.5</v>
      </c>
      <c r="E12" s="15">
        <v>220</v>
      </c>
      <c r="F12" s="15">
        <v>0.58455</v>
      </c>
      <c r="G12" s="15">
        <v>363.759</v>
      </c>
      <c r="H12" s="15">
        <v>374.782</v>
      </c>
      <c r="I12" s="15">
        <v>-385.805</v>
      </c>
      <c r="J12" s="15">
        <v>0</v>
      </c>
      <c r="K12" s="16">
        <v>374.782</v>
      </c>
      <c r="L12" s="16">
        <v>99.3735</v>
      </c>
      <c r="M12" s="16">
        <v>106.130898</v>
      </c>
      <c r="N12" s="18">
        <v>3</v>
      </c>
      <c r="O12" s="18" t="s">
        <v>47</v>
      </c>
      <c r="P12" s="15">
        <v>7</v>
      </c>
    </row>
    <row r="13" spans="1:16" ht="15">
      <c r="A13" s="14" t="s">
        <v>143</v>
      </c>
      <c r="B13" s="15">
        <v>30</v>
      </c>
      <c r="C13" s="15" t="s">
        <v>61</v>
      </c>
      <c r="D13" s="15">
        <v>298</v>
      </c>
      <c r="E13" s="15">
        <v>308</v>
      </c>
      <c r="F13" s="15">
        <v>0.5353</v>
      </c>
      <c r="G13" s="15">
        <v>-479.5005</v>
      </c>
      <c r="H13" s="15">
        <v>479.5005</v>
      </c>
      <c r="I13" s="15">
        <v>501.5465</v>
      </c>
      <c r="J13" s="15">
        <v>0</v>
      </c>
      <c r="K13" s="16">
        <v>501.5465</v>
      </c>
      <c r="L13" s="16">
        <v>121.78075</v>
      </c>
      <c r="M13" s="16">
        <v>0</v>
      </c>
      <c r="N13" s="18">
        <v>1</v>
      </c>
      <c r="O13" s="18" t="s">
        <v>144</v>
      </c>
      <c r="P13" s="15">
        <v>7</v>
      </c>
    </row>
    <row r="17" spans="1:89" ht="23.25">
      <c r="A17" s="2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6"/>
      <c r="O17" s="6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25" spans="2:17" s="2" customFormat="1" ht="23.25"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6"/>
      <c r="O25" s="6"/>
      <c r="P25" s="3"/>
      <c r="Q25" s="3"/>
    </row>
  </sheetData>
  <sheetProtection/>
  <conditionalFormatting sqref="G9:J9">
    <cfRule type="cellIs" priority="2" dxfId="2" operator="equal" stopIfTrue="1">
      <formula>Sheet2!#REF!</formula>
    </cfRule>
  </conditionalFormatting>
  <conditionalFormatting sqref="G2:J2">
    <cfRule type="cellIs" priority="1" dxfId="2" operator="equal" stopIfTrue="1">
      <formula>Sheet2!#REF!</formula>
    </cfRule>
  </conditionalFormatting>
  <printOptions/>
  <pageMargins left="0.7000000000000001" right="0.7000000000000001" top="1.1437000000000002" bottom="1.1437000000000002" header="0.7500000000000001" footer="0.7500000000000001"/>
  <pageSetup fitToHeight="0" fitToWidth="0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hulk</cp:lastModifiedBy>
  <dcterms:created xsi:type="dcterms:W3CDTF">2016-11-22T01:18:38Z</dcterms:created>
  <dcterms:modified xsi:type="dcterms:W3CDTF">2016-11-22T01:29:48Z</dcterms:modified>
  <cp:category/>
  <cp:version/>
  <cp:contentType/>
  <cp:contentStatus/>
</cp:coreProperties>
</file>