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 codeName="{C999D3B4-68BB-379E-E534-F0D661931E69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930" yWindow="0" windowWidth="28800" windowHeight="12435" tabRatio="921"/>
  </bookViews>
  <sheets>
    <sheet name="Sheet3" sheetId="14610" r:id="rId1"/>
  </sheets>
  <definedNames>
    <definedName name="_xlnm._FilterDatabase" localSheetId="0" hidden="1">Sheet3!$C$3:$Q$61</definedName>
  </definedNames>
  <calcPr calcId="171027"/>
  <customWorkbookViews>
    <customWorkbookView name="  - Personal View" guid="{07CDF5D6-CF56-477A-AAD4-2986DB622B49}" mergeInterval="0" personalView="1" maximized="1" windowWidth="1436" windowHeight="723" activeSheetId="1"/>
    <customWorkbookView name="Tony Marksteiner - Personal View" guid="{2277625D-7ADF-41CA-830E-413FDD10097D}" mergeInterval="0" personalView="1" maximized="1" windowWidth="1596" windowHeight="1054" activeSheetId="1"/>
  </customWorkbookViews>
</workbook>
</file>

<file path=xl/calcChain.xml><?xml version="1.0" encoding="utf-8"?>
<calcChain xmlns="http://schemas.openxmlformats.org/spreadsheetml/2006/main">
  <c r="Q34" i="14610" l="1"/>
  <c r="Q61" i="14610" l="1"/>
  <c r="Q60" i="14610"/>
  <c r="Q59" i="14610"/>
  <c r="Q58" i="14610"/>
  <c r="Q57" i="14610"/>
  <c r="Q56" i="14610"/>
  <c r="Q55" i="14610"/>
  <c r="Q54" i="14610"/>
  <c r="Q53" i="14610"/>
  <c r="Q52" i="14610"/>
  <c r="Q51" i="14610"/>
  <c r="Q50" i="14610"/>
  <c r="Q49" i="14610"/>
  <c r="Q48" i="14610"/>
  <c r="Q47" i="14610"/>
  <c r="Q46" i="14610"/>
  <c r="Q45" i="14610"/>
  <c r="Q44" i="14610"/>
  <c r="Q43" i="14610"/>
  <c r="Q42" i="14610"/>
  <c r="Q41" i="14610"/>
  <c r="Q40" i="14610"/>
  <c r="Q39" i="14610"/>
  <c r="Q38" i="14610"/>
  <c r="Q37" i="14610"/>
  <c r="Q36" i="14610"/>
  <c r="Q35" i="14610"/>
  <c r="Q33" i="14610"/>
  <c r="Q32" i="14610"/>
  <c r="Q31" i="14610"/>
  <c r="Q30" i="14610"/>
  <c r="Q29" i="14610"/>
  <c r="Q28" i="14610"/>
  <c r="Q27" i="14610"/>
  <c r="Q26" i="14610"/>
  <c r="Q25" i="14610"/>
  <c r="Q24" i="14610"/>
  <c r="Q23" i="14610"/>
  <c r="Q22" i="14610"/>
  <c r="Q21" i="14610"/>
  <c r="Q20" i="14610"/>
  <c r="Q19" i="14610"/>
  <c r="Q18" i="14610"/>
  <c r="Q17" i="14610"/>
  <c r="Q16" i="14610"/>
  <c r="Q15" i="14610"/>
  <c r="Q14" i="14610"/>
  <c r="Q13" i="14610"/>
  <c r="Q12" i="14610"/>
  <c r="Q11" i="14610"/>
  <c r="Q10" i="14610"/>
  <c r="Q9" i="14610"/>
  <c r="Q8" i="14610"/>
  <c r="Q7" i="14610"/>
  <c r="Q6" i="14610"/>
  <c r="Q5" i="14610"/>
  <c r="Q4" i="14610"/>
</calcChain>
</file>

<file path=xl/sharedStrings.xml><?xml version="1.0" encoding="utf-8"?>
<sst xmlns="http://schemas.openxmlformats.org/spreadsheetml/2006/main" count="255" uniqueCount="98">
  <si>
    <t>Place</t>
  </si>
  <si>
    <t>SHW</t>
  </si>
  <si>
    <t>M-O</t>
  </si>
  <si>
    <t>F-T3</t>
  </si>
  <si>
    <t>F-JR</t>
  </si>
  <si>
    <t>F-O</t>
  </si>
  <si>
    <t>F-S</t>
  </si>
  <si>
    <t>F-M1</t>
  </si>
  <si>
    <t>F-M2</t>
  </si>
  <si>
    <t>F-M3</t>
  </si>
  <si>
    <t>F-M4</t>
  </si>
  <si>
    <t>F-M5</t>
  </si>
  <si>
    <t>M-T3</t>
  </si>
  <si>
    <t>M-JR</t>
  </si>
  <si>
    <t>M-S</t>
  </si>
  <si>
    <t>M-M1</t>
  </si>
  <si>
    <t>M-M3</t>
  </si>
  <si>
    <t>M-M4</t>
  </si>
  <si>
    <t>Kinney, Kristy</t>
  </si>
  <si>
    <t>Slama, Darian</t>
  </si>
  <si>
    <t>Klein, Alyssa</t>
  </si>
  <si>
    <t>Quintana, Ecaterina</t>
  </si>
  <si>
    <t>Hickman, Dawn</t>
  </si>
  <si>
    <t>Welp, Barb</t>
  </si>
  <si>
    <t>Fonder, Jenesis</t>
  </si>
  <si>
    <t>Heal, Kayla</t>
  </si>
  <si>
    <t>Raddatz, Mikaela</t>
  </si>
  <si>
    <t>Johnson, Lisa</t>
  </si>
  <si>
    <t>Farber, Erin</t>
  </si>
  <si>
    <t>Brown, Siera</t>
  </si>
  <si>
    <t>DeLisi, Erica</t>
  </si>
  <si>
    <t>Metcalf, Sue</t>
  </si>
  <si>
    <t>Campbell, Amelia</t>
  </si>
  <si>
    <t>Clary, Belinda</t>
  </si>
  <si>
    <t>Brashear, Tony</t>
  </si>
  <si>
    <t>Kennedy, Tyler</t>
  </si>
  <si>
    <t>Hatzenbuhler, Jerry</t>
  </si>
  <si>
    <t>Koenig, Andrew</t>
  </si>
  <si>
    <t>Dahl, Michael</t>
  </si>
  <si>
    <t>Quintana, Jose</t>
  </si>
  <si>
    <t>Leier, Brandon</t>
  </si>
  <si>
    <t>Hagel, Wesley</t>
  </si>
  <si>
    <t>Dempsey, Mike</t>
  </si>
  <si>
    <t>Flint, Nate</t>
  </si>
  <si>
    <t>Lindlauf, Carl</t>
  </si>
  <si>
    <t>Saunders, Casey</t>
  </si>
  <si>
    <t>Burkdoll, Evan</t>
  </si>
  <si>
    <t>Miller, Paige</t>
  </si>
  <si>
    <t>Carlsson, Rita</t>
  </si>
  <si>
    <t>Garber, Patty</t>
  </si>
  <si>
    <t>Elkin, Patrick</t>
  </si>
  <si>
    <t>Brashear, Bob</t>
  </si>
  <si>
    <t>Tessling, Zac</t>
  </si>
  <si>
    <t>Moreland, Andrew</t>
  </si>
  <si>
    <t>Schroeder, Chad</t>
  </si>
  <si>
    <t>Mitchell, Matt</t>
  </si>
  <si>
    <t>Frenzel, Blaise</t>
  </si>
  <si>
    <t>Hangistzmoulos, George</t>
  </si>
  <si>
    <t>Jarvis, Jim</t>
  </si>
  <si>
    <t>Alvarado,Fred</t>
  </si>
  <si>
    <t>Avalos, Eloy J</t>
  </si>
  <si>
    <t>Kovach, Tim</t>
  </si>
  <si>
    <t>Durant, Bob</t>
  </si>
  <si>
    <t>Fahy, Tom</t>
  </si>
  <si>
    <t>Fite, Christian</t>
  </si>
  <si>
    <t>LoneEagle, Eddie</t>
  </si>
  <si>
    <t>Hatzenbuhler, Laura</t>
  </si>
  <si>
    <t>Nguyen, Jason</t>
  </si>
  <si>
    <t>Kammel, Joe</t>
  </si>
  <si>
    <t>Boring, Steve</t>
  </si>
  <si>
    <t>Musselman,Mike</t>
  </si>
  <si>
    <t>Graves, Josh</t>
  </si>
  <si>
    <t>Bonilla, Gabriela</t>
  </si>
  <si>
    <t>dead</t>
  </si>
  <si>
    <t>total</t>
  </si>
  <si>
    <t>gloss</t>
  </si>
  <si>
    <t>squat</t>
  </si>
  <si>
    <t>bench</t>
  </si>
  <si>
    <t>class</t>
  </si>
  <si>
    <t>division</t>
  </si>
  <si>
    <t>weight</t>
  </si>
  <si>
    <t>gear</t>
  </si>
  <si>
    <t>tested</t>
  </si>
  <si>
    <t>age</t>
  </si>
  <si>
    <t>points</t>
  </si>
  <si>
    <t>F-2</t>
  </si>
  <si>
    <t>F-1</t>
  </si>
  <si>
    <t>F-3</t>
  </si>
  <si>
    <t>M-3</t>
  </si>
  <si>
    <t>M-2</t>
  </si>
  <si>
    <t>M-1</t>
  </si>
  <si>
    <t>push pull</t>
  </si>
  <si>
    <t>bench only</t>
  </si>
  <si>
    <t>R</t>
  </si>
  <si>
    <t>CR</t>
  </si>
  <si>
    <t>MP</t>
  </si>
  <si>
    <t>APF</t>
  </si>
  <si>
    <t>AAPF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</si>
</sst>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0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/>
    <xf numFmtId="0" fontId="0" fillId="3" borderId="0" xfId="0" applyFill="1"/>
    <xf numFmtId="0" fontId="0" fillId="4" borderId="0" xfId="0" applyFill="1"/>
    <xf numFmtId="164" fontId="0" fillId="2" borderId="0" xfId="0" applyNumberFormat="1" applyFill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1"/>
  <sheetViews>
    <sheetView tabSelected="1" zoomScaleNormal="100" workbookViewId="0">
      <selection activeCell="H16" sqref="H16"/>
    </sheetView>
  </sheetViews>
  <sheetFormatPr defaultRowHeight="12.75" x14ac:dyDescent="0.2"/>
  <cols>
    <col min="1" max="1" width="2.42578125" customWidth="1"/>
    <col min="2" max="2" width="24.5703125" customWidth="1"/>
    <col min="3" max="3" width="7.28515625" style="1" customWidth="1"/>
    <col min="4" max="12" width="8.85546875" style="1"/>
    <col min="13" max="14" width="9.140625" style="1"/>
    <col min="15" max="16" width="8.85546875" style="1"/>
    <col min="17" max="17" width="9.5703125" bestFit="1" customWidth="1"/>
  </cols>
  <sheetData>
    <row r="1" spans="2:18" x14ac:dyDescent="0.2">
      <c r="B1" s="6"/>
      <c r="C1" s="2" t="s">
        <v>92</v>
      </c>
    </row>
    <row r="2" spans="2:18" x14ac:dyDescent="0.2">
      <c r="B2" s="7"/>
      <c r="C2" s="2" t="s">
        <v>91</v>
      </c>
    </row>
    <row r="3" spans="2:18" x14ac:dyDescent="0.2">
      <c r="C3" s="1" t="s">
        <v>83</v>
      </c>
      <c r="D3" s="1" t="s">
        <v>79</v>
      </c>
      <c r="E3" s="1" t="s">
        <v>80</v>
      </c>
      <c r="F3" s="1" t="s">
        <v>78</v>
      </c>
      <c r="G3" s="1" t="s">
        <v>75</v>
      </c>
      <c r="H3" s="1" t="s">
        <v>76</v>
      </c>
      <c r="I3" s="1" t="s">
        <v>77</v>
      </c>
      <c r="J3" s="1" t="s">
        <v>73</v>
      </c>
      <c r="K3" s="1" t="s">
        <v>74</v>
      </c>
      <c r="L3" s="1" t="s">
        <v>81</v>
      </c>
      <c r="O3" s="1" t="s">
        <v>82</v>
      </c>
      <c r="P3" s="1" t="s">
        <v>83</v>
      </c>
      <c r="Q3" s="1" t="s">
        <v>84</v>
      </c>
      <c r="R3" s="1" t="s">
        <v>0</v>
      </c>
    </row>
    <row r="4" spans="2:18" x14ac:dyDescent="0.2">
      <c r="B4" t="s">
        <v>30</v>
      </c>
      <c r="C4" s="1">
        <v>37</v>
      </c>
      <c r="D4" s="1" t="s">
        <v>6</v>
      </c>
      <c r="E4" s="1">
        <v>133.6</v>
      </c>
      <c r="F4" s="1">
        <v>148</v>
      </c>
      <c r="G4" s="1">
        <v>0.97975000000000001</v>
      </c>
      <c r="H4" s="1">
        <v>85</v>
      </c>
      <c r="I4" s="1">
        <v>67.5</v>
      </c>
      <c r="J4" s="1">
        <v>102.5</v>
      </c>
      <c r="K4" s="1">
        <v>255</v>
      </c>
      <c r="L4" s="1">
        <v>1.03</v>
      </c>
      <c r="M4" s="1" t="s">
        <v>93</v>
      </c>
      <c r="N4" s="1" t="s">
        <v>97</v>
      </c>
      <c r="O4" s="1">
        <v>1</v>
      </c>
      <c r="P4" s="1">
        <v>1</v>
      </c>
      <c r="Q4" s="5">
        <f>(K4*G4*L4*O4*P4)</f>
        <v>257.33133750000002</v>
      </c>
    </row>
    <row r="5" spans="2:18" x14ac:dyDescent="0.2">
      <c r="B5" t="s">
        <v>25</v>
      </c>
      <c r="C5" s="1">
        <v>26</v>
      </c>
      <c r="D5" s="1" t="s">
        <v>5</v>
      </c>
      <c r="E5" s="1">
        <v>181.4</v>
      </c>
      <c r="F5" s="1">
        <v>181</v>
      </c>
      <c r="G5" s="1">
        <v>0.78769999999999996</v>
      </c>
      <c r="H5" s="1">
        <v>192.5</v>
      </c>
      <c r="I5" s="1">
        <v>95</v>
      </c>
      <c r="J5" s="1">
        <v>70</v>
      </c>
      <c r="K5" s="1">
        <v>357.5</v>
      </c>
      <c r="L5" s="1">
        <v>1</v>
      </c>
      <c r="M5" s="1" t="s">
        <v>94</v>
      </c>
      <c r="N5" s="1" t="s">
        <v>97</v>
      </c>
      <c r="O5" s="1">
        <v>1</v>
      </c>
      <c r="P5" s="1">
        <v>1</v>
      </c>
      <c r="Q5" s="5">
        <f t="shared" ref="Q5:Q61" si="0">(K5*G5*L5*O5*P5)</f>
        <v>281.60274999999996</v>
      </c>
    </row>
    <row r="6" spans="2:18" x14ac:dyDescent="0.2">
      <c r="B6" s="3" t="s">
        <v>27</v>
      </c>
      <c r="C6" s="4">
        <v>49</v>
      </c>
      <c r="D6" s="1" t="s">
        <v>5</v>
      </c>
      <c r="E6" s="1">
        <v>146.4</v>
      </c>
      <c r="F6" s="1">
        <v>148</v>
      </c>
      <c r="G6" s="1">
        <v>0.9113</v>
      </c>
      <c r="H6" s="1">
        <v>70</v>
      </c>
      <c r="I6" s="1">
        <v>67.5</v>
      </c>
      <c r="J6" s="1">
        <v>107.5</v>
      </c>
      <c r="K6" s="1">
        <v>245</v>
      </c>
      <c r="L6" s="1">
        <v>1.03</v>
      </c>
      <c r="M6" s="1" t="s">
        <v>93</v>
      </c>
      <c r="N6" s="1" t="s">
        <v>97</v>
      </c>
      <c r="O6" s="1">
        <v>1</v>
      </c>
      <c r="P6" s="1">
        <v>1</v>
      </c>
      <c r="Q6" s="5">
        <f t="shared" si="0"/>
        <v>229.966555</v>
      </c>
    </row>
    <row r="7" spans="2:18" x14ac:dyDescent="0.2">
      <c r="B7" s="3" t="s">
        <v>18</v>
      </c>
      <c r="C7" s="4">
        <v>24</v>
      </c>
      <c r="D7" s="1" t="s">
        <v>5</v>
      </c>
      <c r="E7" s="1">
        <v>188.4</v>
      </c>
      <c r="F7" s="1">
        <v>198</v>
      </c>
      <c r="G7" s="1">
        <v>0.76980000000000004</v>
      </c>
      <c r="H7" s="1">
        <v>95</v>
      </c>
      <c r="I7" s="1">
        <v>42.5</v>
      </c>
      <c r="J7" s="1">
        <v>110</v>
      </c>
      <c r="K7" s="1">
        <v>247.5</v>
      </c>
      <c r="L7" s="1">
        <v>1.03</v>
      </c>
      <c r="M7" s="1" t="s">
        <v>93</v>
      </c>
      <c r="N7" s="1" t="s">
        <v>97</v>
      </c>
      <c r="O7" s="1">
        <v>1</v>
      </c>
      <c r="P7" s="1">
        <v>1</v>
      </c>
      <c r="Q7" s="5">
        <f t="shared" si="0"/>
        <v>196.24126500000003</v>
      </c>
    </row>
    <row r="8" spans="2:18" x14ac:dyDescent="0.2">
      <c r="B8" s="3" t="s">
        <v>27</v>
      </c>
      <c r="C8" s="4">
        <v>49</v>
      </c>
      <c r="D8" s="1" t="s">
        <v>8</v>
      </c>
      <c r="E8" s="1">
        <v>146.4</v>
      </c>
      <c r="F8" s="1">
        <v>148</v>
      </c>
      <c r="G8" s="1">
        <v>0.9113</v>
      </c>
      <c r="H8" s="1">
        <v>70</v>
      </c>
      <c r="I8" s="1">
        <v>67.5</v>
      </c>
      <c r="J8" s="1">
        <v>107.5</v>
      </c>
      <c r="K8" s="1">
        <v>245</v>
      </c>
      <c r="L8" s="1">
        <v>1.03</v>
      </c>
      <c r="M8" s="1" t="s">
        <v>93</v>
      </c>
      <c r="N8" s="1" t="s">
        <v>97</v>
      </c>
      <c r="O8" s="1">
        <v>1</v>
      </c>
      <c r="P8" s="1">
        <v>1.113</v>
      </c>
      <c r="Q8" s="5">
        <f t="shared" si="0"/>
        <v>255.952775715</v>
      </c>
    </row>
    <row r="9" spans="2:18" x14ac:dyDescent="0.2">
      <c r="B9" s="7" t="s">
        <v>66</v>
      </c>
      <c r="C9" s="4">
        <v>50</v>
      </c>
      <c r="D9" s="1" t="s">
        <v>9</v>
      </c>
      <c r="E9" s="1">
        <v>159.19999999999999</v>
      </c>
      <c r="F9" s="1">
        <v>165</v>
      </c>
      <c r="G9" s="1">
        <v>0.8579</v>
      </c>
      <c r="H9" s="1">
        <v>0</v>
      </c>
      <c r="I9" s="1">
        <v>47.5</v>
      </c>
      <c r="J9" s="1">
        <v>102.5</v>
      </c>
      <c r="K9" s="1">
        <v>150</v>
      </c>
      <c r="L9" s="1">
        <v>1.03</v>
      </c>
      <c r="M9" s="1" t="s">
        <v>93</v>
      </c>
      <c r="N9" s="1" t="s">
        <v>97</v>
      </c>
      <c r="O9" s="1">
        <v>1</v>
      </c>
      <c r="P9" s="1">
        <v>1.1299999999999999</v>
      </c>
      <c r="Q9" s="5">
        <f t="shared" si="0"/>
        <v>149.77647150000001</v>
      </c>
    </row>
    <row r="10" spans="2:18" x14ac:dyDescent="0.2">
      <c r="B10" t="s">
        <v>24</v>
      </c>
      <c r="C10" s="4">
        <v>18</v>
      </c>
      <c r="D10" s="1" t="s">
        <v>3</v>
      </c>
      <c r="E10" s="1">
        <v>128.80000000000001</v>
      </c>
      <c r="F10" s="1">
        <v>132</v>
      </c>
      <c r="G10" s="1">
        <v>1.0093000000000001</v>
      </c>
      <c r="H10" s="1">
        <v>95</v>
      </c>
      <c r="I10" s="1">
        <v>62.5</v>
      </c>
      <c r="J10" s="1">
        <v>117.5</v>
      </c>
      <c r="K10" s="1">
        <v>275</v>
      </c>
      <c r="L10" s="1">
        <v>1.03</v>
      </c>
      <c r="M10" s="1" t="s">
        <v>93</v>
      </c>
      <c r="N10" s="1" t="s">
        <v>97</v>
      </c>
      <c r="O10" s="1">
        <v>1</v>
      </c>
      <c r="P10" s="1">
        <v>1</v>
      </c>
      <c r="Q10" s="5">
        <f t="shared" si="0"/>
        <v>285.88422500000001</v>
      </c>
    </row>
    <row r="11" spans="2:18" x14ac:dyDescent="0.2">
      <c r="B11" t="s">
        <v>23</v>
      </c>
      <c r="C11" s="4">
        <v>45</v>
      </c>
      <c r="D11" s="1" t="s">
        <v>8</v>
      </c>
      <c r="E11" s="1">
        <v>165.2</v>
      </c>
      <c r="F11" s="1">
        <v>165</v>
      </c>
      <c r="G11" s="1">
        <v>0.83684999999999998</v>
      </c>
      <c r="H11" s="1">
        <v>95</v>
      </c>
      <c r="I11" s="1">
        <v>57.5</v>
      </c>
      <c r="J11" s="1">
        <v>120</v>
      </c>
      <c r="K11" s="1">
        <v>272.5</v>
      </c>
      <c r="L11" s="1">
        <v>1.03</v>
      </c>
      <c r="M11" s="1" t="s">
        <v>93</v>
      </c>
      <c r="N11" s="1" t="s">
        <v>97</v>
      </c>
      <c r="O11" s="1">
        <v>1</v>
      </c>
      <c r="P11" s="1">
        <v>1.0549999999999999</v>
      </c>
      <c r="Q11" s="5">
        <f t="shared" si="0"/>
        <v>247.80143180624998</v>
      </c>
    </row>
    <row r="12" spans="2:18" x14ac:dyDescent="0.2">
      <c r="B12" t="s">
        <v>29</v>
      </c>
      <c r="C12" s="4">
        <v>29</v>
      </c>
      <c r="D12" s="1" t="s">
        <v>5</v>
      </c>
      <c r="E12" s="1">
        <v>164.8</v>
      </c>
      <c r="F12" s="1">
        <v>165</v>
      </c>
      <c r="G12" s="1">
        <v>0.83760000000000001</v>
      </c>
      <c r="H12" s="1">
        <v>110</v>
      </c>
      <c r="I12" s="1">
        <v>70</v>
      </c>
      <c r="J12" s="1">
        <v>135</v>
      </c>
      <c r="K12" s="1">
        <v>315</v>
      </c>
      <c r="L12" s="1">
        <v>1</v>
      </c>
      <c r="M12" s="1" t="s">
        <v>94</v>
      </c>
      <c r="N12" s="1" t="s">
        <v>97</v>
      </c>
      <c r="O12" s="1">
        <v>1</v>
      </c>
      <c r="P12" s="1">
        <v>1</v>
      </c>
      <c r="Q12" s="5">
        <f t="shared" si="0"/>
        <v>263.84399999999999</v>
      </c>
    </row>
    <row r="13" spans="2:18" x14ac:dyDescent="0.2">
      <c r="B13" t="s">
        <v>32</v>
      </c>
      <c r="C13" s="4">
        <v>22</v>
      </c>
      <c r="D13" s="1" t="s">
        <v>4</v>
      </c>
      <c r="E13" s="1">
        <v>159.80000000000001</v>
      </c>
      <c r="F13" s="1">
        <v>165</v>
      </c>
      <c r="G13" s="1">
        <v>0.85550000000000004</v>
      </c>
      <c r="H13" s="1">
        <v>117.5</v>
      </c>
      <c r="I13" s="1">
        <v>75</v>
      </c>
      <c r="J13" s="1">
        <v>140</v>
      </c>
      <c r="K13" s="1">
        <v>332.5</v>
      </c>
      <c r="L13" s="1">
        <v>1</v>
      </c>
      <c r="M13" s="1" t="s">
        <v>94</v>
      </c>
      <c r="N13" s="1" t="s">
        <v>97</v>
      </c>
      <c r="O13" s="1">
        <v>1</v>
      </c>
      <c r="P13" s="1">
        <v>1</v>
      </c>
      <c r="Q13" s="5">
        <f t="shared" si="0"/>
        <v>284.45375000000001</v>
      </c>
    </row>
    <row r="14" spans="2:18" x14ac:dyDescent="0.2">
      <c r="B14" t="s">
        <v>26</v>
      </c>
      <c r="C14" s="4">
        <v>31</v>
      </c>
      <c r="D14" s="1" t="s">
        <v>5</v>
      </c>
      <c r="E14" s="1">
        <v>131.6</v>
      </c>
      <c r="F14" s="1">
        <v>132</v>
      </c>
      <c r="G14" s="1">
        <v>0.99160000000000004</v>
      </c>
      <c r="H14" s="1">
        <v>122.5</v>
      </c>
      <c r="I14" s="1">
        <v>57.5</v>
      </c>
      <c r="J14" s="1">
        <v>155</v>
      </c>
      <c r="K14" s="1">
        <v>335</v>
      </c>
      <c r="L14" s="1">
        <v>1</v>
      </c>
      <c r="M14" s="1" t="s">
        <v>94</v>
      </c>
      <c r="N14" s="1" t="s">
        <v>97</v>
      </c>
      <c r="O14" s="1">
        <v>1</v>
      </c>
      <c r="P14" s="1">
        <v>1</v>
      </c>
      <c r="Q14" s="5">
        <f t="shared" si="0"/>
        <v>332.18600000000004</v>
      </c>
    </row>
    <row r="15" spans="2:18" x14ac:dyDescent="0.2">
      <c r="B15" s="3" t="s">
        <v>22</v>
      </c>
      <c r="C15" s="4">
        <v>48</v>
      </c>
      <c r="D15" s="1" t="s">
        <v>5</v>
      </c>
      <c r="E15" s="1">
        <v>103</v>
      </c>
      <c r="F15" s="1">
        <v>105</v>
      </c>
      <c r="G15" s="1">
        <v>1.2038</v>
      </c>
      <c r="H15" s="1">
        <v>172.5</v>
      </c>
      <c r="I15" s="1">
        <v>100</v>
      </c>
      <c r="J15" s="1">
        <v>147.5</v>
      </c>
      <c r="K15" s="1">
        <v>420</v>
      </c>
      <c r="L15" s="1">
        <v>0.81</v>
      </c>
      <c r="M15" s="1" t="s">
        <v>95</v>
      </c>
      <c r="N15" s="1" t="s">
        <v>97</v>
      </c>
      <c r="O15" s="1">
        <v>1</v>
      </c>
      <c r="P15" s="1">
        <v>1</v>
      </c>
      <c r="Q15" s="5">
        <f t="shared" si="0"/>
        <v>409.53276000000005</v>
      </c>
    </row>
    <row r="16" spans="2:18" x14ac:dyDescent="0.2">
      <c r="B16" s="3" t="s">
        <v>28</v>
      </c>
      <c r="C16" s="4">
        <v>24</v>
      </c>
      <c r="D16" s="1" t="s">
        <v>5</v>
      </c>
      <c r="E16" s="1">
        <v>266</v>
      </c>
      <c r="F16" s="1" t="s">
        <v>1</v>
      </c>
      <c r="G16" s="1">
        <v>0.67695000000000005</v>
      </c>
      <c r="H16" s="1">
        <v>140</v>
      </c>
      <c r="I16" s="1">
        <v>80</v>
      </c>
      <c r="J16" s="1">
        <v>165</v>
      </c>
      <c r="K16" s="1">
        <v>385</v>
      </c>
      <c r="L16" s="1">
        <v>1.03</v>
      </c>
      <c r="M16" s="1" t="s">
        <v>93</v>
      </c>
      <c r="N16" s="1" t="s">
        <v>97</v>
      </c>
      <c r="O16" s="1">
        <v>1</v>
      </c>
      <c r="P16" s="1">
        <v>1</v>
      </c>
      <c r="Q16" s="5">
        <f t="shared" si="0"/>
        <v>268.44452250000006</v>
      </c>
    </row>
    <row r="17" spans="2:18" x14ac:dyDescent="0.2">
      <c r="B17" s="3" t="s">
        <v>72</v>
      </c>
      <c r="C17" s="4">
        <v>24</v>
      </c>
      <c r="D17" s="1" t="s">
        <v>5</v>
      </c>
      <c r="E17" s="1">
        <v>123</v>
      </c>
      <c r="F17" s="1">
        <v>123</v>
      </c>
      <c r="G17" s="1">
        <v>1.0468999999999999</v>
      </c>
      <c r="H17" s="1">
        <v>107.5</v>
      </c>
      <c r="I17" s="1">
        <v>65</v>
      </c>
      <c r="J17" s="1">
        <v>150</v>
      </c>
      <c r="K17" s="1">
        <v>322.5</v>
      </c>
      <c r="L17" s="1">
        <v>1.03</v>
      </c>
      <c r="M17" s="1" t="s">
        <v>93</v>
      </c>
      <c r="N17" s="1" t="s">
        <v>96</v>
      </c>
      <c r="O17" s="1">
        <v>0.92</v>
      </c>
      <c r="P17" s="1">
        <v>1</v>
      </c>
      <c r="Q17" s="5">
        <f t="shared" si="0"/>
        <v>319.9336869</v>
      </c>
    </row>
    <row r="18" spans="2:18" x14ac:dyDescent="0.2">
      <c r="B18" s="3" t="s">
        <v>22</v>
      </c>
      <c r="C18" s="4">
        <v>48</v>
      </c>
      <c r="D18" s="1" t="s">
        <v>8</v>
      </c>
      <c r="E18" s="1">
        <v>103</v>
      </c>
      <c r="F18" s="1">
        <v>105</v>
      </c>
      <c r="G18" s="1">
        <v>1.2038</v>
      </c>
      <c r="H18" s="1">
        <v>172.5</v>
      </c>
      <c r="I18" s="1">
        <v>100</v>
      </c>
      <c r="J18" s="1">
        <v>147.5</v>
      </c>
      <c r="K18" s="1">
        <v>420</v>
      </c>
      <c r="L18" s="1">
        <v>0.81</v>
      </c>
      <c r="M18" s="1" t="s">
        <v>95</v>
      </c>
      <c r="N18" s="1" t="s">
        <v>97</v>
      </c>
      <c r="O18" s="1">
        <v>1</v>
      </c>
      <c r="P18" s="1">
        <v>1.097</v>
      </c>
      <c r="Q18" s="8">
        <f t="shared" si="0"/>
        <v>449.25743772000004</v>
      </c>
      <c r="R18" s="1" t="s">
        <v>85</v>
      </c>
    </row>
    <row r="19" spans="2:18" x14ac:dyDescent="0.2">
      <c r="B19" t="s">
        <v>19</v>
      </c>
      <c r="C19" s="1">
        <v>21</v>
      </c>
      <c r="D19" s="1" t="s">
        <v>5</v>
      </c>
      <c r="E19" s="1">
        <v>180.6</v>
      </c>
      <c r="F19" s="1">
        <v>181</v>
      </c>
      <c r="G19" s="1">
        <v>0.79005000000000003</v>
      </c>
      <c r="H19" s="1">
        <v>147.5</v>
      </c>
      <c r="I19" s="1">
        <v>80</v>
      </c>
      <c r="J19" s="1">
        <v>150</v>
      </c>
      <c r="K19" s="1">
        <v>377.5</v>
      </c>
      <c r="L19" s="1">
        <v>1</v>
      </c>
      <c r="M19" s="1" t="s">
        <v>94</v>
      </c>
      <c r="N19" s="1" t="s">
        <v>97</v>
      </c>
      <c r="O19" s="1">
        <v>1</v>
      </c>
      <c r="P19" s="1">
        <v>1</v>
      </c>
      <c r="Q19" s="5">
        <f t="shared" si="0"/>
        <v>298.243875</v>
      </c>
    </row>
    <row r="20" spans="2:18" x14ac:dyDescent="0.2">
      <c r="B20" t="s">
        <v>21</v>
      </c>
      <c r="C20" s="1">
        <v>31</v>
      </c>
      <c r="D20" s="1" t="s">
        <v>5</v>
      </c>
      <c r="E20" s="1">
        <v>153.19999999999999</v>
      </c>
      <c r="F20" s="1">
        <v>165</v>
      </c>
      <c r="G20" s="1">
        <v>0.88085000000000002</v>
      </c>
      <c r="H20" s="1">
        <v>147.5</v>
      </c>
      <c r="I20" s="1">
        <v>92.5</v>
      </c>
      <c r="J20" s="1">
        <v>162.5</v>
      </c>
      <c r="K20" s="1">
        <v>402.5</v>
      </c>
      <c r="L20" s="1">
        <v>1</v>
      </c>
      <c r="M20" s="1" t="s">
        <v>94</v>
      </c>
      <c r="N20" s="1" t="s">
        <v>96</v>
      </c>
      <c r="O20" s="1">
        <v>0.92</v>
      </c>
      <c r="P20" s="1">
        <v>1</v>
      </c>
      <c r="Q20" s="5">
        <f t="shared" si="0"/>
        <v>326.17875500000002</v>
      </c>
    </row>
    <row r="21" spans="2:18" x14ac:dyDescent="0.2">
      <c r="B21" t="s">
        <v>33</v>
      </c>
      <c r="C21" s="1">
        <v>41</v>
      </c>
      <c r="D21" s="1" t="s">
        <v>7</v>
      </c>
      <c r="E21" s="1">
        <v>140.80000000000001</v>
      </c>
      <c r="F21" s="1">
        <v>148</v>
      </c>
      <c r="G21" s="1">
        <v>0.93920000000000003</v>
      </c>
      <c r="H21" s="1">
        <v>182.5</v>
      </c>
      <c r="I21" s="1">
        <v>100</v>
      </c>
      <c r="J21" s="1">
        <v>172.5</v>
      </c>
      <c r="K21" s="1">
        <v>455</v>
      </c>
      <c r="L21" s="1">
        <v>0.81</v>
      </c>
      <c r="M21" s="1" t="s">
        <v>95</v>
      </c>
      <c r="N21" s="1" t="s">
        <v>96</v>
      </c>
      <c r="O21" s="1">
        <v>0.92</v>
      </c>
      <c r="P21" s="1">
        <v>1.01</v>
      </c>
      <c r="Q21" s="5">
        <f t="shared" si="0"/>
        <v>321.63529507200002</v>
      </c>
    </row>
    <row r="22" spans="2:18" x14ac:dyDescent="0.2">
      <c r="B22" t="s">
        <v>20</v>
      </c>
      <c r="C22" s="1">
        <v>43</v>
      </c>
      <c r="D22" s="1" t="s">
        <v>7</v>
      </c>
      <c r="E22" s="1">
        <v>173.4</v>
      </c>
      <c r="F22" s="1">
        <v>181</v>
      </c>
      <c r="G22" s="1">
        <v>0.81015000000000004</v>
      </c>
      <c r="H22" s="1">
        <v>205</v>
      </c>
      <c r="I22" s="1">
        <v>127.5</v>
      </c>
      <c r="J22" s="1">
        <v>177.5</v>
      </c>
      <c r="K22" s="1">
        <v>510</v>
      </c>
      <c r="L22" s="1">
        <v>0.81</v>
      </c>
      <c r="M22" s="1" t="s">
        <v>95</v>
      </c>
      <c r="N22" s="1" t="s">
        <v>97</v>
      </c>
      <c r="O22" s="1">
        <v>1</v>
      </c>
      <c r="P22" s="1">
        <v>1.0309999999999999</v>
      </c>
      <c r="Q22" s="5">
        <f t="shared" si="0"/>
        <v>345.04782691500003</v>
      </c>
    </row>
    <row r="23" spans="2:18" x14ac:dyDescent="0.2">
      <c r="B23" t="s">
        <v>31</v>
      </c>
      <c r="C23" s="1">
        <v>40</v>
      </c>
      <c r="D23" s="1" t="s">
        <v>7</v>
      </c>
      <c r="E23" s="1">
        <v>165.2</v>
      </c>
      <c r="F23" s="1">
        <v>165</v>
      </c>
      <c r="G23" s="1">
        <v>0.83684999999999998</v>
      </c>
      <c r="H23" s="1">
        <v>155</v>
      </c>
      <c r="I23" s="1">
        <v>75</v>
      </c>
      <c r="J23" s="1">
        <v>195</v>
      </c>
      <c r="K23" s="1">
        <v>425</v>
      </c>
      <c r="L23" s="1">
        <v>1</v>
      </c>
      <c r="M23" s="1" t="s">
        <v>94</v>
      </c>
      <c r="N23" s="1" t="s">
        <v>96</v>
      </c>
      <c r="O23" s="1">
        <v>0.92</v>
      </c>
      <c r="P23" s="1">
        <v>1</v>
      </c>
      <c r="Q23" s="5">
        <f t="shared" si="0"/>
        <v>327.20835</v>
      </c>
    </row>
    <row r="24" spans="2:18" ht="13.15" customHeight="1" x14ac:dyDescent="0.2">
      <c r="B24" t="s">
        <v>36</v>
      </c>
      <c r="C24" s="1">
        <v>51</v>
      </c>
      <c r="D24" s="1" t="s">
        <v>16</v>
      </c>
      <c r="E24" s="1">
        <v>147.80000000000001</v>
      </c>
      <c r="F24" s="1">
        <v>148</v>
      </c>
      <c r="G24" s="1">
        <v>0.75314999999999999</v>
      </c>
      <c r="H24" s="1">
        <v>117.5</v>
      </c>
      <c r="I24" s="1">
        <v>0</v>
      </c>
      <c r="J24" s="1">
        <v>137.5</v>
      </c>
      <c r="K24" s="1">
        <v>255</v>
      </c>
      <c r="L24" s="1">
        <v>1.03</v>
      </c>
      <c r="M24" s="1" t="s">
        <v>93</v>
      </c>
      <c r="N24" s="1" t="s">
        <v>97</v>
      </c>
      <c r="O24" s="1">
        <v>1</v>
      </c>
      <c r="P24" s="1">
        <v>1.147</v>
      </c>
      <c r="Q24" s="5">
        <f t="shared" si="0"/>
        <v>226.89363008249998</v>
      </c>
    </row>
    <row r="25" spans="2:18" ht="13.15" customHeight="1" x14ac:dyDescent="0.2">
      <c r="B25" t="s">
        <v>34</v>
      </c>
      <c r="C25" s="1">
        <v>24</v>
      </c>
      <c r="D25" s="1" t="s">
        <v>2</v>
      </c>
      <c r="E25" s="1">
        <v>133.6</v>
      </c>
      <c r="F25" s="1">
        <v>148</v>
      </c>
      <c r="G25" s="1">
        <v>0.82489999999999997</v>
      </c>
      <c r="H25" s="1">
        <v>105</v>
      </c>
      <c r="I25" s="1">
        <v>45</v>
      </c>
      <c r="J25" s="1">
        <v>155</v>
      </c>
      <c r="K25" s="1">
        <v>305</v>
      </c>
      <c r="L25" s="1">
        <v>1</v>
      </c>
      <c r="M25" s="1" t="s">
        <v>94</v>
      </c>
      <c r="N25" s="1" t="s">
        <v>97</v>
      </c>
      <c r="O25" s="1">
        <v>1</v>
      </c>
      <c r="P25" s="1">
        <v>1</v>
      </c>
      <c r="Q25" s="5">
        <f t="shared" si="0"/>
        <v>251.59449999999998</v>
      </c>
    </row>
    <row r="26" spans="2:18" x14ac:dyDescent="0.2">
      <c r="B26" t="s">
        <v>49</v>
      </c>
      <c r="C26" s="1">
        <v>58</v>
      </c>
      <c r="D26" s="1" t="s">
        <v>10</v>
      </c>
      <c r="E26" s="1">
        <v>160.4</v>
      </c>
      <c r="F26" s="1">
        <v>165</v>
      </c>
      <c r="G26" s="1">
        <v>0.85304999999999997</v>
      </c>
      <c r="H26" s="1">
        <v>170</v>
      </c>
      <c r="I26" s="1">
        <v>102.5</v>
      </c>
      <c r="J26" s="1">
        <v>162.5</v>
      </c>
      <c r="K26" s="1">
        <v>435</v>
      </c>
      <c r="L26" s="1">
        <v>0.81</v>
      </c>
      <c r="M26" s="1" t="s">
        <v>95</v>
      </c>
      <c r="N26" s="1" t="s">
        <v>96</v>
      </c>
      <c r="O26" s="1">
        <v>0.92</v>
      </c>
      <c r="P26" s="1">
        <v>1.2909999999999999</v>
      </c>
      <c r="Q26" s="8">
        <f t="shared" si="0"/>
        <v>356.99557478310004</v>
      </c>
      <c r="R26" s="1" t="s">
        <v>87</v>
      </c>
    </row>
    <row r="27" spans="2:18" x14ac:dyDescent="0.2">
      <c r="B27" t="s">
        <v>48</v>
      </c>
      <c r="C27" s="1">
        <v>64</v>
      </c>
      <c r="D27" s="1" t="s">
        <v>11</v>
      </c>
      <c r="E27" s="1">
        <v>132.19999999999999</v>
      </c>
      <c r="F27" s="1">
        <v>132</v>
      </c>
      <c r="G27" s="1">
        <v>0.98760000000000003</v>
      </c>
      <c r="H27" s="1">
        <v>182.5</v>
      </c>
      <c r="I27" s="1">
        <v>57.5</v>
      </c>
      <c r="J27" s="1">
        <v>167.5</v>
      </c>
      <c r="K27" s="1">
        <v>407.5</v>
      </c>
      <c r="L27" s="1">
        <v>0.81</v>
      </c>
      <c r="M27" s="1" t="s">
        <v>95</v>
      </c>
      <c r="N27" s="1" t="s">
        <v>97</v>
      </c>
      <c r="O27" s="1">
        <v>1</v>
      </c>
      <c r="P27" s="1">
        <v>1.45</v>
      </c>
      <c r="Q27" s="8">
        <f t="shared" si="0"/>
        <v>472.67400150000003</v>
      </c>
      <c r="R27" s="1" t="s">
        <v>86</v>
      </c>
    </row>
    <row r="28" spans="2:18" ht="13.15" customHeight="1" x14ac:dyDescent="0.2">
      <c r="B28" t="s">
        <v>42</v>
      </c>
      <c r="C28" s="1">
        <v>56</v>
      </c>
      <c r="D28" s="1" t="s">
        <v>17</v>
      </c>
      <c r="E28" s="1">
        <v>220.2</v>
      </c>
      <c r="F28" s="1">
        <v>220</v>
      </c>
      <c r="G28" s="1">
        <v>0.58279999999999998</v>
      </c>
      <c r="H28" s="1">
        <v>162.5</v>
      </c>
      <c r="I28" s="1">
        <v>137.5</v>
      </c>
      <c r="J28" s="1">
        <v>165</v>
      </c>
      <c r="K28" s="1">
        <v>465</v>
      </c>
      <c r="L28" s="1">
        <v>1.03</v>
      </c>
      <c r="M28" s="1" t="s">
        <v>93</v>
      </c>
      <c r="N28" s="1" t="s">
        <v>97</v>
      </c>
      <c r="O28" s="1">
        <v>1</v>
      </c>
      <c r="P28" s="1">
        <v>1.246</v>
      </c>
      <c r="Q28" s="5">
        <f t="shared" si="0"/>
        <v>347.79854676000002</v>
      </c>
    </row>
    <row r="29" spans="2:18" s="3" customFormat="1" ht="13.15" customHeight="1" x14ac:dyDescent="0.2">
      <c r="B29" s="3" t="s">
        <v>47</v>
      </c>
      <c r="C29" s="4">
        <v>24</v>
      </c>
      <c r="D29" s="4" t="s">
        <v>5</v>
      </c>
      <c r="E29" s="4">
        <v>197.2</v>
      </c>
      <c r="F29" s="4">
        <v>198</v>
      </c>
      <c r="G29" s="4">
        <v>0.75019999999999998</v>
      </c>
      <c r="H29" s="4">
        <v>250</v>
      </c>
      <c r="I29" s="4">
        <v>125</v>
      </c>
      <c r="J29" s="4">
        <v>190</v>
      </c>
      <c r="K29" s="4">
        <v>565</v>
      </c>
      <c r="L29" s="4">
        <v>0.81</v>
      </c>
      <c r="M29" s="4" t="s">
        <v>95</v>
      </c>
      <c r="N29" s="4" t="s">
        <v>97</v>
      </c>
      <c r="O29" s="4">
        <v>1</v>
      </c>
      <c r="P29" s="4">
        <v>1</v>
      </c>
      <c r="Q29" s="9">
        <f t="shared" si="0"/>
        <v>343.32903000000005</v>
      </c>
    </row>
    <row r="30" spans="2:18" ht="13.15" customHeight="1" x14ac:dyDescent="0.2">
      <c r="B30" t="s">
        <v>52</v>
      </c>
      <c r="C30" s="1">
        <v>25</v>
      </c>
      <c r="D30" s="1" t="s">
        <v>2</v>
      </c>
      <c r="E30" s="1">
        <v>163.6</v>
      </c>
      <c r="F30" s="1">
        <v>165</v>
      </c>
      <c r="G30" s="1">
        <v>0.69399999999999995</v>
      </c>
      <c r="H30" s="1">
        <v>165</v>
      </c>
      <c r="I30" s="1">
        <v>122.5</v>
      </c>
      <c r="J30" s="1">
        <v>187.5</v>
      </c>
      <c r="K30" s="1">
        <v>475</v>
      </c>
      <c r="L30" s="1">
        <v>1.03</v>
      </c>
      <c r="M30" s="1" t="s">
        <v>93</v>
      </c>
      <c r="N30" s="1" t="s">
        <v>97</v>
      </c>
      <c r="O30" s="1">
        <v>1</v>
      </c>
      <c r="P30" s="1">
        <v>1</v>
      </c>
      <c r="Q30" s="5">
        <f t="shared" si="0"/>
        <v>339.53949999999998</v>
      </c>
    </row>
    <row r="31" spans="2:18" ht="13.15" customHeight="1" x14ac:dyDescent="0.2">
      <c r="B31" t="s">
        <v>46</v>
      </c>
      <c r="C31" s="1">
        <v>19</v>
      </c>
      <c r="D31" s="1" t="s">
        <v>12</v>
      </c>
      <c r="E31" s="1">
        <v>165.2</v>
      </c>
      <c r="F31" s="1">
        <v>165</v>
      </c>
      <c r="G31" s="1">
        <v>0.83684999999999998</v>
      </c>
      <c r="H31" s="1">
        <v>172.5</v>
      </c>
      <c r="I31" s="1">
        <v>122.5</v>
      </c>
      <c r="J31" s="1">
        <v>195</v>
      </c>
      <c r="K31" s="1">
        <v>490</v>
      </c>
      <c r="L31" s="1">
        <v>1</v>
      </c>
      <c r="M31" s="1" t="s">
        <v>94</v>
      </c>
      <c r="N31" s="1" t="s">
        <v>97</v>
      </c>
      <c r="O31" s="1">
        <v>1</v>
      </c>
      <c r="P31" s="1">
        <v>1</v>
      </c>
      <c r="Q31" s="8">
        <f t="shared" si="0"/>
        <v>410.05649999999997</v>
      </c>
      <c r="R31" s="1" t="s">
        <v>88</v>
      </c>
    </row>
    <row r="32" spans="2:18" ht="13.15" customHeight="1" x14ac:dyDescent="0.2">
      <c r="B32" t="s">
        <v>58</v>
      </c>
      <c r="C32" s="1">
        <v>32</v>
      </c>
      <c r="D32" s="1" t="s">
        <v>2</v>
      </c>
      <c r="E32" s="1">
        <v>216.2</v>
      </c>
      <c r="F32" s="1">
        <v>220</v>
      </c>
      <c r="G32" s="1">
        <v>0.58614999999999995</v>
      </c>
      <c r="H32" s="1">
        <v>217.5</v>
      </c>
      <c r="I32" s="1">
        <v>115</v>
      </c>
      <c r="J32" s="1">
        <v>212.5</v>
      </c>
      <c r="K32" s="1">
        <v>545</v>
      </c>
      <c r="L32" s="1">
        <v>1</v>
      </c>
      <c r="M32" s="1" t="s">
        <v>94</v>
      </c>
      <c r="N32" s="1" t="s">
        <v>97</v>
      </c>
      <c r="O32" s="1">
        <v>1</v>
      </c>
      <c r="P32" s="1">
        <v>1</v>
      </c>
      <c r="Q32" s="5">
        <f t="shared" si="0"/>
        <v>319.45174999999995</v>
      </c>
    </row>
    <row r="33" spans="2:18" ht="13.15" customHeight="1" x14ac:dyDescent="0.2">
      <c r="B33" t="s">
        <v>50</v>
      </c>
      <c r="C33" s="1">
        <v>31</v>
      </c>
      <c r="D33" s="1" t="s">
        <v>2</v>
      </c>
      <c r="E33" s="1">
        <v>218.2</v>
      </c>
      <c r="F33" s="1">
        <v>220</v>
      </c>
      <c r="G33" s="1">
        <v>0.58379999999999999</v>
      </c>
      <c r="H33" s="1">
        <v>192.5</v>
      </c>
      <c r="I33" s="1">
        <v>130</v>
      </c>
      <c r="J33" s="1">
        <v>227.5</v>
      </c>
      <c r="K33" s="1">
        <v>550</v>
      </c>
      <c r="L33" s="1">
        <v>1</v>
      </c>
      <c r="M33" s="1" t="s">
        <v>94</v>
      </c>
      <c r="N33" s="1" t="s">
        <v>97</v>
      </c>
      <c r="O33" s="1">
        <v>1</v>
      </c>
      <c r="P33" s="1">
        <v>1</v>
      </c>
      <c r="Q33" s="5">
        <f t="shared" si="0"/>
        <v>321.08999999999997</v>
      </c>
    </row>
    <row r="34" spans="2:18" ht="13.15" customHeight="1" x14ac:dyDescent="0.2">
      <c r="B34" t="s">
        <v>40</v>
      </c>
      <c r="C34" s="1">
        <v>23</v>
      </c>
      <c r="D34" s="1" t="s">
        <v>2</v>
      </c>
      <c r="E34" s="1">
        <v>188</v>
      </c>
      <c r="F34" s="1">
        <v>198</v>
      </c>
      <c r="G34" s="1">
        <v>0.63124999999999998</v>
      </c>
      <c r="H34" s="1">
        <v>227.5</v>
      </c>
      <c r="I34" s="1">
        <v>120</v>
      </c>
      <c r="J34" s="1">
        <v>232.5</v>
      </c>
      <c r="K34" s="1">
        <v>580</v>
      </c>
      <c r="L34" s="1">
        <v>1</v>
      </c>
      <c r="M34" s="1" t="s">
        <v>94</v>
      </c>
      <c r="N34" s="1" t="s">
        <v>97</v>
      </c>
      <c r="O34" s="1">
        <v>1</v>
      </c>
      <c r="P34" s="1">
        <v>1</v>
      </c>
      <c r="Q34" s="5">
        <f t="shared" ref="Q34" si="1">(K34*G34*L34*O34*P34)</f>
        <v>366.125</v>
      </c>
    </row>
    <row r="35" spans="2:18" ht="13.15" customHeight="1" x14ac:dyDescent="0.2">
      <c r="B35" t="s">
        <v>40</v>
      </c>
      <c r="C35" s="1">
        <v>23</v>
      </c>
      <c r="D35" s="1" t="s">
        <v>13</v>
      </c>
      <c r="E35" s="1">
        <v>188</v>
      </c>
      <c r="F35" s="1">
        <v>198</v>
      </c>
      <c r="G35" s="1">
        <v>0.63124999999999998</v>
      </c>
      <c r="H35" s="1">
        <v>227.5</v>
      </c>
      <c r="I35" s="1">
        <v>120</v>
      </c>
      <c r="J35" s="1">
        <v>232.5</v>
      </c>
      <c r="K35" s="1">
        <v>580</v>
      </c>
      <c r="L35" s="1">
        <v>1</v>
      </c>
      <c r="M35" s="1" t="s">
        <v>94</v>
      </c>
      <c r="N35" s="1" t="s">
        <v>97</v>
      </c>
      <c r="O35" s="1">
        <v>1</v>
      </c>
      <c r="P35" s="1">
        <v>1</v>
      </c>
      <c r="Q35" s="5">
        <f t="shared" si="0"/>
        <v>366.125</v>
      </c>
    </row>
    <row r="36" spans="2:18" ht="13.15" customHeight="1" x14ac:dyDescent="0.2">
      <c r="B36" t="s">
        <v>59</v>
      </c>
      <c r="C36" s="1">
        <v>24</v>
      </c>
      <c r="D36" s="1" t="s">
        <v>2</v>
      </c>
      <c r="E36" s="1">
        <v>193.8</v>
      </c>
      <c r="F36" s="1">
        <v>198</v>
      </c>
      <c r="G36" s="1">
        <v>0.62224999999999997</v>
      </c>
      <c r="H36" s="1">
        <v>220</v>
      </c>
      <c r="I36" s="1">
        <v>142.5</v>
      </c>
      <c r="J36" s="1">
        <v>227.5</v>
      </c>
      <c r="K36" s="1">
        <v>590</v>
      </c>
      <c r="L36" s="1">
        <v>1</v>
      </c>
      <c r="M36" s="1" t="s">
        <v>94</v>
      </c>
      <c r="N36" s="1" t="s">
        <v>97</v>
      </c>
      <c r="O36" s="1">
        <v>1</v>
      </c>
      <c r="P36" s="1">
        <v>1</v>
      </c>
      <c r="Q36" s="5">
        <f t="shared" si="0"/>
        <v>367.1275</v>
      </c>
    </row>
    <row r="37" spans="2:18" ht="13.15" customHeight="1" x14ac:dyDescent="0.2">
      <c r="B37" t="s">
        <v>38</v>
      </c>
      <c r="C37" s="1">
        <v>22</v>
      </c>
      <c r="D37" s="1" t="s">
        <v>2</v>
      </c>
      <c r="E37" s="1">
        <v>197.8</v>
      </c>
      <c r="F37" s="1">
        <v>198</v>
      </c>
      <c r="G37" s="1">
        <v>0.61299999999999999</v>
      </c>
      <c r="H37" s="1">
        <v>207.5</v>
      </c>
      <c r="I37" s="1">
        <v>142.5</v>
      </c>
      <c r="J37" s="1">
        <v>255</v>
      </c>
      <c r="K37" s="1">
        <v>605</v>
      </c>
      <c r="L37" s="1">
        <v>1</v>
      </c>
      <c r="M37" s="1" t="s">
        <v>94</v>
      </c>
      <c r="N37" s="1" t="s">
        <v>96</v>
      </c>
      <c r="O37" s="1">
        <v>0.92</v>
      </c>
      <c r="P37" s="1">
        <v>1</v>
      </c>
      <c r="Q37" s="5">
        <f t="shared" si="0"/>
        <v>341.19580000000002</v>
      </c>
    </row>
    <row r="38" spans="2:18" ht="13.15" customHeight="1" x14ac:dyDescent="0.2">
      <c r="B38" t="s">
        <v>35</v>
      </c>
      <c r="C38" s="1">
        <v>24</v>
      </c>
      <c r="D38" s="1" t="s">
        <v>2</v>
      </c>
      <c r="E38" s="1">
        <v>216.2</v>
      </c>
      <c r="F38" s="1">
        <v>220</v>
      </c>
      <c r="G38" s="1">
        <v>0.58614999999999995</v>
      </c>
      <c r="H38" s="1">
        <v>250</v>
      </c>
      <c r="I38" s="1">
        <v>137.5</v>
      </c>
      <c r="J38" s="1">
        <v>270</v>
      </c>
      <c r="K38" s="1">
        <v>657.5</v>
      </c>
      <c r="L38" s="1">
        <v>1</v>
      </c>
      <c r="M38" s="1" t="s">
        <v>94</v>
      </c>
      <c r="N38" s="1" t="s">
        <v>97</v>
      </c>
      <c r="O38" s="1">
        <v>1</v>
      </c>
      <c r="P38" s="1">
        <v>1</v>
      </c>
      <c r="Q38" s="5">
        <f t="shared" si="0"/>
        <v>385.39362499999999</v>
      </c>
    </row>
    <row r="39" spans="2:18" ht="13.15" customHeight="1" x14ac:dyDescent="0.2">
      <c r="B39" t="s">
        <v>57</v>
      </c>
      <c r="C39" s="1">
        <v>40</v>
      </c>
      <c r="D39" s="1" t="s">
        <v>15</v>
      </c>
      <c r="E39" s="1">
        <v>217.8</v>
      </c>
      <c r="F39" s="1">
        <v>220</v>
      </c>
      <c r="G39" s="1">
        <v>0.58430000000000004</v>
      </c>
      <c r="H39" s="1">
        <v>182.5</v>
      </c>
      <c r="I39" s="1">
        <v>25</v>
      </c>
      <c r="J39" s="1">
        <v>265</v>
      </c>
      <c r="K39" s="1">
        <v>472.5</v>
      </c>
      <c r="L39" s="1">
        <v>1.03</v>
      </c>
      <c r="M39" s="1" t="s">
        <v>93</v>
      </c>
      <c r="N39" s="1" t="s">
        <v>96</v>
      </c>
      <c r="O39" s="1">
        <v>0.92</v>
      </c>
      <c r="P39" s="1">
        <v>1</v>
      </c>
      <c r="Q39" s="5">
        <f t="shared" si="0"/>
        <v>261.61506630000002</v>
      </c>
    </row>
    <row r="40" spans="2:18" ht="13.15" customHeight="1" x14ac:dyDescent="0.2">
      <c r="B40" t="s">
        <v>61</v>
      </c>
      <c r="C40" s="1">
        <v>38</v>
      </c>
      <c r="D40" s="1" t="s">
        <v>14</v>
      </c>
      <c r="E40" s="1">
        <v>207.6</v>
      </c>
      <c r="F40" s="1">
        <v>220</v>
      </c>
      <c r="G40" s="1">
        <v>0.59739999999999993</v>
      </c>
      <c r="H40" s="1">
        <v>252.5</v>
      </c>
      <c r="I40" s="1">
        <v>157.5</v>
      </c>
      <c r="J40" s="1">
        <v>272.5</v>
      </c>
      <c r="K40" s="1">
        <v>682.5</v>
      </c>
      <c r="L40" s="1">
        <v>1</v>
      </c>
      <c r="M40" s="1" t="s">
        <v>94</v>
      </c>
      <c r="N40" s="1" t="s">
        <v>96</v>
      </c>
      <c r="O40" s="1">
        <v>0.92</v>
      </c>
      <c r="P40" s="1">
        <v>1</v>
      </c>
      <c r="Q40" s="5">
        <f t="shared" si="0"/>
        <v>375.10745999999995</v>
      </c>
    </row>
    <row r="41" spans="2:18" ht="13.15" customHeight="1" x14ac:dyDescent="0.2">
      <c r="B41" t="s">
        <v>62</v>
      </c>
      <c r="C41" s="1">
        <v>27</v>
      </c>
      <c r="D41" s="1" t="s">
        <v>2</v>
      </c>
      <c r="E41" s="1">
        <v>217</v>
      </c>
      <c r="F41" s="1">
        <v>220</v>
      </c>
      <c r="G41" s="1">
        <v>0.58535000000000004</v>
      </c>
      <c r="H41" s="1">
        <v>307.5</v>
      </c>
      <c r="I41" s="1">
        <v>170</v>
      </c>
      <c r="J41" s="1">
        <v>320</v>
      </c>
      <c r="K41" s="1">
        <v>797.5</v>
      </c>
      <c r="L41" s="1">
        <v>1.03</v>
      </c>
      <c r="M41" s="1" t="s">
        <v>93</v>
      </c>
      <c r="N41" s="1" t="s">
        <v>96</v>
      </c>
      <c r="O41" s="1">
        <v>0.92</v>
      </c>
      <c r="P41" s="1">
        <v>1</v>
      </c>
      <c r="Q41" s="8">
        <f t="shared" si="0"/>
        <v>442.35543385000011</v>
      </c>
      <c r="R41" s="1" t="s">
        <v>89</v>
      </c>
    </row>
    <row r="42" spans="2:18" ht="13.15" customHeight="1" x14ac:dyDescent="0.2">
      <c r="B42" s="6" t="s">
        <v>68</v>
      </c>
      <c r="C42" s="1">
        <v>53</v>
      </c>
      <c r="D42" s="1" t="s">
        <v>16</v>
      </c>
      <c r="E42" s="1">
        <v>193</v>
      </c>
      <c r="F42" s="1">
        <v>198</v>
      </c>
      <c r="G42" s="1">
        <v>0.62175000000000002</v>
      </c>
      <c r="H42" s="1">
        <v>0</v>
      </c>
      <c r="I42" s="1">
        <v>77.5</v>
      </c>
      <c r="J42" s="1">
        <v>0</v>
      </c>
      <c r="K42" s="1">
        <v>77.5</v>
      </c>
      <c r="L42" s="1">
        <v>1.03</v>
      </c>
      <c r="M42" s="1" t="s">
        <v>93</v>
      </c>
      <c r="N42" s="1" t="s">
        <v>96</v>
      </c>
      <c r="O42" s="1">
        <v>0.92</v>
      </c>
      <c r="P42" s="1">
        <v>1.1839999999999999</v>
      </c>
      <c r="Q42" s="5">
        <f t="shared" si="0"/>
        <v>54.062266727999997</v>
      </c>
    </row>
    <row r="43" spans="2:18" ht="13.15" customHeight="1" x14ac:dyDescent="0.2">
      <c r="B43" t="s">
        <v>51</v>
      </c>
      <c r="C43" s="1">
        <v>59</v>
      </c>
      <c r="D43" s="1" t="s">
        <v>17</v>
      </c>
      <c r="E43" s="1">
        <v>211.6</v>
      </c>
      <c r="F43" s="1">
        <v>220</v>
      </c>
      <c r="G43" s="1">
        <v>0.59194999999999998</v>
      </c>
      <c r="H43" s="1">
        <v>130</v>
      </c>
      <c r="I43" s="1">
        <v>90</v>
      </c>
      <c r="J43" s="1">
        <v>187.5</v>
      </c>
      <c r="K43" s="1">
        <v>407.5</v>
      </c>
      <c r="L43" s="1">
        <v>1</v>
      </c>
      <c r="M43" s="1" t="s">
        <v>94</v>
      </c>
      <c r="N43" s="1" t="s">
        <v>97</v>
      </c>
      <c r="O43" s="1">
        <v>1</v>
      </c>
      <c r="P43" s="1">
        <v>1.3149999999999999</v>
      </c>
      <c r="Q43" s="5">
        <f t="shared" si="0"/>
        <v>317.20380687499994</v>
      </c>
    </row>
    <row r="44" spans="2:18" ht="13.15" customHeight="1" x14ac:dyDescent="0.2">
      <c r="B44" t="s">
        <v>43</v>
      </c>
      <c r="C44" s="1">
        <v>18</v>
      </c>
      <c r="D44" s="1" t="s">
        <v>12</v>
      </c>
      <c r="E44" s="1">
        <v>241</v>
      </c>
      <c r="F44" s="1">
        <v>242</v>
      </c>
      <c r="G44" s="1">
        <v>0.5635</v>
      </c>
      <c r="H44" s="1">
        <v>202.5</v>
      </c>
      <c r="I44" s="1">
        <v>110</v>
      </c>
      <c r="J44" s="1">
        <v>200</v>
      </c>
      <c r="K44" s="1">
        <v>512.5</v>
      </c>
      <c r="L44" s="1">
        <v>1</v>
      </c>
      <c r="M44" s="1" t="s">
        <v>94</v>
      </c>
      <c r="N44" s="1" t="s">
        <v>97</v>
      </c>
      <c r="O44" s="1">
        <v>1</v>
      </c>
      <c r="P44" s="1">
        <v>1</v>
      </c>
      <c r="Q44" s="5">
        <f t="shared" si="0"/>
        <v>288.79374999999999</v>
      </c>
    </row>
    <row r="45" spans="2:18" ht="13.15" customHeight="1" x14ac:dyDescent="0.2">
      <c r="B45" t="s">
        <v>44</v>
      </c>
      <c r="C45" s="1">
        <v>20</v>
      </c>
      <c r="D45" s="1" t="s">
        <v>13</v>
      </c>
      <c r="E45" s="1">
        <v>293.60000000000002</v>
      </c>
      <c r="F45" s="1">
        <v>308</v>
      </c>
      <c r="G45" s="1">
        <v>0.53720000000000001</v>
      </c>
      <c r="H45" s="1">
        <v>170</v>
      </c>
      <c r="I45" s="1">
        <v>122.5</v>
      </c>
      <c r="J45" s="1">
        <v>237.5</v>
      </c>
      <c r="K45" s="1">
        <v>530</v>
      </c>
      <c r="L45" s="1">
        <v>1.03</v>
      </c>
      <c r="M45" s="1" t="s">
        <v>93</v>
      </c>
      <c r="N45" s="1" t="s">
        <v>97</v>
      </c>
      <c r="O45" s="1">
        <v>1</v>
      </c>
      <c r="P45" s="1">
        <v>1</v>
      </c>
      <c r="Q45" s="5">
        <f t="shared" si="0"/>
        <v>293.25748000000004</v>
      </c>
    </row>
    <row r="46" spans="2:18" ht="13.15" customHeight="1" x14ac:dyDescent="0.2">
      <c r="B46" t="s">
        <v>71</v>
      </c>
      <c r="C46" s="1">
        <v>24</v>
      </c>
      <c r="D46" s="1" t="s">
        <v>2</v>
      </c>
      <c r="E46" s="1">
        <v>300.2</v>
      </c>
      <c r="F46" s="1">
        <v>308</v>
      </c>
      <c r="G46" s="1">
        <v>0.53439999999999999</v>
      </c>
      <c r="H46" s="1">
        <v>237.5</v>
      </c>
      <c r="I46" s="1">
        <v>182.5</v>
      </c>
      <c r="J46" s="1">
        <v>227.5</v>
      </c>
      <c r="K46" s="1">
        <v>647.5</v>
      </c>
      <c r="L46" s="1">
        <v>1</v>
      </c>
      <c r="M46" s="1" t="s">
        <v>94</v>
      </c>
      <c r="N46" s="1" t="s">
        <v>96</v>
      </c>
      <c r="O46" s="1">
        <v>0.92</v>
      </c>
      <c r="P46" s="1">
        <v>1</v>
      </c>
      <c r="Q46" s="5">
        <f t="shared" si="0"/>
        <v>318.34208000000001</v>
      </c>
    </row>
    <row r="47" spans="2:18" ht="13.15" customHeight="1" x14ac:dyDescent="0.2">
      <c r="B47" s="7" t="s">
        <v>67</v>
      </c>
      <c r="C47" s="1">
        <v>31</v>
      </c>
      <c r="D47" s="1" t="s">
        <v>2</v>
      </c>
      <c r="E47" s="1">
        <v>191</v>
      </c>
      <c r="F47" s="1">
        <v>198</v>
      </c>
      <c r="G47" s="1">
        <v>0.62549999999999994</v>
      </c>
      <c r="H47" s="1">
        <v>0</v>
      </c>
      <c r="I47" s="1">
        <v>182.5</v>
      </c>
      <c r="J47" s="1">
        <v>242.5</v>
      </c>
      <c r="K47" s="1">
        <v>425</v>
      </c>
      <c r="L47" s="1">
        <v>0.81</v>
      </c>
      <c r="M47" s="1" t="s">
        <v>95</v>
      </c>
      <c r="N47" s="1" t="s">
        <v>96</v>
      </c>
      <c r="O47" s="1">
        <v>0.92</v>
      </c>
      <c r="P47" s="1">
        <v>1</v>
      </c>
      <c r="Q47" s="5">
        <f t="shared" si="0"/>
        <v>198.10210499999999</v>
      </c>
    </row>
    <row r="48" spans="2:18" ht="13.15" customHeight="1" x14ac:dyDescent="0.2">
      <c r="B48" t="s">
        <v>41</v>
      </c>
      <c r="C48" s="1">
        <v>26</v>
      </c>
      <c r="D48" s="1" t="s">
        <v>2</v>
      </c>
      <c r="E48" s="1">
        <v>305.39999999999998</v>
      </c>
      <c r="F48" s="1">
        <v>308</v>
      </c>
      <c r="G48" s="1">
        <v>0.53234999999999999</v>
      </c>
      <c r="H48" s="1">
        <v>227.5</v>
      </c>
      <c r="I48" s="1">
        <v>135</v>
      </c>
      <c r="J48" s="1">
        <v>260</v>
      </c>
      <c r="K48" s="1">
        <v>622.5</v>
      </c>
      <c r="L48" s="1">
        <v>1</v>
      </c>
      <c r="M48" s="1" t="s">
        <v>94</v>
      </c>
      <c r="N48" s="1" t="s">
        <v>97</v>
      </c>
      <c r="O48" s="1">
        <v>1</v>
      </c>
      <c r="P48" s="1">
        <v>1</v>
      </c>
      <c r="Q48" s="5">
        <f t="shared" si="0"/>
        <v>331.38787500000001</v>
      </c>
    </row>
    <row r="49" spans="2:18" ht="13.15" customHeight="1" x14ac:dyDescent="0.2">
      <c r="B49" t="s">
        <v>53</v>
      </c>
      <c r="C49" s="1">
        <v>30</v>
      </c>
      <c r="D49" s="1" t="s">
        <v>2</v>
      </c>
      <c r="E49" s="1">
        <v>298.60000000000002</v>
      </c>
      <c r="F49" s="1">
        <v>308</v>
      </c>
      <c r="G49" s="1">
        <v>0.53509999999999991</v>
      </c>
      <c r="H49" s="1">
        <v>212.5</v>
      </c>
      <c r="I49" s="1">
        <v>155</v>
      </c>
      <c r="J49" s="1">
        <v>247.5</v>
      </c>
      <c r="K49" s="1">
        <v>615</v>
      </c>
      <c r="L49" s="1">
        <v>1.03</v>
      </c>
      <c r="M49" s="1" t="s">
        <v>93</v>
      </c>
      <c r="N49" s="1" t="s">
        <v>96</v>
      </c>
      <c r="O49" s="1">
        <v>0.92</v>
      </c>
      <c r="P49" s="1">
        <v>1</v>
      </c>
      <c r="Q49" s="5">
        <f t="shared" si="0"/>
        <v>311.84236739999994</v>
      </c>
    </row>
    <row r="50" spans="2:18" ht="13.15" customHeight="1" x14ac:dyDescent="0.2">
      <c r="B50" t="s">
        <v>56</v>
      </c>
      <c r="C50" s="1">
        <v>29</v>
      </c>
      <c r="D50" s="1" t="s">
        <v>2</v>
      </c>
      <c r="E50" s="1">
        <v>267.39999999999998</v>
      </c>
      <c r="F50" s="1">
        <v>275</v>
      </c>
      <c r="G50" s="1">
        <v>0.54959999999999998</v>
      </c>
      <c r="H50" s="1">
        <v>287.5</v>
      </c>
      <c r="I50" s="1">
        <v>205</v>
      </c>
      <c r="J50" s="1">
        <v>255</v>
      </c>
      <c r="K50" s="1">
        <v>747.5</v>
      </c>
      <c r="L50" s="1">
        <v>0.81</v>
      </c>
      <c r="M50" s="1" t="s">
        <v>95</v>
      </c>
      <c r="N50" s="1" t="s">
        <v>96</v>
      </c>
      <c r="O50" s="1">
        <v>0.92</v>
      </c>
      <c r="P50" s="1">
        <v>1</v>
      </c>
      <c r="Q50" s="5">
        <f t="shared" si="0"/>
        <v>306.14753519999999</v>
      </c>
    </row>
    <row r="51" spans="2:18" ht="13.15" customHeight="1" x14ac:dyDescent="0.2">
      <c r="B51" t="s">
        <v>65</v>
      </c>
      <c r="C51" s="1">
        <v>33</v>
      </c>
      <c r="D51" s="1" t="s">
        <v>2</v>
      </c>
      <c r="E51" s="1">
        <v>187.4</v>
      </c>
      <c r="F51" s="1">
        <v>198</v>
      </c>
      <c r="G51" s="1">
        <v>0.63260000000000005</v>
      </c>
      <c r="H51" s="1">
        <v>322.5</v>
      </c>
      <c r="I51" s="1">
        <v>182.5</v>
      </c>
      <c r="J51" s="1">
        <v>265</v>
      </c>
      <c r="K51" s="1">
        <v>770</v>
      </c>
      <c r="L51" s="1">
        <v>0.81</v>
      </c>
      <c r="M51" s="1" t="s">
        <v>95</v>
      </c>
      <c r="N51" s="1" t="s">
        <v>97</v>
      </c>
      <c r="O51" s="1">
        <v>1</v>
      </c>
      <c r="P51" s="1">
        <v>1</v>
      </c>
      <c r="Q51" s="5">
        <f t="shared" si="0"/>
        <v>394.55262000000005</v>
      </c>
    </row>
    <row r="52" spans="2:18" ht="13.15" customHeight="1" x14ac:dyDescent="0.2">
      <c r="B52" t="s">
        <v>37</v>
      </c>
      <c r="C52" s="1">
        <v>24</v>
      </c>
      <c r="D52" s="1" t="s">
        <v>2</v>
      </c>
      <c r="E52" s="1">
        <v>237.2</v>
      </c>
      <c r="F52" s="1">
        <v>242</v>
      </c>
      <c r="G52" s="1">
        <v>0.56610000000000005</v>
      </c>
      <c r="H52" s="1">
        <v>250</v>
      </c>
      <c r="I52" s="1">
        <v>170</v>
      </c>
      <c r="J52" s="1">
        <v>265</v>
      </c>
      <c r="K52" s="1">
        <v>685</v>
      </c>
      <c r="L52" s="1">
        <v>1</v>
      </c>
      <c r="M52" s="1" t="s">
        <v>94</v>
      </c>
      <c r="N52" s="1" t="s">
        <v>96</v>
      </c>
      <c r="O52" s="1">
        <v>0.92</v>
      </c>
      <c r="P52" s="1">
        <v>1</v>
      </c>
      <c r="Q52" s="5">
        <f t="shared" si="0"/>
        <v>356.75622000000004</v>
      </c>
    </row>
    <row r="53" spans="2:18" ht="13.15" customHeight="1" x14ac:dyDescent="0.2">
      <c r="B53" t="s">
        <v>64</v>
      </c>
      <c r="C53" s="1">
        <v>33</v>
      </c>
      <c r="D53" s="1" t="s">
        <v>2</v>
      </c>
      <c r="E53" s="1">
        <v>197</v>
      </c>
      <c r="F53" s="1">
        <v>198</v>
      </c>
      <c r="G53" s="1">
        <v>0.61414999999999997</v>
      </c>
      <c r="H53" s="1">
        <v>305</v>
      </c>
      <c r="I53" s="1">
        <v>137.5</v>
      </c>
      <c r="J53" s="1">
        <v>280</v>
      </c>
      <c r="K53" s="1">
        <v>722.5</v>
      </c>
      <c r="L53" s="1">
        <v>0.81</v>
      </c>
      <c r="M53" s="1" t="s">
        <v>95</v>
      </c>
      <c r="N53" s="1" t="s">
        <v>97</v>
      </c>
      <c r="O53" s="1">
        <v>1</v>
      </c>
      <c r="P53" s="1">
        <v>1</v>
      </c>
      <c r="Q53" s="5">
        <f t="shared" si="0"/>
        <v>359.41593375000002</v>
      </c>
    </row>
    <row r="54" spans="2:18" ht="13.15" customHeight="1" x14ac:dyDescent="0.2">
      <c r="B54" t="s">
        <v>60</v>
      </c>
      <c r="C54" s="1">
        <v>29</v>
      </c>
      <c r="D54" s="1" t="s">
        <v>2</v>
      </c>
      <c r="E54" s="1">
        <v>267.2</v>
      </c>
      <c r="F54" s="1">
        <v>275</v>
      </c>
      <c r="G54" s="1">
        <v>0.54970000000000008</v>
      </c>
      <c r="H54" s="1">
        <v>332.5</v>
      </c>
      <c r="I54" s="1">
        <v>247.5</v>
      </c>
      <c r="J54" s="1">
        <v>275</v>
      </c>
      <c r="K54" s="1">
        <v>855</v>
      </c>
      <c r="L54" s="1">
        <v>0.81</v>
      </c>
      <c r="M54" s="1" t="s">
        <v>95</v>
      </c>
      <c r="N54" s="1" t="s">
        <v>96</v>
      </c>
      <c r="O54" s="1">
        <v>0.92</v>
      </c>
      <c r="P54" s="1">
        <v>1</v>
      </c>
      <c r="Q54" s="5">
        <f t="shared" si="0"/>
        <v>350.23915620000002</v>
      </c>
    </row>
    <row r="55" spans="2:18" ht="13.15" customHeight="1" x14ac:dyDescent="0.2">
      <c r="B55" t="s">
        <v>45</v>
      </c>
      <c r="C55" s="1">
        <v>23</v>
      </c>
      <c r="D55" s="1" t="s">
        <v>13</v>
      </c>
      <c r="E55" s="1">
        <v>242</v>
      </c>
      <c r="F55" s="1">
        <v>242</v>
      </c>
      <c r="G55" s="1">
        <v>0.56274999999999997</v>
      </c>
      <c r="H55" s="1">
        <v>275</v>
      </c>
      <c r="I55" s="1">
        <v>167.5</v>
      </c>
      <c r="J55" s="1">
        <v>287.5</v>
      </c>
      <c r="K55" s="1">
        <v>730</v>
      </c>
      <c r="L55" s="1">
        <v>1</v>
      </c>
      <c r="M55" s="1" t="s">
        <v>94</v>
      </c>
      <c r="N55" s="1" t="s">
        <v>96</v>
      </c>
      <c r="O55" s="1">
        <v>0.92</v>
      </c>
      <c r="P55" s="1">
        <v>1</v>
      </c>
      <c r="Q55" s="5">
        <f t="shared" si="0"/>
        <v>377.94290000000001</v>
      </c>
    </row>
    <row r="56" spans="2:18" ht="13.15" customHeight="1" x14ac:dyDescent="0.2">
      <c r="B56" t="s">
        <v>63</v>
      </c>
      <c r="C56" s="1">
        <v>51</v>
      </c>
      <c r="D56" s="1" t="s">
        <v>16</v>
      </c>
      <c r="E56" s="1">
        <v>238.4</v>
      </c>
      <c r="F56" s="1">
        <v>242</v>
      </c>
      <c r="G56" s="1">
        <v>0.56530000000000002</v>
      </c>
      <c r="H56" s="1">
        <v>310</v>
      </c>
      <c r="I56" s="1">
        <v>215</v>
      </c>
      <c r="J56" s="1">
        <v>295</v>
      </c>
      <c r="K56" s="1">
        <v>820</v>
      </c>
      <c r="L56" s="1">
        <v>0.81</v>
      </c>
      <c r="M56" s="1" t="s">
        <v>95</v>
      </c>
      <c r="N56" s="1" t="s">
        <v>96</v>
      </c>
      <c r="O56" s="1">
        <v>0.92</v>
      </c>
      <c r="P56" s="1">
        <v>1.147</v>
      </c>
      <c r="Q56" s="5">
        <f t="shared" si="0"/>
        <v>396.21334764239998</v>
      </c>
    </row>
    <row r="57" spans="2:18" ht="13.15" customHeight="1" x14ac:dyDescent="0.2">
      <c r="B57" t="s">
        <v>39</v>
      </c>
      <c r="C57" s="1">
        <v>33</v>
      </c>
      <c r="D57" s="1" t="s">
        <v>2</v>
      </c>
      <c r="E57" s="1">
        <v>294.60000000000002</v>
      </c>
      <c r="F57" s="1">
        <v>308</v>
      </c>
      <c r="G57" s="1">
        <v>0.53679999999999994</v>
      </c>
      <c r="H57" s="1">
        <v>295</v>
      </c>
      <c r="I57" s="1">
        <v>190</v>
      </c>
      <c r="J57" s="1">
        <v>315</v>
      </c>
      <c r="K57" s="1">
        <v>800</v>
      </c>
      <c r="L57" s="1">
        <v>1</v>
      </c>
      <c r="M57" s="1" t="s">
        <v>94</v>
      </c>
      <c r="N57" s="1" t="s">
        <v>96</v>
      </c>
      <c r="O57" s="1">
        <v>0.92</v>
      </c>
      <c r="P57" s="1">
        <v>1</v>
      </c>
      <c r="Q57" s="5">
        <f t="shared" si="0"/>
        <v>395.08479999999997</v>
      </c>
    </row>
    <row r="58" spans="2:18" ht="13.15" customHeight="1" x14ac:dyDescent="0.2">
      <c r="B58" t="s">
        <v>54</v>
      </c>
      <c r="C58" s="1">
        <v>32</v>
      </c>
      <c r="D58" s="1" t="s">
        <v>2</v>
      </c>
      <c r="E58" s="1">
        <v>221.4</v>
      </c>
      <c r="F58" s="1">
        <v>242</v>
      </c>
      <c r="G58" s="1">
        <v>0.58035000000000003</v>
      </c>
      <c r="H58" s="1">
        <v>285</v>
      </c>
      <c r="I58" s="1">
        <v>187.5</v>
      </c>
      <c r="J58" s="1">
        <v>327.5</v>
      </c>
      <c r="K58" s="1">
        <v>800</v>
      </c>
      <c r="L58" s="1">
        <v>1</v>
      </c>
      <c r="M58" s="1" t="s">
        <v>94</v>
      </c>
      <c r="N58" s="1" t="s">
        <v>97</v>
      </c>
      <c r="O58" s="1">
        <v>1</v>
      </c>
      <c r="P58" s="1">
        <v>1</v>
      </c>
      <c r="Q58" s="8">
        <f t="shared" si="0"/>
        <v>464.28000000000003</v>
      </c>
      <c r="R58" s="1" t="s">
        <v>90</v>
      </c>
    </row>
    <row r="59" spans="2:18" ht="13.15" customHeight="1" x14ac:dyDescent="0.2">
      <c r="B59" s="6" t="s">
        <v>70</v>
      </c>
      <c r="C59" s="1">
        <v>41</v>
      </c>
      <c r="D59" s="1" t="s">
        <v>2</v>
      </c>
      <c r="E59" s="1">
        <v>303.60000000000002</v>
      </c>
      <c r="F59" s="1">
        <v>308</v>
      </c>
      <c r="G59" s="1">
        <v>0.53305000000000002</v>
      </c>
      <c r="H59" s="1">
        <v>0</v>
      </c>
      <c r="I59" s="1">
        <v>165</v>
      </c>
      <c r="J59" s="1">
        <v>0</v>
      </c>
      <c r="K59" s="1">
        <v>165</v>
      </c>
      <c r="L59" s="1">
        <v>0.81</v>
      </c>
      <c r="M59" s="1" t="s">
        <v>95</v>
      </c>
      <c r="N59" s="1" t="s">
        <v>96</v>
      </c>
      <c r="O59" s="1">
        <v>0.92</v>
      </c>
      <c r="P59" s="1">
        <v>1</v>
      </c>
      <c r="Q59" s="5">
        <f t="shared" si="0"/>
        <v>65.542761900000002</v>
      </c>
    </row>
    <row r="60" spans="2:18" ht="13.15" customHeight="1" x14ac:dyDescent="0.2">
      <c r="B60" s="6" t="s">
        <v>69</v>
      </c>
      <c r="C60" s="1">
        <v>29</v>
      </c>
      <c r="D60" s="1" t="s">
        <v>2</v>
      </c>
      <c r="E60" s="1">
        <v>234.2</v>
      </c>
      <c r="F60" s="1">
        <v>242</v>
      </c>
      <c r="G60" s="1">
        <v>0.5684499999999999</v>
      </c>
      <c r="H60" s="1">
        <v>0</v>
      </c>
      <c r="I60" s="1">
        <v>177.5</v>
      </c>
      <c r="J60" s="1">
        <v>0</v>
      </c>
      <c r="K60" s="1">
        <v>177.5</v>
      </c>
      <c r="L60" s="1">
        <v>1.03</v>
      </c>
      <c r="M60" s="1" t="s">
        <v>93</v>
      </c>
      <c r="N60" s="1" t="s">
        <v>97</v>
      </c>
      <c r="O60" s="1">
        <v>1</v>
      </c>
      <c r="P60" s="1">
        <v>1</v>
      </c>
      <c r="Q60" s="5">
        <f t="shared" si="0"/>
        <v>103.92687124999998</v>
      </c>
    </row>
    <row r="61" spans="2:18" ht="13.15" customHeight="1" x14ac:dyDescent="0.2">
      <c r="B61" t="s">
        <v>55</v>
      </c>
      <c r="C61" s="1">
        <v>24</v>
      </c>
      <c r="D61" s="1" t="s">
        <v>2</v>
      </c>
      <c r="E61" s="1">
        <v>238.2</v>
      </c>
      <c r="F61" s="1">
        <v>242</v>
      </c>
      <c r="G61" s="1">
        <v>0.5655</v>
      </c>
      <c r="H61" s="1">
        <v>0</v>
      </c>
      <c r="I61" s="1">
        <v>0</v>
      </c>
      <c r="J61" s="1">
        <v>0</v>
      </c>
      <c r="K61" s="1">
        <v>0</v>
      </c>
      <c r="L61" s="1">
        <v>1</v>
      </c>
      <c r="M61" s="1" t="s">
        <v>94</v>
      </c>
      <c r="N61" s="1" t="s">
        <v>96</v>
      </c>
      <c r="O61" s="1">
        <v>0.92</v>
      </c>
      <c r="P61" s="1">
        <v>1</v>
      </c>
      <c r="Q61" s="5">
        <f t="shared" si="0"/>
        <v>0</v>
      </c>
    </row>
  </sheetData>
  <autoFilter ref="C3:Q6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hulk</cp:lastModifiedBy>
  <cp:lastPrinted>2016-12-03T05:24:08Z</cp:lastPrinted>
  <dcterms:created xsi:type="dcterms:W3CDTF">2004-08-23T15:45:10Z</dcterms:created>
  <dcterms:modified xsi:type="dcterms:W3CDTF">2017-01-05T22:02:44Z</dcterms:modified>
</cp:coreProperties>
</file>