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10" windowHeight="11640" tabRatio="676" activeTab="4"/>
  </bookViews>
  <sheets>
    <sheet name="JV Girls Team" sheetId="1" r:id="rId1"/>
    <sheet name="V Girls Team" sheetId="2" r:id="rId2"/>
    <sheet name="JV Boys Team" sheetId="3" r:id="rId3"/>
    <sheet name="V Boys Team" sheetId="4" r:id="rId4"/>
    <sheet name="JV Girls" sheetId="5" r:id="rId5"/>
    <sheet name="V Girls" sheetId="6" r:id="rId6"/>
    <sheet name="JV Boys" sheetId="7" r:id="rId7"/>
    <sheet name="V Boys" sheetId="8" r:id="rId8"/>
    <sheet name="LT Girl BL" sheetId="9" r:id="rId9"/>
    <sheet name="HV Girl BL" sheetId="10" r:id="rId10"/>
    <sheet name="LT Boy BL" sheetId="11" r:id="rId11"/>
    <sheet name="HV Boy BL" sheetId="12" r:id="rId12"/>
  </sheets>
  <definedNames>
    <definedName name="_xlnm.Print_Area" localSheetId="6">'JV Boys'!$A$22:$K$27</definedName>
    <definedName name="_xlnm.Print_Area" localSheetId="7">'V Boys'!$A$21:$K$31</definedName>
  </definedNames>
  <calcPr fullCalcOnLoad="1"/>
</workbook>
</file>

<file path=xl/sharedStrings.xml><?xml version="1.0" encoding="utf-8"?>
<sst xmlns="http://schemas.openxmlformats.org/spreadsheetml/2006/main" count="1206" uniqueCount="259">
  <si>
    <t>School</t>
  </si>
  <si>
    <t>UNL</t>
  </si>
  <si>
    <t>Total</t>
  </si>
  <si>
    <t>Lifter</t>
  </si>
  <si>
    <t>BDW</t>
  </si>
  <si>
    <t>Sub</t>
  </si>
  <si>
    <t>DL</t>
  </si>
  <si>
    <t>SQ</t>
  </si>
  <si>
    <t>BP</t>
  </si>
  <si>
    <t>KG</t>
  </si>
  <si>
    <t>Gloss</t>
  </si>
  <si>
    <t>Coef</t>
  </si>
  <si>
    <t>JV Girls 105 lb. Class</t>
  </si>
  <si>
    <t>JV Girls 114 lb. Class</t>
  </si>
  <si>
    <t>JV Girls 123 lb. Class</t>
  </si>
  <si>
    <t>JV Girls 132 lb. Class</t>
  </si>
  <si>
    <t>JV Girls 148 lb. Class</t>
  </si>
  <si>
    <t>JV Girls 165 lb. Class</t>
  </si>
  <si>
    <t>JV Girls 181 lb. Class</t>
  </si>
  <si>
    <t>JV Girls 198 lb. Class</t>
  </si>
  <si>
    <t>JV Girls UNL Class</t>
  </si>
  <si>
    <t>Varsity Girls 105 lb. Class</t>
  </si>
  <si>
    <t>Varsity Girls 114 lb. Class</t>
  </si>
  <si>
    <t>Varsity  Girls 123 lb. Class</t>
  </si>
  <si>
    <t>Varsity Girls 132 lb. Class</t>
  </si>
  <si>
    <t>Varsity Girls 148 lb. Class</t>
  </si>
  <si>
    <t>Varsity Girls 165 lb. Class</t>
  </si>
  <si>
    <t>Varsity Girls 181 lb. Class</t>
  </si>
  <si>
    <t>Varsity Girls 198 lb. Class</t>
  </si>
  <si>
    <t>Varsity Girls 220 lb. Class</t>
  </si>
  <si>
    <t>Varsity Girls UNL Class</t>
  </si>
  <si>
    <t>JV Boys 114 lb. Class</t>
  </si>
  <si>
    <t>JV Boys 123 lb. Class</t>
  </si>
  <si>
    <t>JV Boys 132 lb. Class</t>
  </si>
  <si>
    <t>JV Boys 148 lb. Class</t>
  </si>
  <si>
    <t>JV Boys 165 lb. Class</t>
  </si>
  <si>
    <t>JV Boys 181 lb. Class</t>
  </si>
  <si>
    <t>JV Boys 198 lb. Class</t>
  </si>
  <si>
    <t>JV Boys 220 lb. Class</t>
  </si>
  <si>
    <t>JV Boys 242 lb. Class</t>
  </si>
  <si>
    <t>JV Boys 275 lb. Class</t>
  </si>
  <si>
    <t>JV Boys 308 lb. Class</t>
  </si>
  <si>
    <t>JV Boys SHW Class</t>
  </si>
  <si>
    <t>Varsity Boys 114 lb. Class</t>
  </si>
  <si>
    <t>Varsity Boys 123 lb. Class</t>
  </si>
  <si>
    <t>Varsity Boys 132 lb. Class</t>
  </si>
  <si>
    <t>Varsity Boys 148 lb. Class</t>
  </si>
  <si>
    <t>Varsity Boys 165 lb. Class</t>
  </si>
  <si>
    <t>Varsity Boys 181 lb. Class</t>
  </si>
  <si>
    <t>Varsity Boys 198 lb. Class</t>
  </si>
  <si>
    <t>Varsity Boys 220 lb. Class</t>
  </si>
  <si>
    <t>Varsity Boys 242 lb. Class</t>
  </si>
  <si>
    <t>Varsity Boys 275 lb. Class</t>
  </si>
  <si>
    <t>Varsity Boys 308 lb. Class</t>
  </si>
  <si>
    <t>Varsity Boys SHW Class</t>
  </si>
  <si>
    <t>JV Girls Team Points</t>
  </si>
  <si>
    <t>Varsity Girls Team Points</t>
  </si>
  <si>
    <t>JV Boys Team Points</t>
  </si>
  <si>
    <t>Varsity Boys Team Points</t>
  </si>
  <si>
    <t>Erin Scott</t>
  </si>
  <si>
    <t>Walker</t>
  </si>
  <si>
    <t>Brooklyn Hano</t>
  </si>
  <si>
    <t>Zeke Golmond</t>
  </si>
  <si>
    <t>Cody Wheat</t>
  </si>
  <si>
    <t>Doss Martin</t>
  </si>
  <si>
    <t>Brian Szolis</t>
  </si>
  <si>
    <t>Chase Taylor</t>
  </si>
  <si>
    <t>Trevor Miller</t>
  </si>
  <si>
    <t>Joshua Harris</t>
  </si>
  <si>
    <t>Meghan Guidry</t>
  </si>
  <si>
    <t>Nicholas Bernard</t>
  </si>
  <si>
    <t>Jeffrey Johnson</t>
  </si>
  <si>
    <t>Seth Monroe</t>
  </si>
  <si>
    <t>Bethani Duncan</t>
  </si>
  <si>
    <t>Vidor</t>
  </si>
  <si>
    <t>Cerri Bradley</t>
  </si>
  <si>
    <t>Elizabethton</t>
  </si>
  <si>
    <t>Hugo Ceja</t>
  </si>
  <si>
    <t>Shea Leger</t>
  </si>
  <si>
    <t>Runnels</t>
  </si>
  <si>
    <t>Alexander Smith</t>
  </si>
  <si>
    <t>Tyler Whitlock</t>
  </si>
  <si>
    <t>Bryan Siebenthal</t>
  </si>
  <si>
    <t>Elisa Bird</t>
  </si>
  <si>
    <t>Chelsea Williams</t>
  </si>
  <si>
    <t>Tioga</t>
  </si>
  <si>
    <t>Sarah Kapoor</t>
  </si>
  <si>
    <t>Happy Valley</t>
  </si>
  <si>
    <t>Beau LeBlanc</t>
  </si>
  <si>
    <t>Hanson</t>
  </si>
  <si>
    <t>Matt Landry</t>
  </si>
  <si>
    <t>Ryan Ronsonet</t>
  </si>
  <si>
    <t>Collin Broussard</t>
  </si>
  <si>
    <t>Anthony Buteau</t>
  </si>
  <si>
    <t>Landen Pillaro</t>
  </si>
  <si>
    <t>Cassie Fireall</t>
  </si>
  <si>
    <t>Westbrook</t>
  </si>
  <si>
    <t>Robbie Clarke</t>
  </si>
  <si>
    <t>Mary Lemasters</t>
  </si>
  <si>
    <t>Ambreea Warren</t>
  </si>
  <si>
    <t>Jasmine Rosemore</t>
  </si>
  <si>
    <t>Laurel Olsen</t>
  </si>
  <si>
    <t>Kaylyn Taylor</t>
  </si>
  <si>
    <t>Morgan McClain</t>
  </si>
  <si>
    <t>Courtney Briggs</t>
  </si>
  <si>
    <t>Mallory Haynes</t>
  </si>
  <si>
    <t>Chasitie Roberts</t>
  </si>
  <si>
    <t>Bria Baldwin</t>
  </si>
  <si>
    <t>Jasmine Runnels</t>
  </si>
  <si>
    <t>Kierra Lee</t>
  </si>
  <si>
    <t>Jakara Lee</t>
  </si>
  <si>
    <t>Terchan Newman</t>
  </si>
  <si>
    <t>Alex Alchalah</t>
  </si>
  <si>
    <t>Alexandria</t>
  </si>
  <si>
    <t>Seth Brossette</t>
  </si>
  <si>
    <t>Kyle Close</t>
  </si>
  <si>
    <t>Dylan Crawford</t>
  </si>
  <si>
    <t>Matthew Curd</t>
  </si>
  <si>
    <t>Jacob Curtis</t>
  </si>
  <si>
    <t>Nick Curtis</t>
  </si>
  <si>
    <t>Hunter Deville</t>
  </si>
  <si>
    <t>Charles Firmin</t>
  </si>
  <si>
    <t>Jared Hamilton</t>
  </si>
  <si>
    <t>Mathew Jarvis</t>
  </si>
  <si>
    <t>Levi Lemoine</t>
  </si>
  <si>
    <t>Logan Mathews</t>
  </si>
  <si>
    <t>Josh Mercer</t>
  </si>
  <si>
    <t>Jacob Michiels</t>
  </si>
  <si>
    <t>Joseph Pinkston</t>
  </si>
  <si>
    <t>James Roberts</t>
  </si>
  <si>
    <t>Tate Socia</t>
  </si>
  <si>
    <t>Myah Breaux</t>
  </si>
  <si>
    <t>Meagan Brook</t>
  </si>
  <si>
    <t>Varsity Girls 97 lb. Class</t>
  </si>
  <si>
    <t>Fallon Carter</t>
  </si>
  <si>
    <t>Carlie Cox</t>
  </si>
  <si>
    <t>Diana Exe</t>
  </si>
  <si>
    <t>Raisa Howard</t>
  </si>
  <si>
    <t>Hunter Jones</t>
  </si>
  <si>
    <t>Brittany Martin</t>
  </si>
  <si>
    <t>Jessica McCain</t>
  </si>
  <si>
    <t>Katie Medica</t>
  </si>
  <si>
    <t>Dylan Carter</t>
  </si>
  <si>
    <t>Danyelle Reed</t>
  </si>
  <si>
    <t>Syanne Wood</t>
  </si>
  <si>
    <t>Tiffany Stephens</t>
  </si>
  <si>
    <t>Taylor Conrad</t>
  </si>
  <si>
    <t>Central</t>
  </si>
  <si>
    <t>Austin Reed</t>
  </si>
  <si>
    <t>Ryan Vickry</t>
  </si>
  <si>
    <t>Jacob Jones</t>
  </si>
  <si>
    <t>Derek Blough</t>
  </si>
  <si>
    <t>Hunter Bellot</t>
  </si>
  <si>
    <t>John Davis</t>
  </si>
  <si>
    <t>Caylin Debetaz</t>
  </si>
  <si>
    <t>Meghan Saia</t>
  </si>
  <si>
    <t>Kayla Louque</t>
  </si>
  <si>
    <t>Ashton Chatlain</t>
  </si>
  <si>
    <t>Destrehan</t>
  </si>
  <si>
    <t>Makaley Harper</t>
  </si>
  <si>
    <t>Nederland</t>
  </si>
  <si>
    <t>Little Cypress</t>
  </si>
  <si>
    <t>Travis White</t>
  </si>
  <si>
    <t>Nick Dockens</t>
  </si>
  <si>
    <t>Robert Johnson</t>
  </si>
  <si>
    <t>Mitchell Jennings</t>
  </si>
  <si>
    <t>Cameron Allen</t>
  </si>
  <si>
    <t>Erin Trabona</t>
  </si>
  <si>
    <t>False River</t>
  </si>
  <si>
    <t>Haylee Duval</t>
  </si>
  <si>
    <t>Samantha LeJeune</t>
  </si>
  <si>
    <t>Brooke Chauvin</t>
  </si>
  <si>
    <t>Renee Cilano</t>
  </si>
  <si>
    <t>Blakely Chauvin</t>
  </si>
  <si>
    <t>Brittany Nipple</t>
  </si>
  <si>
    <t>Cassidy Bergeron</t>
  </si>
  <si>
    <t>Savannah Guidry</t>
  </si>
  <si>
    <t>Cameron Senders</t>
  </si>
  <si>
    <t>Burkburnett</t>
  </si>
  <si>
    <t>Jaymes Upchurch</t>
  </si>
  <si>
    <t>Scott Dobbins</t>
  </si>
  <si>
    <t>Deshante Williams</t>
  </si>
  <si>
    <t>Peabody</t>
  </si>
  <si>
    <t>Danshawn Boss</t>
  </si>
  <si>
    <t>Dashawn Nash</t>
  </si>
  <si>
    <t>Kendrick Gains</t>
  </si>
  <si>
    <t>Daniel Dumars</t>
  </si>
  <si>
    <t>Michael Williams</t>
  </si>
  <si>
    <t>Kendrick Jones</t>
  </si>
  <si>
    <t>Mikale Jenkins</t>
  </si>
  <si>
    <t>Treyvious Slaughter</t>
  </si>
  <si>
    <t>Kendrick Jackson</t>
  </si>
  <si>
    <t>Deundre Cotton</t>
  </si>
  <si>
    <t>Earnest Kirlc</t>
  </si>
  <si>
    <t>William Cowan</t>
  </si>
  <si>
    <t>Payton Lachney</t>
  </si>
  <si>
    <t>Marksville</t>
  </si>
  <si>
    <t>Lorenzo Ariza</t>
  </si>
  <si>
    <t>James Whittington</t>
  </si>
  <si>
    <t>Brennan Riche</t>
  </si>
  <si>
    <t>Quartez Bonton</t>
  </si>
  <si>
    <t>Chance Moak</t>
  </si>
  <si>
    <t>Darren Harrell</t>
  </si>
  <si>
    <t>Ty LeLeux</t>
  </si>
  <si>
    <t>Eric Averitt</t>
  </si>
  <si>
    <t>Jonathan David</t>
  </si>
  <si>
    <t>Nic Mougeot</t>
  </si>
  <si>
    <t>Brock Rockforte</t>
  </si>
  <si>
    <t>Shane Beard</t>
  </si>
  <si>
    <t>John Pearce</t>
  </si>
  <si>
    <t>Tyler Johnson</t>
  </si>
  <si>
    <t>Michael Bywater</t>
  </si>
  <si>
    <t>Matthew Trabona</t>
  </si>
  <si>
    <t>Jude Webre</t>
  </si>
  <si>
    <t>Christian Vallet</t>
  </si>
  <si>
    <t>Danny Ahlskog</t>
  </si>
  <si>
    <t>Beau Major</t>
  </si>
  <si>
    <t>Timmy LeBlanc</t>
  </si>
  <si>
    <t>Jerry Savoy</t>
  </si>
  <si>
    <t>Justin Champagne</t>
  </si>
  <si>
    <t>Rob Melancon</t>
  </si>
  <si>
    <t>Catholic-PC</t>
  </si>
  <si>
    <t>Wes Miller</t>
  </si>
  <si>
    <t>Forest Cazayoux</t>
  </si>
  <si>
    <t>Shane Bradley</t>
  </si>
  <si>
    <t>Blake Scheeler</t>
  </si>
  <si>
    <t>Jontrell Saizon</t>
  </si>
  <si>
    <t>Dylan Ramagas</t>
  </si>
  <si>
    <t>JV Girls 97 lb. Class</t>
  </si>
  <si>
    <t>Amanda Bueche</t>
  </si>
  <si>
    <t>Charlie Chenevert</t>
  </si>
  <si>
    <t>Macy Peebles</t>
  </si>
  <si>
    <t>Queeny Battley</t>
  </si>
  <si>
    <t>Aubree Crocket</t>
  </si>
  <si>
    <t>Ashlynn Fabre</t>
  </si>
  <si>
    <t>Jayde Allement</t>
  </si>
  <si>
    <t>Lacey Gagnard</t>
  </si>
  <si>
    <t>Taylor Hundall</t>
  </si>
  <si>
    <t>Irma Avila</t>
  </si>
  <si>
    <t>Light Girls Best Lifter</t>
  </si>
  <si>
    <t>Heavy Girls Best Lifter</t>
  </si>
  <si>
    <t>Light Boys Best Lifter</t>
  </si>
  <si>
    <t>Heavy Boys Best Lifter</t>
  </si>
  <si>
    <t>Tabetha Riley</t>
  </si>
  <si>
    <t>Buckeye</t>
  </si>
  <si>
    <t>Emily Spustek</t>
  </si>
  <si>
    <t>Destinie Holiday</t>
  </si>
  <si>
    <t>Michael Petty</t>
  </si>
  <si>
    <t>Preston Chaney</t>
  </si>
  <si>
    <t>Hunter Chaney</t>
  </si>
  <si>
    <t>Chris LaRose</t>
  </si>
  <si>
    <t>Port Naches Grove</t>
  </si>
  <si>
    <t>Menard</t>
  </si>
  <si>
    <t>Zach Jeansone</t>
  </si>
  <si>
    <t>Richlynn Havenar</t>
  </si>
  <si>
    <t>Bennie Lucas</t>
  </si>
  <si>
    <t>SHW</t>
  </si>
  <si>
    <t>Port Noches Grove</t>
  </si>
  <si>
    <t>Camron Senters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</si>
</sst>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20" borderId="0" xfId="0" applyFont="1" applyFill="1" applyAlignment="1">
      <alignment horizontal="center"/>
    </xf>
    <xf numFmtId="2" fontId="1" fillId="20" borderId="0" xfId="0" applyNumberFormat="1" applyFont="1" applyFill="1" applyAlignment="1">
      <alignment horizontal="center"/>
    </xf>
    <xf numFmtId="3" fontId="1" fillId="20" borderId="0" xfId="0" applyNumberFormat="1" applyFont="1" applyFill="1" applyAlignment="1">
      <alignment horizontal="center"/>
    </xf>
    <xf numFmtId="164" fontId="1" fillId="2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1" fillId="20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6" fontId="1" fillId="20" borderId="0" xfId="0" applyNumberFormat="1" applyFont="1" applyFill="1" applyAlignment="1">
      <alignment horizontal="center"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3" fontId="0" fillId="20" borderId="0" xfId="0" applyNumberFormat="1" applyFill="1" applyAlignment="1">
      <alignment/>
    </xf>
    <xf numFmtId="2" fontId="0" fillId="24" borderId="0" xfId="0" applyNumberFormat="1" applyFill="1" applyAlignment="1">
      <alignment/>
    </xf>
    <xf numFmtId="0" fontId="0" fillId="24" borderId="0" xfId="0" applyFill="1" applyAlignment="1">
      <alignment/>
    </xf>
    <xf numFmtId="165" fontId="0" fillId="24" borderId="0" xfId="0" applyNumberFormat="1" applyFill="1" applyAlignment="1">
      <alignment/>
    </xf>
    <xf numFmtId="3" fontId="0" fillId="24" borderId="0" xfId="0" applyNumberFormat="1" applyFill="1" applyAlignment="1">
      <alignment/>
    </xf>
    <xf numFmtId="166" fontId="0" fillId="2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20.7109375" style="0" customWidth="1"/>
    <col min="2" max="13" width="7.7109375" style="0" customWidth="1"/>
  </cols>
  <sheetData>
    <row r="1" spans="1:13" s="3" customFormat="1" ht="21">
      <c r="A1" s="29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2" customFormat="1" ht="15">
      <c r="A2" s="7" t="s">
        <v>0</v>
      </c>
      <c r="B2" s="7">
        <v>97</v>
      </c>
      <c r="C2" s="7">
        <v>105</v>
      </c>
      <c r="D2" s="7">
        <v>114</v>
      </c>
      <c r="E2" s="7">
        <v>123</v>
      </c>
      <c r="F2" s="7">
        <v>132</v>
      </c>
      <c r="G2" s="7">
        <v>148</v>
      </c>
      <c r="H2" s="7">
        <v>165</v>
      </c>
      <c r="I2" s="7">
        <v>181</v>
      </c>
      <c r="J2" s="7">
        <v>198</v>
      </c>
      <c r="K2" s="7">
        <v>220</v>
      </c>
      <c r="L2" s="7" t="s">
        <v>1</v>
      </c>
      <c r="M2" s="7" t="s">
        <v>2</v>
      </c>
    </row>
    <row r="3" spans="1:13" ht="15">
      <c r="A3" t="s">
        <v>221</v>
      </c>
      <c r="B3">
        <v>5</v>
      </c>
      <c r="C3">
        <v>7</v>
      </c>
      <c r="E3">
        <v>7</v>
      </c>
      <c r="F3">
        <v>3</v>
      </c>
      <c r="H3">
        <v>12</v>
      </c>
      <c r="I3">
        <v>7</v>
      </c>
      <c r="L3">
        <v>3</v>
      </c>
      <c r="M3" s="1">
        <f aca="true" t="shared" si="0" ref="M3:M8">SUM(B3:L3)</f>
        <v>44</v>
      </c>
    </row>
    <row r="4" spans="1:13" ht="15">
      <c r="A4" t="s">
        <v>96</v>
      </c>
      <c r="D4">
        <v>7</v>
      </c>
      <c r="E4">
        <v>8</v>
      </c>
      <c r="G4">
        <v>5</v>
      </c>
      <c r="L4">
        <v>12</v>
      </c>
      <c r="M4" s="1">
        <f t="shared" si="0"/>
        <v>32</v>
      </c>
    </row>
    <row r="5" spans="1:13" ht="15">
      <c r="A5" t="s">
        <v>113</v>
      </c>
      <c r="G5">
        <v>10</v>
      </c>
      <c r="I5">
        <v>8</v>
      </c>
      <c r="J5">
        <v>7</v>
      </c>
      <c r="M5" s="1">
        <f t="shared" si="0"/>
        <v>25</v>
      </c>
    </row>
    <row r="6" spans="1:13" ht="15">
      <c r="A6" t="s">
        <v>76</v>
      </c>
      <c r="B6">
        <v>7</v>
      </c>
      <c r="E6">
        <v>2</v>
      </c>
      <c r="F6">
        <v>5</v>
      </c>
      <c r="M6" s="1">
        <f t="shared" si="0"/>
        <v>14</v>
      </c>
    </row>
    <row r="7" spans="1:13" ht="15">
      <c r="A7" t="s">
        <v>147</v>
      </c>
      <c r="F7">
        <v>7</v>
      </c>
      <c r="M7" s="1">
        <f t="shared" si="0"/>
        <v>7</v>
      </c>
    </row>
    <row r="8" spans="1:13" ht="15">
      <c r="A8" t="s">
        <v>60</v>
      </c>
      <c r="H8">
        <v>3</v>
      </c>
      <c r="M8" s="1">
        <f t="shared" si="0"/>
        <v>3</v>
      </c>
    </row>
  </sheetData>
  <sheetProtection/>
  <mergeCells count="1">
    <mergeCell ref="A1:M1"/>
  </mergeCells>
  <printOptions gridLines="1" horizontalCentered="1"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2.7109375" style="0" customWidth="1"/>
    <col min="2" max="2" width="18.7109375" style="0" customWidth="1"/>
    <col min="3" max="8" width="7.7109375" style="0" customWidth="1"/>
    <col min="9" max="9" width="8.7109375" style="0" customWidth="1"/>
    <col min="11" max="11" width="11.7109375" style="0" customWidth="1"/>
  </cols>
  <sheetData>
    <row r="1" spans="1:11" ht="21">
      <c r="A1" s="29" t="s">
        <v>240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7" t="s">
        <v>3</v>
      </c>
      <c r="B2" s="7" t="s">
        <v>0</v>
      </c>
      <c r="C2" s="15" t="s">
        <v>4</v>
      </c>
      <c r="D2" s="9" t="s">
        <v>7</v>
      </c>
      <c r="E2" s="9" t="s">
        <v>8</v>
      </c>
      <c r="F2" s="9" t="s">
        <v>5</v>
      </c>
      <c r="G2" s="9" t="s">
        <v>6</v>
      </c>
      <c r="H2" s="9" t="s">
        <v>2</v>
      </c>
      <c r="I2" s="8" t="s">
        <v>9</v>
      </c>
      <c r="J2" s="18" t="s">
        <v>10</v>
      </c>
      <c r="K2" s="10" t="s">
        <v>11</v>
      </c>
    </row>
    <row r="3" spans="1:11" ht="15">
      <c r="A3" t="s">
        <v>73</v>
      </c>
      <c r="B3" t="s">
        <v>74</v>
      </c>
      <c r="C3" s="16">
        <v>67.8</v>
      </c>
      <c r="D3" s="6">
        <v>380</v>
      </c>
      <c r="E3" s="6">
        <v>210</v>
      </c>
      <c r="F3" s="6">
        <v>590</v>
      </c>
      <c r="G3" s="6">
        <v>340</v>
      </c>
      <c r="H3" s="6">
        <v>930</v>
      </c>
      <c r="I3" s="4">
        <v>421.8452326952735</v>
      </c>
      <c r="J3" s="19">
        <v>0.89635</v>
      </c>
      <c r="K3" s="5">
        <v>378.12097432640843</v>
      </c>
    </row>
    <row r="4" spans="1:11" ht="15">
      <c r="A4" t="s">
        <v>157</v>
      </c>
      <c r="B4" t="s">
        <v>158</v>
      </c>
      <c r="C4" s="16">
        <v>149.2</v>
      </c>
      <c r="D4" s="6">
        <v>560</v>
      </c>
      <c r="E4" s="6">
        <v>275</v>
      </c>
      <c r="F4" s="6">
        <v>835</v>
      </c>
      <c r="G4" s="6">
        <v>390</v>
      </c>
      <c r="H4" s="6">
        <v>1225</v>
      </c>
      <c r="I4" s="4">
        <v>555.6563548943119</v>
      </c>
      <c r="J4" s="19">
        <v>0.64556</v>
      </c>
      <c r="K4" s="5">
        <v>358.709516465572</v>
      </c>
    </row>
    <row r="5" spans="1:11" ht="15">
      <c r="A5" t="s">
        <v>137</v>
      </c>
      <c r="B5" t="s">
        <v>113</v>
      </c>
      <c r="C5" s="16">
        <v>86.4</v>
      </c>
      <c r="D5" s="6">
        <v>400</v>
      </c>
      <c r="E5" s="6">
        <v>150</v>
      </c>
      <c r="F5" s="6">
        <v>550</v>
      </c>
      <c r="G5" s="6">
        <v>335</v>
      </c>
      <c r="H5" s="6">
        <v>885</v>
      </c>
      <c r="I5" s="4">
        <v>401.4333665971151</v>
      </c>
      <c r="J5" s="19">
        <v>0.76505</v>
      </c>
      <c r="K5" s="5">
        <v>307.1165971151229</v>
      </c>
    </row>
    <row r="6" spans="1:11" ht="15">
      <c r="A6" t="s">
        <v>102</v>
      </c>
      <c r="B6" t="s">
        <v>96</v>
      </c>
      <c r="C6" s="16">
        <v>105.2</v>
      </c>
      <c r="D6" s="6">
        <v>415</v>
      </c>
      <c r="E6" s="6">
        <v>195</v>
      </c>
      <c r="F6" s="6">
        <v>610</v>
      </c>
      <c r="G6" s="6">
        <v>310</v>
      </c>
      <c r="H6" s="6">
        <v>920</v>
      </c>
      <c r="I6" s="4">
        <v>417.3092624512383</v>
      </c>
      <c r="J6" s="19">
        <v>0.70225</v>
      </c>
      <c r="K6" s="5">
        <v>293.0554295563821</v>
      </c>
    </row>
    <row r="7" spans="1:11" s="11" customFormat="1" ht="15">
      <c r="A7" s="11" t="s">
        <v>59</v>
      </c>
      <c r="B7" s="11" t="s">
        <v>60</v>
      </c>
      <c r="C7" s="17">
        <v>73.4</v>
      </c>
      <c r="D7" s="13">
        <v>305</v>
      </c>
      <c r="E7" s="13">
        <v>155</v>
      </c>
      <c r="F7" s="13">
        <v>460</v>
      </c>
      <c r="G7" s="13">
        <v>300</v>
      </c>
      <c r="H7" s="13">
        <v>760</v>
      </c>
      <c r="I7" s="12">
        <v>344.7337385466751</v>
      </c>
      <c r="J7" s="20">
        <v>0.84835</v>
      </c>
      <c r="K7" s="14">
        <v>292.45486709607184</v>
      </c>
    </row>
    <row r="8" spans="1:11" ht="15">
      <c r="A8" t="s">
        <v>78</v>
      </c>
      <c r="B8" t="s">
        <v>79</v>
      </c>
      <c r="C8" s="16">
        <v>86</v>
      </c>
      <c r="D8" s="6">
        <v>330</v>
      </c>
      <c r="E8" s="6">
        <v>135</v>
      </c>
      <c r="F8" s="6">
        <v>465</v>
      </c>
      <c r="G8" s="6">
        <v>305</v>
      </c>
      <c r="H8" s="6">
        <v>770</v>
      </c>
      <c r="I8" s="4">
        <v>349.2697087907103</v>
      </c>
      <c r="J8" s="19">
        <v>0.7671</v>
      </c>
      <c r="K8" s="5">
        <v>267.92479361335387</v>
      </c>
    </row>
    <row r="9" spans="1:11" ht="15">
      <c r="A9" s="11" t="s">
        <v>176</v>
      </c>
      <c r="B9" s="11" t="s">
        <v>168</v>
      </c>
      <c r="C9" s="17">
        <v>83.2</v>
      </c>
      <c r="D9" s="13">
        <v>295</v>
      </c>
      <c r="E9" s="13">
        <v>95</v>
      </c>
      <c r="F9" s="13">
        <v>390</v>
      </c>
      <c r="G9" s="13">
        <v>320</v>
      </c>
      <c r="H9" s="13">
        <v>710</v>
      </c>
      <c r="I9" s="12">
        <v>322.05388732649914</v>
      </c>
      <c r="J9" s="20">
        <v>0.7825</v>
      </c>
      <c r="K9" s="14">
        <v>252.00716683298558</v>
      </c>
    </row>
    <row r="10" spans="1:11" ht="15">
      <c r="A10" t="s">
        <v>100</v>
      </c>
      <c r="B10" t="s">
        <v>96</v>
      </c>
      <c r="C10" s="16">
        <v>81.4</v>
      </c>
      <c r="D10" s="6">
        <v>250</v>
      </c>
      <c r="E10" s="6">
        <v>135</v>
      </c>
      <c r="F10" s="6">
        <v>385</v>
      </c>
      <c r="G10" s="6">
        <v>315</v>
      </c>
      <c r="H10" s="6">
        <v>700</v>
      </c>
      <c r="I10" s="4">
        <v>317.5179170824639</v>
      </c>
      <c r="J10" s="19">
        <v>0.7931</v>
      </c>
      <c r="K10" s="5">
        <v>251.82346003810213</v>
      </c>
    </row>
    <row r="11" spans="1:11" ht="15">
      <c r="A11" t="s">
        <v>101</v>
      </c>
      <c r="B11" t="s">
        <v>96</v>
      </c>
      <c r="C11" s="16">
        <v>96.6</v>
      </c>
      <c r="D11" s="6">
        <v>310</v>
      </c>
      <c r="E11" s="6">
        <v>160</v>
      </c>
      <c r="F11" s="6">
        <v>470</v>
      </c>
      <c r="G11" s="6">
        <v>290</v>
      </c>
      <c r="H11" s="6">
        <v>760</v>
      </c>
      <c r="I11" s="4">
        <v>344.7337385466751</v>
      </c>
      <c r="J11" s="19">
        <v>0.72545</v>
      </c>
      <c r="K11" s="5">
        <v>250.08709062868547</v>
      </c>
    </row>
    <row r="12" spans="1:11" ht="15">
      <c r="A12" t="s">
        <v>246</v>
      </c>
      <c r="B12" t="s">
        <v>96</v>
      </c>
      <c r="C12" s="16">
        <v>71.2</v>
      </c>
      <c r="D12" s="6">
        <v>230</v>
      </c>
      <c r="E12" s="6">
        <v>105</v>
      </c>
      <c r="F12" s="6">
        <v>335</v>
      </c>
      <c r="G12" s="6">
        <v>300</v>
      </c>
      <c r="H12" s="6">
        <v>635</v>
      </c>
      <c r="I12" s="4">
        <v>288.03411049623514</v>
      </c>
      <c r="J12" s="19">
        <v>0.8662</v>
      </c>
      <c r="K12" s="5">
        <v>249.49514651183887</v>
      </c>
    </row>
    <row r="13" spans="1:11" s="11" customFormat="1" ht="15">
      <c r="A13" s="11" t="s">
        <v>61</v>
      </c>
      <c r="B13" s="11" t="s">
        <v>60</v>
      </c>
      <c r="C13" s="17">
        <v>104.9</v>
      </c>
      <c r="D13" s="13">
        <v>275</v>
      </c>
      <c r="E13" s="13">
        <v>175</v>
      </c>
      <c r="F13" s="13">
        <v>450</v>
      </c>
      <c r="G13" s="13">
        <v>325</v>
      </c>
      <c r="H13" s="13">
        <v>775</v>
      </c>
      <c r="I13" s="12">
        <v>351.5376939127279</v>
      </c>
      <c r="J13" s="20">
        <v>0.70295</v>
      </c>
      <c r="K13" s="14">
        <v>247.11342193595206</v>
      </c>
    </row>
    <row r="14" spans="1:11" ht="15">
      <c r="A14" t="s">
        <v>109</v>
      </c>
      <c r="B14" t="s">
        <v>96</v>
      </c>
      <c r="C14" s="16">
        <v>124</v>
      </c>
      <c r="D14" s="6">
        <v>335</v>
      </c>
      <c r="E14" s="6">
        <v>140</v>
      </c>
      <c r="F14" s="6">
        <v>475</v>
      </c>
      <c r="G14" s="6">
        <v>320</v>
      </c>
      <c r="H14" s="6">
        <v>795</v>
      </c>
      <c r="I14" s="4">
        <v>360.6096344007983</v>
      </c>
      <c r="J14" s="19">
        <v>0.6729</v>
      </c>
      <c r="K14" s="5">
        <v>242.6542229882972</v>
      </c>
    </row>
    <row r="15" spans="1:11" ht="15">
      <c r="A15" t="s">
        <v>138</v>
      </c>
      <c r="B15" t="s">
        <v>113</v>
      </c>
      <c r="C15" s="16">
        <v>69.8</v>
      </c>
      <c r="D15" s="6">
        <v>185</v>
      </c>
      <c r="E15" s="6">
        <v>100</v>
      </c>
      <c r="F15" s="6">
        <v>285</v>
      </c>
      <c r="G15" s="6">
        <v>300</v>
      </c>
      <c r="H15" s="6">
        <v>585</v>
      </c>
      <c r="I15" s="4">
        <v>265.3542592760591</v>
      </c>
      <c r="J15" s="19">
        <v>0.8782</v>
      </c>
      <c r="K15" s="5">
        <v>233.03411049623512</v>
      </c>
    </row>
    <row r="16" spans="1:11" ht="15">
      <c r="A16" t="s">
        <v>106</v>
      </c>
      <c r="B16" t="s">
        <v>96</v>
      </c>
      <c r="C16" s="16">
        <v>99</v>
      </c>
      <c r="D16" s="6">
        <v>275</v>
      </c>
      <c r="E16" s="6">
        <v>135</v>
      </c>
      <c r="F16" s="6">
        <v>410</v>
      </c>
      <c r="G16" s="6">
        <v>300</v>
      </c>
      <c r="H16" s="6">
        <v>710</v>
      </c>
      <c r="I16" s="4">
        <v>322.05388732649914</v>
      </c>
      <c r="J16" s="19">
        <v>0.71845</v>
      </c>
      <c r="K16" s="5">
        <v>231.3796153497233</v>
      </c>
    </row>
    <row r="17" spans="1:11" ht="15">
      <c r="A17" t="s">
        <v>174</v>
      </c>
      <c r="B17" t="s">
        <v>168</v>
      </c>
      <c r="C17" s="16">
        <v>71.4</v>
      </c>
      <c r="D17" s="6">
        <v>170</v>
      </c>
      <c r="E17" s="6">
        <v>95</v>
      </c>
      <c r="F17" s="6">
        <v>265</v>
      </c>
      <c r="G17" s="6">
        <v>245</v>
      </c>
      <c r="H17" s="6">
        <v>510</v>
      </c>
      <c r="I17" s="4">
        <v>231.33448244579515</v>
      </c>
      <c r="J17" s="19">
        <v>0.8645</v>
      </c>
      <c r="K17" s="5">
        <v>199.9886600743899</v>
      </c>
    </row>
    <row r="18" spans="1:11" ht="15">
      <c r="A18" t="s">
        <v>175</v>
      </c>
      <c r="B18" t="s">
        <v>168</v>
      </c>
      <c r="C18" s="16">
        <v>77.9</v>
      </c>
      <c r="D18" s="6">
        <v>200</v>
      </c>
      <c r="E18" s="6">
        <v>100</v>
      </c>
      <c r="F18" s="6">
        <v>300</v>
      </c>
      <c r="G18" s="6">
        <v>200</v>
      </c>
      <c r="H18" s="6">
        <v>500</v>
      </c>
      <c r="I18" s="4">
        <v>226.79851220175993</v>
      </c>
      <c r="J18" s="19">
        <v>0.81555</v>
      </c>
      <c r="K18" s="5">
        <v>184.9655266261453</v>
      </c>
    </row>
    <row r="19" spans="1:11" ht="15">
      <c r="A19" t="s">
        <v>132</v>
      </c>
      <c r="B19" t="s">
        <v>113</v>
      </c>
      <c r="C19" s="16">
        <v>98.6</v>
      </c>
      <c r="D19" s="6">
        <v>180</v>
      </c>
      <c r="E19" s="6">
        <v>130</v>
      </c>
      <c r="F19" s="6">
        <v>310</v>
      </c>
      <c r="G19" s="6">
        <v>220</v>
      </c>
      <c r="H19" s="6">
        <v>530</v>
      </c>
      <c r="I19" s="4">
        <v>240.40642293386554</v>
      </c>
      <c r="J19" s="19">
        <v>0.71955</v>
      </c>
      <c r="K19" s="5">
        <v>172.98444162206295</v>
      </c>
    </row>
  </sheetData>
  <sheetProtection/>
  <mergeCells count="1">
    <mergeCell ref="A1:K1"/>
  </mergeCells>
  <printOptions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2.7109375" style="0" customWidth="1"/>
    <col min="2" max="2" width="18.7109375" style="0" customWidth="1"/>
    <col min="3" max="8" width="7.7109375" style="0" customWidth="1"/>
    <col min="9" max="9" width="8.7109375" style="0" customWidth="1"/>
    <col min="11" max="11" width="11.7109375" style="0" customWidth="1"/>
  </cols>
  <sheetData>
    <row r="1" spans="1:11" ht="21">
      <c r="A1" s="29" t="s">
        <v>241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7" t="s">
        <v>3</v>
      </c>
      <c r="B2" s="7" t="s">
        <v>0</v>
      </c>
      <c r="C2" s="15" t="s">
        <v>4</v>
      </c>
      <c r="D2" s="9" t="s">
        <v>7</v>
      </c>
      <c r="E2" s="9" t="s">
        <v>8</v>
      </c>
      <c r="F2" s="9" t="s">
        <v>5</v>
      </c>
      <c r="G2" s="9" t="s">
        <v>6</v>
      </c>
      <c r="H2" s="9" t="s">
        <v>2</v>
      </c>
      <c r="I2" s="8" t="s">
        <v>9</v>
      </c>
      <c r="J2" s="18" t="s">
        <v>10</v>
      </c>
      <c r="K2" s="10" t="s">
        <v>11</v>
      </c>
    </row>
    <row r="3" spans="1:11" s="11" customFormat="1" ht="15">
      <c r="A3" s="11" t="s">
        <v>65</v>
      </c>
      <c r="B3" s="11" t="s">
        <v>60</v>
      </c>
      <c r="C3" s="17">
        <v>75.3</v>
      </c>
      <c r="D3" s="13">
        <v>580</v>
      </c>
      <c r="E3" s="13">
        <v>345</v>
      </c>
      <c r="F3" s="13">
        <v>925</v>
      </c>
      <c r="G3" s="13">
        <v>575</v>
      </c>
      <c r="H3" s="13">
        <v>1500</v>
      </c>
      <c r="I3" s="12">
        <v>680.3955366052799</v>
      </c>
      <c r="J3" s="20">
        <v>0.6865</v>
      </c>
      <c r="K3" s="14">
        <v>467.0915358795246</v>
      </c>
    </row>
    <row r="4" spans="1:11" ht="15">
      <c r="A4" t="s">
        <v>164</v>
      </c>
      <c r="B4" t="s">
        <v>160</v>
      </c>
      <c r="C4" s="16">
        <v>79.6</v>
      </c>
      <c r="D4" s="6">
        <v>600</v>
      </c>
      <c r="E4" s="6">
        <v>325</v>
      </c>
      <c r="F4" s="6">
        <v>925</v>
      </c>
      <c r="G4" s="6">
        <v>600</v>
      </c>
      <c r="H4" s="6">
        <v>1525</v>
      </c>
      <c r="I4" s="4">
        <v>691.7354622153679</v>
      </c>
      <c r="J4" s="19">
        <v>0.66005</v>
      </c>
      <c r="K4" s="5">
        <v>456.57999183525357</v>
      </c>
    </row>
    <row r="5" spans="1:11" ht="15">
      <c r="A5" t="s">
        <v>142</v>
      </c>
      <c r="B5" t="s">
        <v>85</v>
      </c>
      <c r="C5" s="16">
        <v>74.2</v>
      </c>
      <c r="D5" s="6">
        <v>515</v>
      </c>
      <c r="E5" s="6">
        <v>280</v>
      </c>
      <c r="F5" s="6">
        <v>795</v>
      </c>
      <c r="G5" s="6">
        <v>550</v>
      </c>
      <c r="H5" s="6">
        <v>1345</v>
      </c>
      <c r="I5" s="4">
        <v>610.0879978227342</v>
      </c>
      <c r="J5" s="19">
        <v>0.694</v>
      </c>
      <c r="K5" s="5">
        <v>423.4010704889775</v>
      </c>
    </row>
    <row r="6" spans="1:11" s="11" customFormat="1" ht="15">
      <c r="A6" s="11" t="s">
        <v>64</v>
      </c>
      <c r="B6" s="11" t="s">
        <v>60</v>
      </c>
      <c r="C6" s="17">
        <v>74.5</v>
      </c>
      <c r="D6" s="13">
        <v>520</v>
      </c>
      <c r="E6" s="13">
        <v>315</v>
      </c>
      <c r="F6" s="13">
        <v>835</v>
      </c>
      <c r="G6" s="13">
        <v>510</v>
      </c>
      <c r="H6" s="13">
        <v>1345</v>
      </c>
      <c r="I6" s="12">
        <v>610.0879978227342</v>
      </c>
      <c r="J6" s="20">
        <v>0.69195</v>
      </c>
      <c r="K6" s="14">
        <v>422.15039009344093</v>
      </c>
    </row>
    <row r="7" spans="1:11" ht="15">
      <c r="A7" t="s">
        <v>77</v>
      </c>
      <c r="B7" t="s">
        <v>251</v>
      </c>
      <c r="C7" s="16">
        <v>72.2</v>
      </c>
      <c r="D7" s="6">
        <v>485</v>
      </c>
      <c r="E7" s="6">
        <v>315</v>
      </c>
      <c r="F7" s="6">
        <v>800</v>
      </c>
      <c r="G7" s="6">
        <v>510</v>
      </c>
      <c r="H7" s="6">
        <v>1310</v>
      </c>
      <c r="I7" s="4">
        <v>594.212101968611</v>
      </c>
      <c r="J7" s="19">
        <v>0.70865</v>
      </c>
      <c r="K7" s="5">
        <v>421.08840606005623</v>
      </c>
    </row>
    <row r="8" spans="1:11" ht="15">
      <c r="A8" t="s">
        <v>148</v>
      </c>
      <c r="B8" t="s">
        <v>147</v>
      </c>
      <c r="C8" s="16">
        <v>74.1</v>
      </c>
      <c r="D8" s="6">
        <v>530</v>
      </c>
      <c r="E8" s="6">
        <v>290</v>
      </c>
      <c r="F8" s="6">
        <v>820</v>
      </c>
      <c r="G8" s="6">
        <v>505</v>
      </c>
      <c r="H8" s="6">
        <v>1325</v>
      </c>
      <c r="I8" s="4">
        <v>601.0160573346639</v>
      </c>
      <c r="J8" s="19">
        <v>0.6947</v>
      </c>
      <c r="K8" s="5">
        <v>417.52585503039097</v>
      </c>
    </row>
    <row r="9" spans="1:11" ht="15">
      <c r="A9" s="11" t="s">
        <v>207</v>
      </c>
      <c r="B9" s="11" t="s">
        <v>168</v>
      </c>
      <c r="C9" s="17">
        <v>74.5</v>
      </c>
      <c r="D9" s="13">
        <v>520</v>
      </c>
      <c r="E9" s="13">
        <v>280</v>
      </c>
      <c r="F9" s="13">
        <f>D9+E9</f>
        <v>800</v>
      </c>
      <c r="G9" s="13">
        <v>520</v>
      </c>
      <c r="H9" s="13">
        <f>F9+G9</f>
        <v>1320</v>
      </c>
      <c r="I9" s="12">
        <f>H9/2.2046</f>
        <v>598.7480722126462</v>
      </c>
      <c r="J9" s="20">
        <v>0.69195</v>
      </c>
      <c r="K9" s="14">
        <f>I9*J9</f>
        <v>414.30372856754053</v>
      </c>
    </row>
    <row r="10" spans="1:11" ht="15">
      <c r="A10" t="s">
        <v>119</v>
      </c>
      <c r="B10" t="s">
        <v>113</v>
      </c>
      <c r="C10" s="16">
        <v>73.2</v>
      </c>
      <c r="D10" s="6">
        <v>500</v>
      </c>
      <c r="E10" s="6">
        <v>315</v>
      </c>
      <c r="F10" s="6">
        <v>815</v>
      </c>
      <c r="G10" s="6">
        <v>460</v>
      </c>
      <c r="H10" s="6">
        <v>1275</v>
      </c>
      <c r="I10" s="4">
        <v>578.3362061144878</v>
      </c>
      <c r="J10" s="19">
        <v>0.70115</v>
      </c>
      <c r="K10" s="5">
        <v>405.50043091717316</v>
      </c>
    </row>
    <row r="11" spans="1:11" ht="15">
      <c r="A11" t="s">
        <v>163</v>
      </c>
      <c r="B11" t="s">
        <v>161</v>
      </c>
      <c r="C11" s="16">
        <v>69.6</v>
      </c>
      <c r="D11" s="6">
        <v>510</v>
      </c>
      <c r="E11" s="6">
        <v>240</v>
      </c>
      <c r="F11" s="6">
        <v>750</v>
      </c>
      <c r="G11" s="6">
        <v>475</v>
      </c>
      <c r="H11" s="6">
        <v>1225</v>
      </c>
      <c r="I11" s="4">
        <v>555.6563548943119</v>
      </c>
      <c r="J11" s="19">
        <v>0.72965</v>
      </c>
      <c r="K11" s="5">
        <v>405.4346593486347</v>
      </c>
    </row>
    <row r="12" spans="1:11" ht="15">
      <c r="A12" t="s">
        <v>151</v>
      </c>
      <c r="B12" t="s">
        <v>147</v>
      </c>
      <c r="C12" s="16">
        <v>67.3</v>
      </c>
      <c r="D12" s="6">
        <v>465</v>
      </c>
      <c r="E12" s="6">
        <v>315</v>
      </c>
      <c r="F12" s="6">
        <v>780</v>
      </c>
      <c r="G12" s="6">
        <v>405</v>
      </c>
      <c r="H12" s="6">
        <v>1185</v>
      </c>
      <c r="I12" s="4">
        <v>537.512473918171</v>
      </c>
      <c r="J12" s="19">
        <v>0.75035</v>
      </c>
      <c r="K12" s="5">
        <v>403.32248480449965</v>
      </c>
    </row>
    <row r="13" spans="1:11" ht="15">
      <c r="A13" t="s">
        <v>177</v>
      </c>
      <c r="B13" t="s">
        <v>178</v>
      </c>
      <c r="C13" s="16">
        <v>59.4</v>
      </c>
      <c r="D13" s="6">
        <v>430</v>
      </c>
      <c r="E13" s="6">
        <v>225</v>
      </c>
      <c r="F13" s="6">
        <v>655</v>
      </c>
      <c r="G13" s="6">
        <v>390</v>
      </c>
      <c r="H13" s="6">
        <v>1045</v>
      </c>
      <c r="I13" s="4">
        <v>474.0088905016783</v>
      </c>
      <c r="J13" s="19">
        <v>0.84105</v>
      </c>
      <c r="K13" s="5">
        <v>398.6651773564365</v>
      </c>
    </row>
    <row r="14" spans="1:11" s="11" customFormat="1" ht="15">
      <c r="A14" s="11" t="s">
        <v>63</v>
      </c>
      <c r="B14" s="11" t="s">
        <v>60</v>
      </c>
      <c r="C14" s="17">
        <v>64.8</v>
      </c>
      <c r="D14" s="13">
        <v>430</v>
      </c>
      <c r="E14" s="13">
        <v>230</v>
      </c>
      <c r="F14" s="13">
        <v>660</v>
      </c>
      <c r="G14" s="13">
        <v>470</v>
      </c>
      <c r="H14" s="13">
        <v>1130</v>
      </c>
      <c r="I14" s="12">
        <v>512.5646375759775</v>
      </c>
      <c r="J14" s="20">
        <v>0.7754</v>
      </c>
      <c r="K14" s="14">
        <v>397.4426199764129</v>
      </c>
    </row>
    <row r="15" spans="1:11" ht="15">
      <c r="A15" t="s">
        <v>116</v>
      </c>
      <c r="B15" t="s">
        <v>113</v>
      </c>
      <c r="C15" s="16">
        <v>81</v>
      </c>
      <c r="D15" s="6">
        <v>500</v>
      </c>
      <c r="E15" s="6">
        <v>360</v>
      </c>
      <c r="F15" s="6">
        <v>860</v>
      </c>
      <c r="G15" s="6">
        <v>460</v>
      </c>
      <c r="H15" s="6">
        <v>1320</v>
      </c>
      <c r="I15" s="4">
        <v>598.7480722126462</v>
      </c>
      <c r="J15" s="19">
        <v>0.65235</v>
      </c>
      <c r="K15" s="5">
        <v>390.59330490791973</v>
      </c>
    </row>
    <row r="16" spans="1:11" ht="15">
      <c r="A16" t="s">
        <v>146</v>
      </c>
      <c r="B16" t="s">
        <v>147</v>
      </c>
      <c r="C16" s="16">
        <v>61.8</v>
      </c>
      <c r="D16" s="6">
        <v>430</v>
      </c>
      <c r="E16" s="6">
        <v>200</v>
      </c>
      <c r="F16" s="6">
        <v>630</v>
      </c>
      <c r="G16" s="6">
        <v>410</v>
      </c>
      <c r="H16" s="6">
        <v>1040</v>
      </c>
      <c r="I16" s="4">
        <v>471.74090537966066</v>
      </c>
      <c r="J16" s="19">
        <v>0.8097</v>
      </c>
      <c r="K16" s="5">
        <v>381.9686110859112</v>
      </c>
    </row>
    <row r="17" spans="1:11" ht="15">
      <c r="A17" t="s">
        <v>206</v>
      </c>
      <c r="B17" t="s">
        <v>168</v>
      </c>
      <c r="C17" s="16">
        <v>68.5</v>
      </c>
      <c r="D17" s="6">
        <v>345</v>
      </c>
      <c r="E17" s="6">
        <v>225</v>
      </c>
      <c r="F17" s="6">
        <v>570</v>
      </c>
      <c r="G17" s="6">
        <v>405</v>
      </c>
      <c r="H17" s="6">
        <v>975</v>
      </c>
      <c r="I17" s="4">
        <v>442.2570987934319</v>
      </c>
      <c r="J17" s="19">
        <v>0.73925</v>
      </c>
      <c r="K17" s="5">
        <v>326.9385602830445</v>
      </c>
    </row>
    <row r="18" spans="1:11" ht="15">
      <c r="A18" t="s">
        <v>88</v>
      </c>
      <c r="B18" t="s">
        <v>89</v>
      </c>
      <c r="C18" s="16">
        <v>50.5</v>
      </c>
      <c r="D18" s="6">
        <v>265</v>
      </c>
      <c r="E18" s="6">
        <v>145</v>
      </c>
      <c r="F18" s="6">
        <v>410</v>
      </c>
      <c r="G18" s="6">
        <v>300</v>
      </c>
      <c r="H18" s="6">
        <v>710</v>
      </c>
      <c r="I18" s="4">
        <v>322.05388732649914</v>
      </c>
      <c r="J18" s="19">
        <v>0.99855</v>
      </c>
      <c r="K18" s="5">
        <v>321.5869091898757</v>
      </c>
    </row>
    <row r="19" spans="1:11" ht="15">
      <c r="A19" t="s">
        <v>203</v>
      </c>
      <c r="B19" t="s">
        <v>168</v>
      </c>
      <c r="C19" s="16">
        <v>41.7</v>
      </c>
      <c r="D19" s="6">
        <v>200</v>
      </c>
      <c r="E19" s="6">
        <v>100</v>
      </c>
      <c r="F19" s="6">
        <v>300</v>
      </c>
      <c r="G19" s="6">
        <v>250</v>
      </c>
      <c r="H19" s="6">
        <v>550</v>
      </c>
      <c r="I19" s="4">
        <v>249.47836342193594</v>
      </c>
      <c r="J19" s="19">
        <v>1.25625</v>
      </c>
      <c r="K19" s="5">
        <v>313.40719404880707</v>
      </c>
    </row>
    <row r="20" spans="1:11" ht="15">
      <c r="A20" t="s">
        <v>205</v>
      </c>
      <c r="B20" t="s">
        <v>168</v>
      </c>
      <c r="C20" s="16">
        <v>66.8</v>
      </c>
      <c r="D20" s="6">
        <v>300</v>
      </c>
      <c r="E20" s="6">
        <v>220</v>
      </c>
      <c r="F20" s="6">
        <v>520</v>
      </c>
      <c r="G20" s="6">
        <v>390</v>
      </c>
      <c r="H20" s="6">
        <v>910</v>
      </c>
      <c r="I20" s="4">
        <v>412.7732922072031</v>
      </c>
      <c r="J20" s="19">
        <v>0.7551</v>
      </c>
      <c r="K20" s="5">
        <v>311.68511294565906</v>
      </c>
    </row>
    <row r="21" spans="1:11" ht="15">
      <c r="A21" t="s">
        <v>204</v>
      </c>
      <c r="B21" t="s">
        <v>168</v>
      </c>
      <c r="C21" s="16">
        <v>62.1</v>
      </c>
      <c r="D21" s="6">
        <v>300</v>
      </c>
      <c r="E21" s="6">
        <v>190</v>
      </c>
      <c r="F21" s="6">
        <v>490</v>
      </c>
      <c r="G21" s="6">
        <v>345</v>
      </c>
      <c r="H21" s="6">
        <v>835</v>
      </c>
      <c r="I21" s="4">
        <v>378.7535153769391</v>
      </c>
      <c r="J21" s="19">
        <v>0.80605</v>
      </c>
      <c r="K21" s="5">
        <v>305.2942710695818</v>
      </c>
    </row>
    <row r="22" spans="1:11" ht="15">
      <c r="A22" t="s">
        <v>208</v>
      </c>
      <c r="B22" t="s">
        <v>168</v>
      </c>
      <c r="C22" s="16">
        <v>82.4</v>
      </c>
      <c r="D22" s="6">
        <v>370</v>
      </c>
      <c r="E22" s="6">
        <v>240</v>
      </c>
      <c r="F22" s="6">
        <v>610</v>
      </c>
      <c r="G22" s="6">
        <v>420</v>
      </c>
      <c r="H22" s="6">
        <v>1030</v>
      </c>
      <c r="I22" s="4">
        <v>467.2049351356255</v>
      </c>
      <c r="J22" s="19">
        <v>0.6451</v>
      </c>
      <c r="K22" s="5">
        <v>301.393903655992</v>
      </c>
    </row>
    <row r="23" spans="1:11" ht="15">
      <c r="A23" t="s">
        <v>91</v>
      </c>
      <c r="B23" t="s">
        <v>89</v>
      </c>
      <c r="C23" s="16">
        <v>70.1</v>
      </c>
      <c r="D23" s="6">
        <v>325</v>
      </c>
      <c r="E23" s="6">
        <v>200</v>
      </c>
      <c r="F23" s="6">
        <v>525</v>
      </c>
      <c r="G23" s="6">
        <v>360</v>
      </c>
      <c r="H23" s="6">
        <v>885</v>
      </c>
      <c r="I23" s="4">
        <v>401.4333665971151</v>
      </c>
      <c r="J23" s="19">
        <v>0.7254</v>
      </c>
      <c r="K23" s="5">
        <v>291.1997641295473</v>
      </c>
    </row>
    <row r="24" spans="1:11" ht="15">
      <c r="A24" t="s">
        <v>90</v>
      </c>
      <c r="B24" t="s">
        <v>89</v>
      </c>
      <c r="C24" s="16">
        <v>60</v>
      </c>
      <c r="D24" s="6">
        <v>300</v>
      </c>
      <c r="E24" s="6">
        <v>145</v>
      </c>
      <c r="F24" s="6">
        <v>445</v>
      </c>
      <c r="G24" s="6">
        <v>325</v>
      </c>
      <c r="H24" s="6">
        <v>770</v>
      </c>
      <c r="I24" s="4">
        <v>349.2697087907103</v>
      </c>
      <c r="J24" s="19">
        <v>0.83285</v>
      </c>
      <c r="K24" s="5">
        <v>290.88927696634306</v>
      </c>
    </row>
    <row r="25" spans="1:11" s="11" customFormat="1" ht="15">
      <c r="A25" s="11" t="s">
        <v>248</v>
      </c>
      <c r="B25" s="11" t="s">
        <v>60</v>
      </c>
      <c r="C25" s="17">
        <v>55.3</v>
      </c>
      <c r="D25" s="13">
        <v>270</v>
      </c>
      <c r="E25" s="13">
        <v>145</v>
      </c>
      <c r="F25" s="13">
        <v>415</v>
      </c>
      <c r="G25" s="13">
        <v>270</v>
      </c>
      <c r="H25" s="13">
        <v>685</v>
      </c>
      <c r="I25" s="12">
        <v>310.7139617164111</v>
      </c>
      <c r="J25" s="20">
        <v>0.90435</v>
      </c>
      <c r="K25" s="14">
        <v>280.99417127823637</v>
      </c>
    </row>
    <row r="26" spans="1:11" ht="15">
      <c r="A26" t="s">
        <v>121</v>
      </c>
      <c r="B26" t="s">
        <v>113</v>
      </c>
      <c r="C26" s="16">
        <v>55.6</v>
      </c>
      <c r="D26" s="6">
        <v>260</v>
      </c>
      <c r="E26" s="6">
        <v>140</v>
      </c>
      <c r="F26" s="6">
        <v>400</v>
      </c>
      <c r="G26" s="6">
        <v>280</v>
      </c>
      <c r="H26" s="6">
        <v>680</v>
      </c>
      <c r="I26" s="4">
        <v>308.4459765943935</v>
      </c>
      <c r="J26" s="19">
        <v>0.89925</v>
      </c>
      <c r="K26" s="5">
        <v>277.37004445250835</v>
      </c>
    </row>
    <row r="27" spans="1:11" ht="15">
      <c r="A27" t="s">
        <v>197</v>
      </c>
      <c r="B27" t="s">
        <v>196</v>
      </c>
      <c r="C27" s="16">
        <v>79.6</v>
      </c>
      <c r="D27" s="6">
        <v>315</v>
      </c>
      <c r="E27" s="6">
        <v>245</v>
      </c>
      <c r="F27" s="6">
        <v>560</v>
      </c>
      <c r="G27" s="6">
        <v>365</v>
      </c>
      <c r="H27" s="6">
        <v>925</v>
      </c>
      <c r="I27" s="4">
        <v>419.5772475732559</v>
      </c>
      <c r="J27" s="19">
        <v>0.66005</v>
      </c>
      <c r="K27" s="5">
        <v>276.94196226072756</v>
      </c>
    </row>
    <row r="28" spans="1:11" ht="15">
      <c r="A28" t="s">
        <v>162</v>
      </c>
      <c r="B28" t="s">
        <v>161</v>
      </c>
      <c r="C28" s="16">
        <v>50.7</v>
      </c>
      <c r="D28" s="6">
        <v>230</v>
      </c>
      <c r="E28" s="6">
        <v>120</v>
      </c>
      <c r="F28" s="6">
        <v>350</v>
      </c>
      <c r="G28" s="6">
        <v>240</v>
      </c>
      <c r="H28" s="6">
        <v>590</v>
      </c>
      <c r="I28" s="4">
        <v>267.62224439807676</v>
      </c>
      <c r="J28" s="19">
        <v>0.9941</v>
      </c>
      <c r="K28" s="5">
        <v>266.0432731561281</v>
      </c>
    </row>
    <row r="29" spans="1:11" ht="15">
      <c r="A29" t="s">
        <v>129</v>
      </c>
      <c r="B29" t="s">
        <v>113</v>
      </c>
      <c r="C29" s="16">
        <v>79.4</v>
      </c>
      <c r="D29" s="6">
        <v>315</v>
      </c>
      <c r="E29" s="6">
        <v>185</v>
      </c>
      <c r="F29" s="6">
        <v>500</v>
      </c>
      <c r="G29" s="6">
        <v>380</v>
      </c>
      <c r="H29" s="6">
        <v>880</v>
      </c>
      <c r="I29" s="4">
        <v>399.1653814750975</v>
      </c>
      <c r="J29" s="19">
        <v>0.6612</v>
      </c>
      <c r="K29" s="5">
        <v>263.9281502313345</v>
      </c>
    </row>
    <row r="30" spans="1:11" ht="15">
      <c r="A30" t="s">
        <v>179</v>
      </c>
      <c r="B30" t="s">
        <v>178</v>
      </c>
      <c r="C30" s="16">
        <v>78.9</v>
      </c>
      <c r="D30" s="6">
        <v>300</v>
      </c>
      <c r="E30" s="6">
        <v>190</v>
      </c>
      <c r="F30" s="6">
        <v>490</v>
      </c>
      <c r="G30" s="6">
        <v>330</v>
      </c>
      <c r="H30" s="6">
        <v>820</v>
      </c>
      <c r="I30" s="4">
        <v>371.94956001088633</v>
      </c>
      <c r="J30" s="19">
        <v>0.6641</v>
      </c>
      <c r="K30" s="5">
        <v>247.0117028032296</v>
      </c>
    </row>
    <row r="31" spans="1:11" s="11" customFormat="1" ht="15">
      <c r="A31" s="11" t="s">
        <v>62</v>
      </c>
      <c r="B31" s="11" t="s">
        <v>60</v>
      </c>
      <c r="C31" s="17">
        <v>59.2</v>
      </c>
      <c r="D31" s="13">
        <v>305</v>
      </c>
      <c r="E31" s="13">
        <v>0</v>
      </c>
      <c r="F31" s="13">
        <v>305</v>
      </c>
      <c r="G31" s="13"/>
      <c r="H31" s="13">
        <v>305</v>
      </c>
      <c r="I31" s="12">
        <v>138.34709244307356</v>
      </c>
      <c r="J31" s="20">
        <v>0.84385</v>
      </c>
      <c r="K31" s="14">
        <v>116.74419395808762</v>
      </c>
    </row>
  </sheetData>
  <sheetProtection/>
  <mergeCells count="1">
    <mergeCell ref="A1:K1"/>
  </mergeCells>
  <printOptions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2.7109375" style="0" customWidth="1"/>
    <col min="2" max="2" width="18.7109375" style="0" customWidth="1"/>
    <col min="3" max="8" width="7.7109375" style="0" customWidth="1"/>
    <col min="9" max="9" width="8.7109375" style="0" customWidth="1"/>
    <col min="11" max="11" width="11.7109375" style="0" customWidth="1"/>
  </cols>
  <sheetData>
    <row r="1" spans="1:11" ht="21">
      <c r="A1" s="29" t="s">
        <v>242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7" t="s">
        <v>3</v>
      </c>
      <c r="B2" s="7" t="s">
        <v>0</v>
      </c>
      <c r="C2" s="15" t="s">
        <v>4</v>
      </c>
      <c r="D2" s="9" t="s">
        <v>7</v>
      </c>
      <c r="E2" s="9" t="s">
        <v>8</v>
      </c>
      <c r="F2" s="9" t="s">
        <v>5</v>
      </c>
      <c r="G2" s="9" t="s">
        <v>6</v>
      </c>
      <c r="H2" s="9" t="s">
        <v>2</v>
      </c>
      <c r="I2" s="8" t="s">
        <v>9</v>
      </c>
      <c r="J2" s="18" t="s">
        <v>10</v>
      </c>
      <c r="K2" s="10" t="s">
        <v>11</v>
      </c>
    </row>
    <row r="3" spans="1:11" ht="15">
      <c r="A3" t="s">
        <v>180</v>
      </c>
      <c r="B3" t="s">
        <v>178</v>
      </c>
      <c r="C3" s="16">
        <v>111.6</v>
      </c>
      <c r="D3" s="6">
        <v>710</v>
      </c>
      <c r="E3" s="6">
        <v>460</v>
      </c>
      <c r="F3" s="6">
        <v>1170</v>
      </c>
      <c r="G3" s="6">
        <v>625</v>
      </c>
      <c r="H3" s="6">
        <v>1795</v>
      </c>
      <c r="I3" s="4">
        <v>814.2066588043182</v>
      </c>
      <c r="J3" s="19">
        <v>0.56035</v>
      </c>
      <c r="K3" s="5">
        <v>456.2407012609997</v>
      </c>
    </row>
    <row r="4" spans="1:11" ht="15">
      <c r="A4" t="s">
        <v>166</v>
      </c>
      <c r="B4" t="s">
        <v>161</v>
      </c>
      <c r="C4" s="16">
        <v>123.8</v>
      </c>
      <c r="D4" s="6">
        <v>725</v>
      </c>
      <c r="E4" s="6">
        <v>420</v>
      </c>
      <c r="F4" s="6">
        <v>1145</v>
      </c>
      <c r="G4" s="6">
        <v>625</v>
      </c>
      <c r="H4" s="6">
        <v>1770</v>
      </c>
      <c r="I4" s="4">
        <v>802.8667331942302</v>
      </c>
      <c r="J4" s="19">
        <v>0.54685</v>
      </c>
      <c r="K4" s="5">
        <v>439.0476730472647</v>
      </c>
    </row>
    <row r="5" spans="1:11" ht="15">
      <c r="A5" t="s">
        <v>112</v>
      </c>
      <c r="B5" t="s">
        <v>113</v>
      </c>
      <c r="C5" s="16">
        <v>87.8</v>
      </c>
      <c r="D5" s="6">
        <v>575</v>
      </c>
      <c r="E5" s="6">
        <v>400</v>
      </c>
      <c r="F5" s="6">
        <v>975</v>
      </c>
      <c r="G5" s="6">
        <v>550</v>
      </c>
      <c r="H5" s="6">
        <v>1525</v>
      </c>
      <c r="I5" s="4">
        <v>691.7354622153679</v>
      </c>
      <c r="J5" s="19">
        <v>0.6205</v>
      </c>
      <c r="K5" s="5">
        <v>429.2218543046358</v>
      </c>
    </row>
    <row r="6" spans="1:11" ht="15">
      <c r="A6" t="s">
        <v>150</v>
      </c>
      <c r="B6" t="s">
        <v>147</v>
      </c>
      <c r="C6" s="16">
        <v>85</v>
      </c>
      <c r="D6" s="6">
        <v>540</v>
      </c>
      <c r="E6" s="6">
        <v>350</v>
      </c>
      <c r="F6" s="6">
        <v>890</v>
      </c>
      <c r="G6" s="6">
        <v>530</v>
      </c>
      <c r="H6" s="6">
        <v>1420</v>
      </c>
      <c r="I6" s="4">
        <v>644.1077746529983</v>
      </c>
      <c r="J6" s="19">
        <v>0.6326</v>
      </c>
      <c r="K6" s="5">
        <v>407.4625782454867</v>
      </c>
    </row>
    <row r="7" spans="1:11" ht="15">
      <c r="A7" t="s">
        <v>199</v>
      </c>
      <c r="B7" t="s">
        <v>196</v>
      </c>
      <c r="C7" s="16">
        <v>93</v>
      </c>
      <c r="D7" s="6">
        <v>555</v>
      </c>
      <c r="E7" s="6">
        <v>360</v>
      </c>
      <c r="F7" s="6">
        <v>915</v>
      </c>
      <c r="G7" s="6">
        <v>565</v>
      </c>
      <c r="H7" s="6">
        <v>1480</v>
      </c>
      <c r="I7" s="4">
        <v>671.3235961172095</v>
      </c>
      <c r="J7" s="19">
        <v>0.6013</v>
      </c>
      <c r="K7" s="5">
        <v>403.666878345278</v>
      </c>
    </row>
    <row r="8" spans="1:11" ht="15">
      <c r="A8" t="s">
        <v>247</v>
      </c>
      <c r="B8" t="s">
        <v>113</v>
      </c>
      <c r="C8" s="16">
        <v>90.8</v>
      </c>
      <c r="D8" s="6">
        <v>500</v>
      </c>
      <c r="E8" s="6">
        <v>365</v>
      </c>
      <c r="F8" s="6">
        <v>865</v>
      </c>
      <c r="G8" s="6">
        <v>570</v>
      </c>
      <c r="H8" s="6">
        <v>1435</v>
      </c>
      <c r="I8" s="4">
        <v>650.911730019051</v>
      </c>
      <c r="J8" s="19">
        <v>0.60895</v>
      </c>
      <c r="K8" s="5">
        <v>396.3726979951011</v>
      </c>
    </row>
    <row r="9" spans="1:11" ht="15">
      <c r="A9" s="11" t="s">
        <v>212</v>
      </c>
      <c r="B9" s="11" t="s">
        <v>168</v>
      </c>
      <c r="C9" s="17">
        <v>136.9</v>
      </c>
      <c r="D9" s="13">
        <v>700</v>
      </c>
      <c r="E9" s="13">
        <v>450</v>
      </c>
      <c r="F9" s="13">
        <v>1150</v>
      </c>
      <c r="G9" s="13">
        <v>465</v>
      </c>
      <c r="H9" s="13">
        <v>1615</v>
      </c>
      <c r="I9" s="12">
        <v>732.5591944116846</v>
      </c>
      <c r="J9" s="20">
        <v>0.533825</v>
      </c>
      <c r="K9" s="14">
        <v>391.05841195681757</v>
      </c>
    </row>
    <row r="10" spans="1:11" ht="15">
      <c r="A10" t="s">
        <v>111</v>
      </c>
      <c r="B10" t="s">
        <v>96</v>
      </c>
      <c r="C10" s="16">
        <v>101.7</v>
      </c>
      <c r="D10" s="6">
        <v>585</v>
      </c>
      <c r="E10" s="6">
        <v>330</v>
      </c>
      <c r="F10" s="6">
        <v>915</v>
      </c>
      <c r="G10" s="6">
        <v>575</v>
      </c>
      <c r="H10" s="6">
        <v>1490</v>
      </c>
      <c r="I10" s="4">
        <v>675.8595663612447</v>
      </c>
      <c r="J10" s="19">
        <v>0.5774</v>
      </c>
      <c r="K10" s="5">
        <v>390.24131361698267</v>
      </c>
    </row>
    <row r="11" spans="1:11" ht="15">
      <c r="A11" t="s">
        <v>153</v>
      </c>
      <c r="B11" t="s">
        <v>147</v>
      </c>
      <c r="C11" s="16">
        <v>90.3</v>
      </c>
      <c r="D11" s="6">
        <v>545</v>
      </c>
      <c r="E11" s="6">
        <v>330</v>
      </c>
      <c r="F11" s="6">
        <v>875</v>
      </c>
      <c r="G11" s="6">
        <v>510</v>
      </c>
      <c r="H11" s="6">
        <v>1385</v>
      </c>
      <c r="I11" s="4">
        <v>628.2318787988751</v>
      </c>
      <c r="J11" s="19">
        <v>0.61075</v>
      </c>
      <c r="K11" s="5">
        <v>383.69261997641297</v>
      </c>
    </row>
    <row r="12" spans="1:11" s="11" customFormat="1" ht="15">
      <c r="A12" s="11" t="s">
        <v>67</v>
      </c>
      <c r="B12" s="11" t="s">
        <v>60</v>
      </c>
      <c r="C12" s="17">
        <v>98</v>
      </c>
      <c r="D12" s="13">
        <v>575</v>
      </c>
      <c r="E12" s="13">
        <v>320</v>
      </c>
      <c r="F12" s="13">
        <v>895</v>
      </c>
      <c r="G12" s="13">
        <v>540</v>
      </c>
      <c r="H12" s="13">
        <v>1435</v>
      </c>
      <c r="I12" s="12">
        <v>650.911730019051</v>
      </c>
      <c r="J12" s="20">
        <v>0.58635</v>
      </c>
      <c r="K12" s="14">
        <v>381.6620928966706</v>
      </c>
    </row>
    <row r="13" spans="1:11" ht="15">
      <c r="A13" t="s">
        <v>81</v>
      </c>
      <c r="B13" t="s">
        <v>76</v>
      </c>
      <c r="C13" s="16">
        <v>106.5</v>
      </c>
      <c r="D13" s="6">
        <v>490</v>
      </c>
      <c r="E13" s="6">
        <v>400</v>
      </c>
      <c r="F13" s="6">
        <v>890</v>
      </c>
      <c r="G13" s="6">
        <v>530</v>
      </c>
      <c r="H13" s="6">
        <v>1420</v>
      </c>
      <c r="I13" s="4">
        <v>644.1077746529983</v>
      </c>
      <c r="J13" s="19">
        <v>0.56795</v>
      </c>
      <c r="K13" s="5">
        <v>365.82101061417035</v>
      </c>
    </row>
    <row r="14" spans="1:11" s="11" customFormat="1" ht="15">
      <c r="A14" s="11" t="s">
        <v>66</v>
      </c>
      <c r="B14" s="11" t="s">
        <v>60</v>
      </c>
      <c r="C14" s="17">
        <v>87.3</v>
      </c>
      <c r="D14" s="13">
        <v>500</v>
      </c>
      <c r="E14" s="13">
        <v>285</v>
      </c>
      <c r="F14" s="13">
        <v>785</v>
      </c>
      <c r="G14" s="13">
        <v>500</v>
      </c>
      <c r="H14" s="13">
        <v>1285</v>
      </c>
      <c r="I14" s="12">
        <v>582.872176358523</v>
      </c>
      <c r="J14" s="20">
        <v>0.6226</v>
      </c>
      <c r="K14" s="14">
        <v>362.8962170008164</v>
      </c>
    </row>
    <row r="15" spans="1:11" ht="15">
      <c r="A15" t="s">
        <v>194</v>
      </c>
      <c r="B15" t="s">
        <v>182</v>
      </c>
      <c r="C15" s="16">
        <v>146.3</v>
      </c>
      <c r="D15" s="6">
        <v>625</v>
      </c>
      <c r="E15" s="6">
        <v>320</v>
      </c>
      <c r="F15" s="6">
        <v>945</v>
      </c>
      <c r="G15" s="6">
        <v>520</v>
      </c>
      <c r="H15" s="6">
        <v>1465</v>
      </c>
      <c r="I15" s="4">
        <v>664.5196407511567</v>
      </c>
      <c r="J15" s="19">
        <v>0.525975</v>
      </c>
      <c r="K15" s="5">
        <v>349.5207180440896</v>
      </c>
    </row>
    <row r="16" spans="1:11" ht="15">
      <c r="A16" t="s">
        <v>165</v>
      </c>
      <c r="B16" t="s">
        <v>161</v>
      </c>
      <c r="C16" s="16">
        <v>100</v>
      </c>
      <c r="D16" s="6">
        <v>490</v>
      </c>
      <c r="E16" s="6">
        <v>390</v>
      </c>
      <c r="F16" s="6">
        <v>880</v>
      </c>
      <c r="G16" s="6">
        <v>425</v>
      </c>
      <c r="H16" s="6">
        <v>1305</v>
      </c>
      <c r="I16" s="4">
        <v>591.9441168465935</v>
      </c>
      <c r="J16" s="19">
        <v>0.58105</v>
      </c>
      <c r="K16" s="5">
        <v>343.9491290937131</v>
      </c>
    </row>
    <row r="17" spans="1:11" ht="15">
      <c r="A17" t="s">
        <v>115</v>
      </c>
      <c r="B17" t="s">
        <v>113</v>
      </c>
      <c r="C17" s="16">
        <v>96.3</v>
      </c>
      <c r="D17" s="6">
        <v>460</v>
      </c>
      <c r="E17" s="6">
        <v>335</v>
      </c>
      <c r="F17" s="6">
        <v>795</v>
      </c>
      <c r="G17" s="6">
        <v>470</v>
      </c>
      <c r="H17" s="6">
        <v>1265</v>
      </c>
      <c r="I17" s="4">
        <v>573.8002358704526</v>
      </c>
      <c r="J17" s="19">
        <v>0.5911</v>
      </c>
      <c r="K17" s="5">
        <v>339.1733194230245</v>
      </c>
    </row>
    <row r="18" spans="1:11" ht="15">
      <c r="A18" t="s">
        <v>202</v>
      </c>
      <c r="B18" t="s">
        <v>196</v>
      </c>
      <c r="C18" s="16">
        <v>202.7</v>
      </c>
      <c r="D18" s="6">
        <v>550</v>
      </c>
      <c r="E18" s="6">
        <v>475</v>
      </c>
      <c r="F18" s="6">
        <v>1025</v>
      </c>
      <c r="G18" s="6">
        <v>500</v>
      </c>
      <c r="H18" s="6">
        <v>1525</v>
      </c>
      <c r="I18" s="4">
        <v>691.7354622153679</v>
      </c>
      <c r="J18" s="19">
        <v>0.48895</v>
      </c>
      <c r="K18" s="5">
        <v>338.2240542502041</v>
      </c>
    </row>
    <row r="19" spans="1:11" ht="15">
      <c r="A19" t="s">
        <v>186</v>
      </c>
      <c r="B19" t="s">
        <v>182</v>
      </c>
      <c r="C19" s="16">
        <v>96.4</v>
      </c>
      <c r="D19" s="6">
        <v>490</v>
      </c>
      <c r="E19" s="6">
        <v>235</v>
      </c>
      <c r="F19" s="6">
        <v>725</v>
      </c>
      <c r="G19" s="6">
        <v>490</v>
      </c>
      <c r="H19" s="6">
        <v>1215</v>
      </c>
      <c r="I19" s="4">
        <v>551.1203846502767</v>
      </c>
      <c r="J19" s="19">
        <v>0.5908</v>
      </c>
      <c r="K19" s="5">
        <v>325.6019232513835</v>
      </c>
    </row>
    <row r="20" spans="1:11" ht="15">
      <c r="A20" t="s">
        <v>152</v>
      </c>
      <c r="B20" t="s">
        <v>147</v>
      </c>
      <c r="C20" s="16">
        <v>85.4</v>
      </c>
      <c r="D20" s="6">
        <v>440</v>
      </c>
      <c r="E20" s="6">
        <v>270</v>
      </c>
      <c r="F20" s="6">
        <v>710</v>
      </c>
      <c r="G20" s="6">
        <v>425</v>
      </c>
      <c r="H20" s="6">
        <v>1135</v>
      </c>
      <c r="I20" s="4">
        <v>514.832622697995</v>
      </c>
      <c r="J20" s="19">
        <v>0.6308</v>
      </c>
      <c r="K20" s="5">
        <v>324.7564183978953</v>
      </c>
    </row>
    <row r="21" spans="1:11" ht="15">
      <c r="A21" t="s">
        <v>149</v>
      </c>
      <c r="B21" t="s">
        <v>147</v>
      </c>
      <c r="C21" s="16">
        <v>131.6</v>
      </c>
      <c r="D21" s="6">
        <v>490</v>
      </c>
      <c r="E21" s="6">
        <v>345</v>
      </c>
      <c r="F21" s="6">
        <v>835</v>
      </c>
      <c r="G21" s="6">
        <v>490</v>
      </c>
      <c r="H21" s="6">
        <v>1325</v>
      </c>
      <c r="I21" s="4">
        <v>601.0160573346639</v>
      </c>
      <c r="J21" s="19">
        <v>0.53876</v>
      </c>
      <c r="K21" s="5">
        <v>323.8034110496235</v>
      </c>
    </row>
    <row r="22" spans="1:11" ht="15">
      <c r="A22" t="s">
        <v>80</v>
      </c>
      <c r="B22" t="s">
        <v>76</v>
      </c>
      <c r="C22" s="16">
        <v>161.8</v>
      </c>
      <c r="D22" s="6">
        <v>600</v>
      </c>
      <c r="E22" s="6">
        <v>315</v>
      </c>
      <c r="F22" s="6">
        <v>915</v>
      </c>
      <c r="G22" s="6">
        <v>460</v>
      </c>
      <c r="H22" s="6">
        <v>1375</v>
      </c>
      <c r="I22" s="4">
        <v>623.6959085548399</v>
      </c>
      <c r="J22" s="19">
        <v>0.514615</v>
      </c>
      <c r="K22" s="5">
        <v>320.96326998094895</v>
      </c>
    </row>
    <row r="23" spans="1:11" ht="15">
      <c r="A23" t="s">
        <v>94</v>
      </c>
      <c r="B23" t="s">
        <v>89</v>
      </c>
      <c r="C23" s="16">
        <v>121.3</v>
      </c>
      <c r="D23" s="6">
        <v>520</v>
      </c>
      <c r="E23" s="6">
        <v>225</v>
      </c>
      <c r="F23" s="6">
        <v>745</v>
      </c>
      <c r="G23" s="6">
        <v>540</v>
      </c>
      <c r="H23" s="6">
        <v>1285</v>
      </c>
      <c r="I23" s="4">
        <v>582.872176358523</v>
      </c>
      <c r="J23" s="19">
        <v>0.5496</v>
      </c>
      <c r="K23" s="5">
        <v>320.3465481266442</v>
      </c>
    </row>
    <row r="24" spans="1:11" ht="15">
      <c r="A24" t="s">
        <v>92</v>
      </c>
      <c r="B24" t="s">
        <v>89</v>
      </c>
      <c r="C24" s="16">
        <v>84.6</v>
      </c>
      <c r="D24" s="6">
        <v>420</v>
      </c>
      <c r="E24" s="6">
        <v>250</v>
      </c>
      <c r="F24" s="6">
        <v>670</v>
      </c>
      <c r="G24" s="6">
        <v>440</v>
      </c>
      <c r="H24" s="6">
        <v>1110</v>
      </c>
      <c r="I24" s="4">
        <v>503.49269708790706</v>
      </c>
      <c r="J24" s="19">
        <v>0.63445</v>
      </c>
      <c r="K24" s="5">
        <v>319.44094166742263</v>
      </c>
    </row>
    <row r="25" spans="1:11" ht="15">
      <c r="A25" t="s">
        <v>93</v>
      </c>
      <c r="B25" t="s">
        <v>89</v>
      </c>
      <c r="C25" s="16">
        <v>95.3</v>
      </c>
      <c r="D25" s="6">
        <v>390</v>
      </c>
      <c r="E25" s="6">
        <v>310</v>
      </c>
      <c r="F25" s="6">
        <v>700</v>
      </c>
      <c r="G25" s="6">
        <v>480</v>
      </c>
      <c r="H25" s="6">
        <v>1180</v>
      </c>
      <c r="I25" s="4">
        <v>535.2444887961535</v>
      </c>
      <c r="J25" s="19">
        <v>0.594</v>
      </c>
      <c r="K25" s="5">
        <v>317.9352263449152</v>
      </c>
    </row>
    <row r="26" spans="1:11" ht="15">
      <c r="A26" s="11" t="s">
        <v>210</v>
      </c>
      <c r="B26" s="11" t="s">
        <v>168</v>
      </c>
      <c r="C26" s="17">
        <v>109.1</v>
      </c>
      <c r="D26" s="13">
        <v>530</v>
      </c>
      <c r="E26" s="13">
        <v>275</v>
      </c>
      <c r="F26" s="13">
        <v>805</v>
      </c>
      <c r="G26" s="13">
        <v>435</v>
      </c>
      <c r="H26" s="13">
        <v>1240</v>
      </c>
      <c r="I26" s="12">
        <v>562.4603102603646</v>
      </c>
      <c r="J26" s="20">
        <v>0.5638</v>
      </c>
      <c r="K26" s="14">
        <v>317.1151229247936</v>
      </c>
    </row>
    <row r="27" spans="1:11" ht="15">
      <c r="A27" t="s">
        <v>201</v>
      </c>
      <c r="B27" t="s">
        <v>196</v>
      </c>
      <c r="C27" s="16">
        <v>117.9</v>
      </c>
      <c r="D27" s="6">
        <v>420</v>
      </c>
      <c r="E27" s="6">
        <v>300</v>
      </c>
      <c r="F27" s="6">
        <v>720</v>
      </c>
      <c r="G27" s="6">
        <v>465</v>
      </c>
      <c r="H27" s="6">
        <v>1185</v>
      </c>
      <c r="I27" s="4">
        <v>537.512473918171</v>
      </c>
      <c r="J27" s="19">
        <v>0.55315</v>
      </c>
      <c r="K27" s="5">
        <v>297.3250249478363</v>
      </c>
    </row>
    <row r="28" spans="1:11" ht="15">
      <c r="A28" t="s">
        <v>200</v>
      </c>
      <c r="B28" t="s">
        <v>196</v>
      </c>
      <c r="C28" s="16">
        <v>93.9</v>
      </c>
      <c r="D28" s="6">
        <v>365</v>
      </c>
      <c r="E28" s="6">
        <v>240</v>
      </c>
      <c r="F28" s="6">
        <v>605</v>
      </c>
      <c r="G28" s="6">
        <v>485</v>
      </c>
      <c r="H28" s="6">
        <v>1090</v>
      </c>
      <c r="I28" s="4">
        <v>494.4207565998367</v>
      </c>
      <c r="J28" s="19">
        <v>0.5984</v>
      </c>
      <c r="K28" s="5">
        <v>295.8613807493423</v>
      </c>
    </row>
    <row r="29" spans="1:11" ht="15">
      <c r="A29" t="s">
        <v>198</v>
      </c>
      <c r="B29" t="s">
        <v>196</v>
      </c>
      <c r="C29" s="16">
        <v>85.1</v>
      </c>
      <c r="D29" s="6">
        <v>365</v>
      </c>
      <c r="E29" s="6">
        <v>265</v>
      </c>
      <c r="F29" s="6">
        <v>630</v>
      </c>
      <c r="G29" s="6">
        <v>365</v>
      </c>
      <c r="H29" s="6">
        <v>995</v>
      </c>
      <c r="I29" s="4">
        <v>451.3290392815023</v>
      </c>
      <c r="J29" s="19">
        <v>0.63215</v>
      </c>
      <c r="K29" s="5">
        <v>285.30765218180164</v>
      </c>
    </row>
    <row r="30" spans="1:11" ht="15">
      <c r="A30" t="s">
        <v>209</v>
      </c>
      <c r="B30" t="s">
        <v>168</v>
      </c>
      <c r="C30" s="16">
        <v>86.4</v>
      </c>
      <c r="D30" s="6">
        <v>350</v>
      </c>
      <c r="E30" s="6">
        <v>220</v>
      </c>
      <c r="F30" s="6">
        <v>570</v>
      </c>
      <c r="G30" s="6">
        <v>410</v>
      </c>
      <c r="H30" s="6">
        <v>980</v>
      </c>
      <c r="I30" s="4">
        <v>444.5250839154495</v>
      </c>
      <c r="J30" s="19">
        <v>0.62635</v>
      </c>
      <c r="K30" s="5">
        <v>278.42828631044176</v>
      </c>
    </row>
    <row r="31" spans="1:11" ht="15">
      <c r="A31" t="s">
        <v>126</v>
      </c>
      <c r="B31" t="s">
        <v>113</v>
      </c>
      <c r="C31" s="16">
        <v>84.6</v>
      </c>
      <c r="D31" s="6">
        <v>315</v>
      </c>
      <c r="E31" s="6">
        <v>225</v>
      </c>
      <c r="F31" s="6">
        <v>540</v>
      </c>
      <c r="G31" s="6">
        <v>350</v>
      </c>
      <c r="H31" s="6">
        <v>890</v>
      </c>
      <c r="I31" s="4">
        <v>403.7013517191327</v>
      </c>
      <c r="J31" s="19">
        <v>0.63445</v>
      </c>
      <c r="K31" s="5">
        <v>256.1283225982037</v>
      </c>
    </row>
    <row r="32" spans="1:11" ht="15">
      <c r="A32" t="s">
        <v>124</v>
      </c>
      <c r="B32" t="s">
        <v>113</v>
      </c>
      <c r="C32" s="16">
        <v>92.8</v>
      </c>
      <c r="D32" s="6">
        <v>315</v>
      </c>
      <c r="E32" s="6">
        <v>240</v>
      </c>
      <c r="F32" s="6">
        <v>555</v>
      </c>
      <c r="G32" s="6">
        <v>360</v>
      </c>
      <c r="H32" s="6">
        <v>915</v>
      </c>
      <c r="I32" s="4">
        <v>415.0412773292207</v>
      </c>
      <c r="J32" s="19">
        <v>0.60195</v>
      </c>
      <c r="K32" s="5">
        <v>249.83409688832438</v>
      </c>
    </row>
    <row r="33" spans="1:11" ht="15">
      <c r="A33" t="s">
        <v>211</v>
      </c>
      <c r="B33" t="s">
        <v>168</v>
      </c>
      <c r="C33" s="16">
        <v>120.4</v>
      </c>
      <c r="D33" s="6">
        <v>340</v>
      </c>
      <c r="E33" s="6">
        <v>235</v>
      </c>
      <c r="F33" s="6">
        <v>575</v>
      </c>
      <c r="G33" s="6">
        <v>345</v>
      </c>
      <c r="H33" s="6">
        <v>920</v>
      </c>
      <c r="I33" s="4">
        <v>417.3092624512383</v>
      </c>
      <c r="J33" s="19">
        <v>0.55055</v>
      </c>
      <c r="K33" s="5">
        <v>229.74961444252924</v>
      </c>
    </row>
  </sheetData>
  <sheetProtection/>
  <mergeCells count="1">
    <mergeCell ref="A1:K1"/>
  </mergeCells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20.7109375" style="0" customWidth="1"/>
    <col min="2" max="13" width="7.7109375" style="0" customWidth="1"/>
  </cols>
  <sheetData>
    <row r="1" spans="1:13" s="3" customFormat="1" ht="21">
      <c r="A1" s="29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2" customFormat="1" ht="15">
      <c r="A2" s="7" t="s">
        <v>0</v>
      </c>
      <c r="B2" s="7">
        <v>97</v>
      </c>
      <c r="C2" s="7">
        <v>105</v>
      </c>
      <c r="D2" s="7">
        <v>114</v>
      </c>
      <c r="E2" s="7">
        <v>123</v>
      </c>
      <c r="F2" s="7">
        <v>132</v>
      </c>
      <c r="G2" s="7">
        <v>148</v>
      </c>
      <c r="H2" s="7">
        <v>165</v>
      </c>
      <c r="I2" s="7">
        <v>181</v>
      </c>
      <c r="J2" s="7">
        <v>198</v>
      </c>
      <c r="K2" s="7">
        <v>220</v>
      </c>
      <c r="L2" s="7" t="s">
        <v>1</v>
      </c>
      <c r="M2" s="7" t="s">
        <v>2</v>
      </c>
    </row>
    <row r="3" spans="1:13" ht="15">
      <c r="A3" t="s">
        <v>96</v>
      </c>
      <c r="E3">
        <v>12</v>
      </c>
      <c r="G3">
        <v>7</v>
      </c>
      <c r="H3">
        <v>3</v>
      </c>
      <c r="I3">
        <v>10</v>
      </c>
      <c r="K3">
        <v>12</v>
      </c>
      <c r="L3">
        <v>8</v>
      </c>
      <c r="M3" s="1">
        <f aca="true" t="shared" si="0" ref="M3:M13">SUM(B3:L3)</f>
        <v>52</v>
      </c>
    </row>
    <row r="4" spans="1:13" ht="15">
      <c r="A4" t="s">
        <v>113</v>
      </c>
      <c r="B4">
        <v>12</v>
      </c>
      <c r="C4">
        <v>5</v>
      </c>
      <c r="H4">
        <v>2</v>
      </c>
      <c r="J4">
        <v>7</v>
      </c>
      <c r="K4">
        <v>3</v>
      </c>
      <c r="M4" s="1">
        <f t="shared" si="0"/>
        <v>29</v>
      </c>
    </row>
    <row r="5" spans="1:13" ht="15">
      <c r="A5" t="s">
        <v>168</v>
      </c>
      <c r="E5">
        <v>5</v>
      </c>
      <c r="F5">
        <v>7</v>
      </c>
      <c r="G5">
        <v>5</v>
      </c>
      <c r="H5">
        <v>1</v>
      </c>
      <c r="I5">
        <v>5</v>
      </c>
      <c r="J5">
        <v>3</v>
      </c>
      <c r="M5" s="1">
        <f t="shared" si="0"/>
        <v>26</v>
      </c>
    </row>
    <row r="6" spans="1:13" ht="15">
      <c r="A6" t="s">
        <v>160</v>
      </c>
      <c r="C6">
        <v>7</v>
      </c>
      <c r="D6">
        <v>7</v>
      </c>
      <c r="M6" s="1">
        <f t="shared" si="0"/>
        <v>14</v>
      </c>
    </row>
    <row r="7" spans="1:13" ht="15">
      <c r="A7" t="s">
        <v>244</v>
      </c>
      <c r="D7">
        <v>3</v>
      </c>
      <c r="G7">
        <v>5</v>
      </c>
      <c r="M7" s="1">
        <f t="shared" si="0"/>
        <v>8</v>
      </c>
    </row>
    <row r="8" spans="1:13" ht="15">
      <c r="A8" t="s">
        <v>74</v>
      </c>
      <c r="H8">
        <v>7</v>
      </c>
      <c r="M8" s="1">
        <f t="shared" si="0"/>
        <v>7</v>
      </c>
    </row>
    <row r="9" spans="1:13" ht="15">
      <c r="A9" t="s">
        <v>60</v>
      </c>
      <c r="H9">
        <v>5</v>
      </c>
      <c r="L9">
        <v>2</v>
      </c>
      <c r="M9" s="1">
        <f t="shared" si="0"/>
        <v>7</v>
      </c>
    </row>
    <row r="10" spans="1:13" ht="15">
      <c r="A10" t="s">
        <v>158</v>
      </c>
      <c r="L10">
        <v>7</v>
      </c>
      <c r="M10" s="1">
        <f t="shared" si="0"/>
        <v>7</v>
      </c>
    </row>
    <row r="11" spans="1:13" ht="15">
      <c r="A11" t="s">
        <v>147</v>
      </c>
      <c r="D11">
        <v>6</v>
      </c>
      <c r="M11" s="1">
        <f t="shared" si="0"/>
        <v>6</v>
      </c>
    </row>
    <row r="12" spans="1:13" ht="15">
      <c r="A12" t="s">
        <v>79</v>
      </c>
      <c r="J12">
        <v>5</v>
      </c>
      <c r="M12" s="1">
        <f t="shared" si="0"/>
        <v>5</v>
      </c>
    </row>
    <row r="13" spans="1:13" ht="15">
      <c r="A13" t="s">
        <v>87</v>
      </c>
      <c r="D13">
        <v>2</v>
      </c>
      <c r="M13" s="1">
        <f t="shared" si="0"/>
        <v>2</v>
      </c>
    </row>
  </sheetData>
  <sheetProtection/>
  <mergeCells count="1">
    <mergeCell ref="A1:M1"/>
  </mergeCells>
  <printOptions gridLines="1" horizontalCentered="1"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20.7109375" style="0" customWidth="1"/>
    <col min="2" max="14" width="7.7109375" style="0" customWidth="1"/>
  </cols>
  <sheetData>
    <row r="1" spans="1:14" s="3" customFormat="1" ht="21">
      <c r="A1" s="29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2" customFormat="1" ht="15">
      <c r="A2" s="7" t="s">
        <v>0</v>
      </c>
      <c r="B2" s="7">
        <v>114</v>
      </c>
      <c r="C2" s="7">
        <v>123</v>
      </c>
      <c r="D2" s="7">
        <v>132</v>
      </c>
      <c r="E2" s="7">
        <v>148</v>
      </c>
      <c r="F2" s="7">
        <v>165</v>
      </c>
      <c r="G2" s="7">
        <v>181</v>
      </c>
      <c r="H2" s="7">
        <v>198</v>
      </c>
      <c r="I2" s="7">
        <v>220</v>
      </c>
      <c r="J2" s="7">
        <v>242</v>
      </c>
      <c r="K2" s="7">
        <v>275</v>
      </c>
      <c r="L2" s="7">
        <v>308</v>
      </c>
      <c r="M2" s="7" t="s">
        <v>256</v>
      </c>
      <c r="N2" s="7" t="s">
        <v>2</v>
      </c>
    </row>
    <row r="3" spans="1:14" ht="15">
      <c r="A3" t="s">
        <v>182</v>
      </c>
      <c r="B3">
        <v>5</v>
      </c>
      <c r="D3">
        <v>7</v>
      </c>
      <c r="E3">
        <v>5</v>
      </c>
      <c r="H3">
        <v>10</v>
      </c>
      <c r="I3">
        <v>7</v>
      </c>
      <c r="J3">
        <v>7</v>
      </c>
      <c r="K3">
        <v>12</v>
      </c>
      <c r="L3">
        <v>7</v>
      </c>
      <c r="M3">
        <v>7</v>
      </c>
      <c r="N3">
        <f aca="true" t="shared" si="0" ref="N3:N10">SUM(B3:M3)</f>
        <v>67</v>
      </c>
    </row>
    <row r="4" spans="1:14" ht="15">
      <c r="A4" t="s">
        <v>221</v>
      </c>
      <c r="C4">
        <v>7</v>
      </c>
      <c r="D4">
        <v>3</v>
      </c>
      <c r="F4">
        <v>7</v>
      </c>
      <c r="G4">
        <v>7</v>
      </c>
      <c r="H4">
        <v>5</v>
      </c>
      <c r="I4">
        <v>1</v>
      </c>
      <c r="J4">
        <v>5</v>
      </c>
      <c r="N4">
        <f t="shared" si="0"/>
        <v>35</v>
      </c>
    </row>
    <row r="5" spans="1:14" ht="15">
      <c r="A5" t="s">
        <v>113</v>
      </c>
      <c r="E5">
        <v>5</v>
      </c>
      <c r="F5">
        <v>2</v>
      </c>
      <c r="G5">
        <v>8</v>
      </c>
      <c r="I5">
        <v>3</v>
      </c>
      <c r="K5">
        <v>2</v>
      </c>
      <c r="L5">
        <v>5</v>
      </c>
      <c r="N5">
        <f t="shared" si="0"/>
        <v>25</v>
      </c>
    </row>
    <row r="6" spans="1:14" ht="15">
      <c r="A6" t="s">
        <v>60</v>
      </c>
      <c r="D6">
        <v>5</v>
      </c>
      <c r="I6">
        <v>7</v>
      </c>
      <c r="J6">
        <v>3</v>
      </c>
      <c r="K6">
        <v>3</v>
      </c>
      <c r="L6">
        <v>3</v>
      </c>
      <c r="N6">
        <f t="shared" si="0"/>
        <v>21</v>
      </c>
    </row>
    <row r="7" spans="1:14" ht="15">
      <c r="A7" t="s">
        <v>168</v>
      </c>
      <c r="F7">
        <v>8</v>
      </c>
      <c r="G7">
        <v>3</v>
      </c>
      <c r="J7">
        <v>2</v>
      </c>
      <c r="K7">
        <v>1</v>
      </c>
      <c r="N7">
        <f t="shared" si="0"/>
        <v>14</v>
      </c>
    </row>
    <row r="8" spans="1:14" ht="15">
      <c r="A8" t="s">
        <v>76</v>
      </c>
      <c r="B8">
        <v>7</v>
      </c>
      <c r="N8">
        <f t="shared" si="0"/>
        <v>7</v>
      </c>
    </row>
    <row r="9" spans="1:14" ht="15">
      <c r="A9" t="s">
        <v>196</v>
      </c>
      <c r="E9">
        <v>7</v>
      </c>
      <c r="N9">
        <f t="shared" si="0"/>
        <v>7</v>
      </c>
    </row>
    <row r="10" spans="1:14" ht="15">
      <c r="A10" t="s">
        <v>252</v>
      </c>
      <c r="D10">
        <v>2</v>
      </c>
      <c r="N10">
        <f t="shared" si="0"/>
        <v>2</v>
      </c>
    </row>
  </sheetData>
  <sheetProtection/>
  <mergeCells count="1">
    <mergeCell ref="A1:N1"/>
  </mergeCells>
  <printOptions gridLines="1" horizontalCentered="1"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20.7109375" style="0" customWidth="1"/>
    <col min="2" max="14" width="7.7109375" style="0" customWidth="1"/>
  </cols>
  <sheetData>
    <row r="1" spans="1:14" s="3" customFormat="1" ht="21">
      <c r="A1" s="29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2" customFormat="1" ht="15">
      <c r="A2" s="7" t="s">
        <v>0</v>
      </c>
      <c r="B2" s="7">
        <v>114</v>
      </c>
      <c r="C2" s="7">
        <v>123</v>
      </c>
      <c r="D2" s="7">
        <v>132</v>
      </c>
      <c r="E2" s="7">
        <v>148</v>
      </c>
      <c r="F2" s="7">
        <v>165</v>
      </c>
      <c r="G2" s="7">
        <v>181</v>
      </c>
      <c r="H2" s="7">
        <v>198</v>
      </c>
      <c r="I2" s="7">
        <v>220</v>
      </c>
      <c r="J2" s="7">
        <v>242</v>
      </c>
      <c r="K2" s="7">
        <v>275</v>
      </c>
      <c r="L2" s="7">
        <v>308</v>
      </c>
      <c r="M2" s="7" t="s">
        <v>256</v>
      </c>
      <c r="N2" s="7" t="s">
        <v>2</v>
      </c>
    </row>
    <row r="3" spans="1:14" ht="15">
      <c r="A3" t="s">
        <v>60</v>
      </c>
      <c r="C3">
        <v>7</v>
      </c>
      <c r="E3">
        <v>5</v>
      </c>
      <c r="F3">
        <v>5</v>
      </c>
      <c r="G3">
        <v>5</v>
      </c>
      <c r="H3">
        <v>3</v>
      </c>
      <c r="I3">
        <v>3</v>
      </c>
      <c r="N3">
        <f aca="true" t="shared" si="0" ref="N3:N17">SUM(B3:M3)</f>
        <v>28</v>
      </c>
    </row>
    <row r="4" spans="1:14" ht="15">
      <c r="A4" t="s">
        <v>147</v>
      </c>
      <c r="E4">
        <v>10</v>
      </c>
      <c r="F4">
        <v>3</v>
      </c>
      <c r="H4">
        <v>7</v>
      </c>
      <c r="I4">
        <v>2</v>
      </c>
      <c r="L4">
        <v>5</v>
      </c>
      <c r="N4">
        <f t="shared" si="0"/>
        <v>27</v>
      </c>
    </row>
    <row r="5" spans="1:14" ht="15">
      <c r="A5" t="s">
        <v>168</v>
      </c>
      <c r="B5">
        <v>3</v>
      </c>
      <c r="E5">
        <v>3</v>
      </c>
      <c r="F5">
        <v>2</v>
      </c>
      <c r="G5">
        <v>2</v>
      </c>
      <c r="J5">
        <v>3</v>
      </c>
      <c r="K5">
        <v>1</v>
      </c>
      <c r="L5">
        <v>7</v>
      </c>
      <c r="N5">
        <f t="shared" si="0"/>
        <v>21</v>
      </c>
    </row>
    <row r="6" spans="1:14" ht="15">
      <c r="A6" t="s">
        <v>113</v>
      </c>
      <c r="C6">
        <v>5</v>
      </c>
      <c r="G6">
        <v>3</v>
      </c>
      <c r="H6">
        <v>7</v>
      </c>
      <c r="I6">
        <v>5</v>
      </c>
      <c r="N6">
        <f t="shared" si="0"/>
        <v>20</v>
      </c>
    </row>
    <row r="7" spans="1:14" ht="15">
      <c r="A7" t="s">
        <v>196</v>
      </c>
      <c r="G7">
        <v>1</v>
      </c>
      <c r="I7">
        <v>7</v>
      </c>
      <c r="K7">
        <v>2</v>
      </c>
      <c r="M7">
        <v>7</v>
      </c>
      <c r="N7">
        <f t="shared" si="0"/>
        <v>17</v>
      </c>
    </row>
    <row r="8" spans="1:14" ht="15">
      <c r="A8" t="s">
        <v>178</v>
      </c>
      <c r="D8">
        <v>7</v>
      </c>
      <c r="K8">
        <v>7</v>
      </c>
      <c r="N8">
        <f t="shared" si="0"/>
        <v>14</v>
      </c>
    </row>
    <row r="9" spans="1:14" ht="15">
      <c r="A9" t="s">
        <v>89</v>
      </c>
      <c r="B9">
        <v>7</v>
      </c>
      <c r="H9">
        <v>1</v>
      </c>
      <c r="K9">
        <v>3</v>
      </c>
      <c r="N9">
        <f t="shared" si="0"/>
        <v>11</v>
      </c>
    </row>
    <row r="10" spans="1:14" ht="15">
      <c r="A10" t="s">
        <v>161</v>
      </c>
      <c r="B10">
        <v>5</v>
      </c>
      <c r="I10">
        <v>1</v>
      </c>
      <c r="K10">
        <v>5</v>
      </c>
      <c r="N10">
        <f t="shared" si="0"/>
        <v>11</v>
      </c>
    </row>
    <row r="11" spans="1:14" ht="15">
      <c r="A11" t="s">
        <v>76</v>
      </c>
      <c r="J11">
        <v>5</v>
      </c>
      <c r="M11">
        <v>3</v>
      </c>
      <c r="N11">
        <f t="shared" si="0"/>
        <v>8</v>
      </c>
    </row>
    <row r="12" spans="1:14" ht="15">
      <c r="A12" t="s">
        <v>160</v>
      </c>
      <c r="G12">
        <v>7</v>
      </c>
      <c r="N12">
        <f t="shared" si="0"/>
        <v>7</v>
      </c>
    </row>
    <row r="13" spans="1:14" ht="15">
      <c r="A13" t="s">
        <v>85</v>
      </c>
      <c r="F13">
        <v>7</v>
      </c>
      <c r="N13">
        <f t="shared" si="0"/>
        <v>7</v>
      </c>
    </row>
    <row r="14" spans="1:14" ht="15">
      <c r="A14" t="s">
        <v>96</v>
      </c>
      <c r="J14">
        <v>7</v>
      </c>
      <c r="N14">
        <f t="shared" si="0"/>
        <v>7</v>
      </c>
    </row>
    <row r="15" spans="1:14" ht="15">
      <c r="A15" t="s">
        <v>89</v>
      </c>
      <c r="D15">
        <v>5</v>
      </c>
      <c r="N15">
        <f t="shared" si="0"/>
        <v>5</v>
      </c>
    </row>
    <row r="16" spans="1:14" ht="15">
      <c r="A16" t="s">
        <v>182</v>
      </c>
      <c r="M16">
        <v>5</v>
      </c>
      <c r="N16">
        <f t="shared" si="0"/>
        <v>5</v>
      </c>
    </row>
    <row r="17" spans="1:14" ht="15">
      <c r="A17" t="s">
        <v>257</v>
      </c>
      <c r="F17">
        <v>1</v>
      </c>
      <c r="N17">
        <f t="shared" si="0"/>
        <v>1</v>
      </c>
    </row>
  </sheetData>
  <sheetProtection/>
  <mergeCells count="1">
    <mergeCell ref="A1:N1"/>
  </mergeCells>
  <printOptions gridLines="1" horizontalCentered="1"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22.7109375" style="0" customWidth="1"/>
    <col min="2" max="2" width="18.7109375" style="0" customWidth="1"/>
    <col min="3" max="3" width="7.7109375" style="16" customWidth="1"/>
    <col min="4" max="7" width="6.7109375" style="6" customWidth="1"/>
    <col min="8" max="8" width="7.7109375" style="6" customWidth="1"/>
    <col min="9" max="9" width="8.7109375" style="4" customWidth="1"/>
    <col min="10" max="10" width="9.140625" style="19" customWidth="1"/>
    <col min="11" max="11" width="11.7109375" style="5" customWidth="1"/>
  </cols>
  <sheetData>
    <row r="1" spans="1:11" ht="21">
      <c r="A1" s="29" t="s">
        <v>228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7" t="s">
        <v>3</v>
      </c>
      <c r="B2" s="7" t="s">
        <v>0</v>
      </c>
      <c r="C2" s="15" t="s">
        <v>4</v>
      </c>
      <c r="D2" s="9" t="s">
        <v>7</v>
      </c>
      <c r="E2" s="9" t="s">
        <v>8</v>
      </c>
      <c r="F2" s="9" t="s">
        <v>5</v>
      </c>
      <c r="G2" s="9" t="s">
        <v>6</v>
      </c>
      <c r="H2" s="9" t="s">
        <v>2</v>
      </c>
      <c r="I2" s="8" t="s">
        <v>9</v>
      </c>
      <c r="J2" s="18" t="s">
        <v>10</v>
      </c>
      <c r="K2" s="10" t="s">
        <v>11</v>
      </c>
    </row>
    <row r="3" spans="1:11" ht="15">
      <c r="A3" t="s">
        <v>83</v>
      </c>
      <c r="B3" t="s">
        <v>76</v>
      </c>
      <c r="C3" s="16">
        <v>43.6</v>
      </c>
      <c r="D3" s="6">
        <v>150</v>
      </c>
      <c r="E3" s="6">
        <v>80</v>
      </c>
      <c r="F3" s="6">
        <f>D3+E3</f>
        <v>230</v>
      </c>
      <c r="G3" s="6">
        <v>200</v>
      </c>
      <c r="H3" s="6">
        <f>F3+G3</f>
        <v>430</v>
      </c>
      <c r="I3" s="4">
        <f>H3/2.2046</f>
        <v>195.04672049351356</v>
      </c>
      <c r="J3" s="19">
        <v>1.2662</v>
      </c>
      <c r="K3" s="5">
        <f>I3*J3</f>
        <v>246.96815748888687</v>
      </c>
    </row>
    <row r="4" spans="1:11" ht="15">
      <c r="A4" t="s">
        <v>229</v>
      </c>
      <c r="B4" t="s">
        <v>221</v>
      </c>
      <c r="C4" s="16">
        <v>40.1</v>
      </c>
      <c r="D4" s="6">
        <v>115</v>
      </c>
      <c r="E4" s="6">
        <v>50</v>
      </c>
      <c r="F4" s="6">
        <f>D4+E4</f>
        <v>165</v>
      </c>
      <c r="G4" s="6">
        <v>175</v>
      </c>
      <c r="H4" s="6">
        <f>F4+G4</f>
        <v>340</v>
      </c>
      <c r="I4" s="4">
        <f>H4/2.2046</f>
        <v>154.22298829719676</v>
      </c>
      <c r="J4" s="19">
        <v>1.3415</v>
      </c>
      <c r="K4" s="5">
        <f>I4*J4</f>
        <v>206.89013880068944</v>
      </c>
    </row>
    <row r="5" spans="1:11" ht="21">
      <c r="A5" s="29" t="s">
        <v>12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>
      <c r="A6" s="7" t="s">
        <v>3</v>
      </c>
      <c r="B6" s="7" t="s">
        <v>0</v>
      </c>
      <c r="C6" s="15" t="s">
        <v>4</v>
      </c>
      <c r="D6" s="9" t="s">
        <v>7</v>
      </c>
      <c r="E6" s="9" t="s">
        <v>8</v>
      </c>
      <c r="F6" s="9" t="s">
        <v>5</v>
      </c>
      <c r="G6" s="9" t="s">
        <v>6</v>
      </c>
      <c r="H6" s="9" t="s">
        <v>2</v>
      </c>
      <c r="I6" s="8" t="s">
        <v>9</v>
      </c>
      <c r="J6" s="18" t="s">
        <v>10</v>
      </c>
      <c r="K6" s="10" t="s">
        <v>11</v>
      </c>
    </row>
    <row r="7" spans="1:11" ht="15">
      <c r="A7" t="s">
        <v>230</v>
      </c>
      <c r="B7" t="s">
        <v>221</v>
      </c>
      <c r="C7" s="16">
        <v>46.7</v>
      </c>
      <c r="D7" s="6">
        <v>85</v>
      </c>
      <c r="E7" s="6">
        <v>65</v>
      </c>
      <c r="F7" s="6">
        <f>D7+E7</f>
        <v>150</v>
      </c>
      <c r="G7" s="6">
        <v>165</v>
      </c>
      <c r="H7" s="6">
        <f>F7+G7</f>
        <v>315</v>
      </c>
      <c r="I7" s="4">
        <f>H7/2.2046</f>
        <v>142.88306268710878</v>
      </c>
      <c r="J7" s="19">
        <v>1.2038</v>
      </c>
      <c r="K7" s="5">
        <f>I7*J7</f>
        <v>172.00263086274154</v>
      </c>
    </row>
    <row r="8" spans="1:11" ht="21">
      <c r="A8" s="29" t="s">
        <v>13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5">
      <c r="A9" s="7" t="s">
        <v>3</v>
      </c>
      <c r="B9" s="7" t="s">
        <v>0</v>
      </c>
      <c r="C9" s="15" t="s">
        <v>4</v>
      </c>
      <c r="D9" s="9" t="s">
        <v>7</v>
      </c>
      <c r="E9" s="9" t="s">
        <v>8</v>
      </c>
      <c r="F9" s="9" t="s">
        <v>5</v>
      </c>
      <c r="G9" s="9" t="s">
        <v>6</v>
      </c>
      <c r="H9" s="9" t="s">
        <v>2</v>
      </c>
      <c r="I9" s="8" t="s">
        <v>9</v>
      </c>
      <c r="J9" s="18" t="s">
        <v>10</v>
      </c>
      <c r="K9" s="10" t="s">
        <v>11</v>
      </c>
    </row>
    <row r="10" spans="1:11" ht="15">
      <c r="A10" t="s">
        <v>243</v>
      </c>
      <c r="B10" t="s">
        <v>96</v>
      </c>
      <c r="C10" s="16">
        <v>49.8</v>
      </c>
      <c r="D10" s="6">
        <v>160</v>
      </c>
      <c r="E10" s="6">
        <v>70</v>
      </c>
      <c r="F10" s="6">
        <f>D10+E10</f>
        <v>230</v>
      </c>
      <c r="G10" s="6">
        <v>190</v>
      </c>
      <c r="H10" s="6">
        <f>F10+G10</f>
        <v>420</v>
      </c>
      <c r="I10" s="4">
        <f>H10/2.2046</f>
        <v>190.51075024947835</v>
      </c>
      <c r="J10" s="19">
        <v>1.1459</v>
      </c>
      <c r="K10" s="5">
        <f>I10*J10</f>
        <v>218.30626871087722</v>
      </c>
    </row>
    <row r="11" spans="1:11" ht="21">
      <c r="A11" s="29" t="s">
        <v>14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5">
      <c r="A12" s="7" t="s">
        <v>3</v>
      </c>
      <c r="B12" s="7" t="s">
        <v>0</v>
      </c>
      <c r="C12" s="15" t="s">
        <v>4</v>
      </c>
      <c r="D12" s="9" t="s">
        <v>7</v>
      </c>
      <c r="E12" s="9" t="s">
        <v>8</v>
      </c>
      <c r="F12" s="9" t="s">
        <v>5</v>
      </c>
      <c r="G12" s="9" t="s">
        <v>6</v>
      </c>
      <c r="H12" s="9" t="s">
        <v>2</v>
      </c>
      <c r="I12" s="8" t="s">
        <v>9</v>
      </c>
      <c r="J12" s="18" t="s">
        <v>10</v>
      </c>
      <c r="K12" s="10" t="s">
        <v>11</v>
      </c>
    </row>
    <row r="13" spans="1:11" ht="15">
      <c r="A13" t="s">
        <v>231</v>
      </c>
      <c r="B13" t="s">
        <v>221</v>
      </c>
      <c r="C13" s="16">
        <v>53.5</v>
      </c>
      <c r="D13" s="6">
        <v>230</v>
      </c>
      <c r="E13" s="6">
        <v>95</v>
      </c>
      <c r="F13" s="6">
        <f>D13+E13</f>
        <v>325</v>
      </c>
      <c r="G13" s="6">
        <v>255</v>
      </c>
      <c r="H13" s="6">
        <f>F13+G13</f>
        <v>580</v>
      </c>
      <c r="I13" s="4">
        <f>H13/2.2046</f>
        <v>263.0862741540415</v>
      </c>
      <c r="J13" s="19">
        <v>1.0828</v>
      </c>
      <c r="K13" s="5">
        <f>I13*J13</f>
        <v>284.86981765399617</v>
      </c>
    </row>
    <row r="14" spans="1:11" ht="15">
      <c r="A14" t="s">
        <v>104</v>
      </c>
      <c r="B14" t="s">
        <v>96</v>
      </c>
      <c r="C14" s="16">
        <v>55.1</v>
      </c>
      <c r="D14" s="6">
        <v>180</v>
      </c>
      <c r="E14" s="6">
        <v>70</v>
      </c>
      <c r="F14" s="6">
        <f>D14+E14</f>
        <v>250</v>
      </c>
      <c r="G14" s="6">
        <v>215</v>
      </c>
      <c r="H14" s="6">
        <f>F14+G14</f>
        <v>465</v>
      </c>
      <c r="I14" s="4">
        <f>H14/2.2046</f>
        <v>210.92261634763676</v>
      </c>
      <c r="J14" s="19">
        <v>1.0575</v>
      </c>
      <c r="K14" s="5">
        <f>I14*J14</f>
        <v>223.0506667876259</v>
      </c>
    </row>
    <row r="15" spans="1:11" ht="15">
      <c r="A15" t="s">
        <v>103</v>
      </c>
      <c r="B15" t="s">
        <v>96</v>
      </c>
      <c r="C15" s="16">
        <v>55.7</v>
      </c>
      <c r="D15" s="6">
        <v>170</v>
      </c>
      <c r="E15" s="6">
        <v>80</v>
      </c>
      <c r="F15" s="6">
        <f>D15+E15</f>
        <v>250</v>
      </c>
      <c r="G15" s="6">
        <v>205</v>
      </c>
      <c r="H15" s="6">
        <f>F15+G15</f>
        <v>455</v>
      </c>
      <c r="I15" s="4">
        <f>H15/2.2046</f>
        <v>206.38664610360155</v>
      </c>
      <c r="J15" s="19">
        <v>1.0484</v>
      </c>
      <c r="K15" s="5">
        <f>I15*J15</f>
        <v>216.37575977501587</v>
      </c>
    </row>
    <row r="16" spans="1:11" ht="15">
      <c r="A16" t="s">
        <v>75</v>
      </c>
      <c r="B16" t="s">
        <v>76</v>
      </c>
      <c r="C16" s="16">
        <v>53.2</v>
      </c>
      <c r="D16" s="6">
        <v>150</v>
      </c>
      <c r="E16" s="6">
        <v>60</v>
      </c>
      <c r="F16" s="6">
        <f>D16+E16</f>
        <v>210</v>
      </c>
      <c r="G16" s="6">
        <v>205</v>
      </c>
      <c r="H16" s="6">
        <f>F16+G16</f>
        <v>415</v>
      </c>
      <c r="I16" s="4">
        <f>H16/2.2046</f>
        <v>188.24276512746076</v>
      </c>
      <c r="J16" s="19">
        <v>1.0877</v>
      </c>
      <c r="K16" s="5">
        <f>I16*J16</f>
        <v>204.75165562913904</v>
      </c>
    </row>
    <row r="17" spans="1:11" ht="21">
      <c r="A17" s="29" t="s">
        <v>15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5">
      <c r="A18" s="7" t="s">
        <v>3</v>
      </c>
      <c r="B18" s="7" t="s">
        <v>0</v>
      </c>
      <c r="C18" s="15" t="s">
        <v>4</v>
      </c>
      <c r="D18" s="9" t="s">
        <v>7</v>
      </c>
      <c r="E18" s="9" t="s">
        <v>8</v>
      </c>
      <c r="F18" s="9" t="s">
        <v>5</v>
      </c>
      <c r="G18" s="9" t="s">
        <v>6</v>
      </c>
      <c r="H18" s="9" t="s">
        <v>2</v>
      </c>
      <c r="I18" s="8" t="s">
        <v>9</v>
      </c>
      <c r="J18" s="18" t="s">
        <v>10</v>
      </c>
      <c r="K18" s="10" t="s">
        <v>11</v>
      </c>
    </row>
    <row r="19" spans="1:11" ht="15">
      <c r="A19" t="s">
        <v>156</v>
      </c>
      <c r="B19" t="s">
        <v>147</v>
      </c>
      <c r="C19" s="16">
        <v>58</v>
      </c>
      <c r="D19" s="6">
        <v>210</v>
      </c>
      <c r="E19" s="6">
        <v>95</v>
      </c>
      <c r="F19" s="6">
        <f>D19+E19</f>
        <v>305</v>
      </c>
      <c r="G19" s="6">
        <v>210</v>
      </c>
      <c r="H19" s="6">
        <f>F19+G19</f>
        <v>515</v>
      </c>
      <c r="I19" s="4">
        <f>H19/2.2046</f>
        <v>233.60246756781274</v>
      </c>
      <c r="J19" s="19">
        <v>1.0149</v>
      </c>
      <c r="K19" s="5">
        <f>I19*J19</f>
        <v>237.08314433457312</v>
      </c>
    </row>
    <row r="20" spans="1:11" ht="15">
      <c r="A20" t="s">
        <v>84</v>
      </c>
      <c r="B20" t="s">
        <v>76</v>
      </c>
      <c r="C20" s="16">
        <v>59.7</v>
      </c>
      <c r="D20" s="6">
        <v>180</v>
      </c>
      <c r="E20" s="6">
        <v>75</v>
      </c>
      <c r="F20" s="6">
        <f>D20+E20</f>
        <v>255</v>
      </c>
      <c r="G20" s="6">
        <v>230</v>
      </c>
      <c r="H20" s="6">
        <f>F20+G20</f>
        <v>485</v>
      </c>
      <c r="I20" s="4">
        <f>H20/2.2046</f>
        <v>219.99455683570716</v>
      </c>
      <c r="J20" s="19">
        <v>0.9916</v>
      </c>
      <c r="K20" s="5">
        <f>I20*J20</f>
        <v>218.1466025582872</v>
      </c>
    </row>
    <row r="21" spans="1:11" ht="15">
      <c r="A21" t="s">
        <v>245</v>
      </c>
      <c r="B21" t="s">
        <v>221</v>
      </c>
      <c r="C21" s="16">
        <v>58.3</v>
      </c>
      <c r="D21" s="6">
        <v>160</v>
      </c>
      <c r="E21" s="6">
        <v>65</v>
      </c>
      <c r="F21" s="6">
        <f>D21+E21</f>
        <v>225</v>
      </c>
      <c r="G21" s="6">
        <v>185</v>
      </c>
      <c r="H21" s="6">
        <f>F21+G21</f>
        <v>410</v>
      </c>
      <c r="I21" s="4">
        <f>H21/2.2046</f>
        <v>185.97478000544317</v>
      </c>
      <c r="J21" s="19">
        <v>1.0107</v>
      </c>
      <c r="K21" s="5">
        <f>I21*J21</f>
        <v>187.9647101515014</v>
      </c>
    </row>
    <row r="22" spans="1:11" ht="21">
      <c r="A22" s="29" t="s">
        <v>16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5">
      <c r="A23" s="7" t="s">
        <v>3</v>
      </c>
      <c r="B23" s="7" t="s">
        <v>0</v>
      </c>
      <c r="C23" s="15" t="s">
        <v>4</v>
      </c>
      <c r="D23" s="9" t="s">
        <v>7</v>
      </c>
      <c r="E23" s="9" t="s">
        <v>8</v>
      </c>
      <c r="F23" s="9" t="s">
        <v>5</v>
      </c>
      <c r="G23" s="9" t="s">
        <v>6</v>
      </c>
      <c r="H23" s="9" t="s">
        <v>2</v>
      </c>
      <c r="I23" s="8" t="s">
        <v>9</v>
      </c>
      <c r="J23" s="18" t="s">
        <v>10</v>
      </c>
      <c r="K23" s="10" t="s">
        <v>11</v>
      </c>
    </row>
    <row r="24" spans="1:11" ht="15">
      <c r="A24" t="s">
        <v>135</v>
      </c>
      <c r="B24" t="s">
        <v>113</v>
      </c>
      <c r="C24" s="16">
        <v>66.6</v>
      </c>
      <c r="D24" s="6">
        <v>250</v>
      </c>
      <c r="E24" s="6">
        <v>95</v>
      </c>
      <c r="F24" s="6">
        <f>D24+E24</f>
        <v>345</v>
      </c>
      <c r="G24" s="6">
        <v>210</v>
      </c>
      <c r="H24" s="6">
        <f>F24+G24</f>
        <v>555</v>
      </c>
      <c r="I24" s="4">
        <f>H24/2.2046</f>
        <v>251.74634854395353</v>
      </c>
      <c r="J24" s="19">
        <v>0.90915</v>
      </c>
      <c r="K24" s="5">
        <f>I24*J24</f>
        <v>228.87519277873537</v>
      </c>
    </row>
    <row r="25" spans="1:11" ht="15">
      <c r="A25" t="s">
        <v>105</v>
      </c>
      <c r="B25" t="s">
        <v>96</v>
      </c>
      <c r="C25" s="16">
        <v>63.7</v>
      </c>
      <c r="D25" s="6">
        <v>185</v>
      </c>
      <c r="E25" s="6">
        <v>65</v>
      </c>
      <c r="F25" s="6">
        <f>D25+E25</f>
        <v>250</v>
      </c>
      <c r="G25" s="6">
        <v>205</v>
      </c>
      <c r="H25" s="6">
        <f>F25+G25</f>
        <v>455</v>
      </c>
      <c r="I25" s="4">
        <f>H25/2.2046</f>
        <v>206.38664610360155</v>
      </c>
      <c r="J25" s="19">
        <v>0.94155</v>
      </c>
      <c r="K25" s="5">
        <f>I25*J25</f>
        <v>194.32334663884603</v>
      </c>
    </row>
    <row r="26" spans="1:11" ht="15">
      <c r="A26" t="s">
        <v>145</v>
      </c>
      <c r="B26" t="s">
        <v>113</v>
      </c>
      <c r="C26" s="16">
        <v>64.8</v>
      </c>
      <c r="D26" s="6">
        <v>125</v>
      </c>
      <c r="E26" s="6">
        <v>70</v>
      </c>
      <c r="F26" s="6">
        <f>D26+E26</f>
        <v>195</v>
      </c>
      <c r="G26" s="6">
        <v>200</v>
      </c>
      <c r="H26" s="6">
        <f>F26+G26</f>
        <v>395</v>
      </c>
      <c r="I26" s="4">
        <f>H26/2.2046</f>
        <v>179.17082463939036</v>
      </c>
      <c r="J26" s="19">
        <v>0.9289</v>
      </c>
      <c r="K26" s="5">
        <f>I26*J26</f>
        <v>166.43177900752968</v>
      </c>
    </row>
    <row r="27" spans="1:11" ht="15">
      <c r="A27" t="s">
        <v>131</v>
      </c>
      <c r="B27" t="s">
        <v>113</v>
      </c>
      <c r="C27" s="16">
        <v>62.9</v>
      </c>
      <c r="D27" s="6">
        <v>125</v>
      </c>
      <c r="E27" s="6">
        <v>75</v>
      </c>
      <c r="F27" s="6">
        <f>D27+E27</f>
        <v>200</v>
      </c>
      <c r="G27" s="6">
        <v>185</v>
      </c>
      <c r="H27" s="6">
        <f>F27+G27</f>
        <v>385</v>
      </c>
      <c r="I27" s="4">
        <f>H27/2.2046</f>
        <v>174.63485439535515</v>
      </c>
      <c r="J27" s="19">
        <v>0.9511</v>
      </c>
      <c r="K27" s="5">
        <f>I27*J27</f>
        <v>166.09521001542228</v>
      </c>
    </row>
    <row r="28" spans="1:11" ht="21">
      <c r="A28" s="29" t="s">
        <v>17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5">
      <c r="A29" s="7" t="s">
        <v>3</v>
      </c>
      <c r="B29" s="7" t="s">
        <v>0</v>
      </c>
      <c r="C29" s="15" t="s">
        <v>4</v>
      </c>
      <c r="D29" s="9" t="s">
        <v>7</v>
      </c>
      <c r="E29" s="9" t="s">
        <v>8</v>
      </c>
      <c r="F29" s="9" t="s">
        <v>5</v>
      </c>
      <c r="G29" s="9" t="s">
        <v>6</v>
      </c>
      <c r="H29" s="9" t="s">
        <v>2</v>
      </c>
      <c r="I29" s="8" t="s">
        <v>9</v>
      </c>
      <c r="J29" s="18" t="s">
        <v>10</v>
      </c>
      <c r="K29" s="10" t="s">
        <v>11</v>
      </c>
    </row>
    <row r="30" spans="1:11" ht="15">
      <c r="A30" t="s">
        <v>232</v>
      </c>
      <c r="B30" t="s">
        <v>221</v>
      </c>
      <c r="C30" s="16">
        <v>72.3</v>
      </c>
      <c r="D30" s="6">
        <v>210</v>
      </c>
      <c r="E30" s="6">
        <v>95</v>
      </c>
      <c r="F30" s="6">
        <f>D30+E30</f>
        <v>305</v>
      </c>
      <c r="G30" s="6">
        <v>300</v>
      </c>
      <c r="H30" s="6">
        <f>F30+G30</f>
        <v>605</v>
      </c>
      <c r="I30" s="4">
        <f>H30/2.2046</f>
        <v>274.42619976412954</v>
      </c>
      <c r="J30" s="19">
        <v>0.85715</v>
      </c>
      <c r="K30" s="5">
        <f>I30*J30</f>
        <v>235.2244171278236</v>
      </c>
    </row>
    <row r="31" spans="1:11" ht="15">
      <c r="A31" t="s">
        <v>254</v>
      </c>
      <c r="B31" t="s">
        <v>221</v>
      </c>
      <c r="C31" s="16">
        <v>71.1</v>
      </c>
      <c r="D31" s="6">
        <v>205</v>
      </c>
      <c r="E31" s="6">
        <v>100</v>
      </c>
      <c r="F31" s="6">
        <f>D31+E31</f>
        <v>305</v>
      </c>
      <c r="G31" s="6">
        <v>280</v>
      </c>
      <c r="H31" s="6">
        <f>F31+G31</f>
        <v>585</v>
      </c>
      <c r="I31" s="4">
        <f>H31/2.2046</f>
        <v>265.3542592760591</v>
      </c>
      <c r="J31" s="19">
        <v>0.867</v>
      </c>
      <c r="K31" s="5">
        <f>I31*J31</f>
        <v>230.06214279234325</v>
      </c>
    </row>
    <row r="32" spans="1:11" ht="15">
      <c r="A32" t="s">
        <v>233</v>
      </c>
      <c r="B32" t="s">
        <v>221</v>
      </c>
      <c r="C32" s="16">
        <v>70.7</v>
      </c>
      <c r="D32" s="6">
        <v>215</v>
      </c>
      <c r="E32" s="6">
        <v>75</v>
      </c>
      <c r="F32" s="6">
        <f>D32+E32</f>
        <v>290</v>
      </c>
      <c r="G32" s="6">
        <v>220</v>
      </c>
      <c r="H32" s="6">
        <f>F32+G32</f>
        <v>510</v>
      </c>
      <c r="I32" s="4">
        <f>H32/2.2046</f>
        <v>231.33448244579515</v>
      </c>
      <c r="J32" s="19">
        <v>0.8704</v>
      </c>
      <c r="K32" s="5">
        <f>I32*J32</f>
        <v>201.3535335208201</v>
      </c>
    </row>
    <row r="33" spans="1:11" ht="15">
      <c r="A33" t="s">
        <v>69</v>
      </c>
      <c r="B33" t="s">
        <v>60</v>
      </c>
      <c r="C33" s="16">
        <v>69.5</v>
      </c>
      <c r="D33" s="6">
        <v>130</v>
      </c>
      <c r="E33" s="6">
        <v>75</v>
      </c>
      <c r="F33" s="6">
        <f>D33+E33</f>
        <v>205</v>
      </c>
      <c r="G33" s="6">
        <v>190</v>
      </c>
      <c r="H33" s="6">
        <f>F33+G33</f>
        <v>395</v>
      </c>
      <c r="I33" s="4">
        <f>H33/2.2046</f>
        <v>179.17082463939036</v>
      </c>
      <c r="J33" s="19">
        <v>0.88085</v>
      </c>
      <c r="K33" s="5">
        <f>I33*J33</f>
        <v>157.82262088360702</v>
      </c>
    </row>
    <row r="34" spans="1:11" ht="21">
      <c r="A34" s="29" t="s">
        <v>18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5">
      <c r="A35" s="7" t="s">
        <v>3</v>
      </c>
      <c r="B35" s="7" t="s">
        <v>0</v>
      </c>
      <c r="C35" s="15" t="s">
        <v>4</v>
      </c>
      <c r="D35" s="9" t="s">
        <v>7</v>
      </c>
      <c r="E35" s="9" t="s">
        <v>8</v>
      </c>
      <c r="F35" s="9" t="s">
        <v>5</v>
      </c>
      <c r="G35" s="9" t="s">
        <v>6</v>
      </c>
      <c r="H35" s="9" t="s">
        <v>2</v>
      </c>
      <c r="I35" s="8" t="s">
        <v>9</v>
      </c>
      <c r="J35" s="18" t="s">
        <v>10</v>
      </c>
      <c r="K35" s="10" t="s">
        <v>11</v>
      </c>
    </row>
    <row r="36" spans="1:11" ht="15">
      <c r="A36" t="s">
        <v>234</v>
      </c>
      <c r="B36" t="s">
        <v>221</v>
      </c>
      <c r="C36" s="16">
        <v>77.1</v>
      </c>
      <c r="D36" s="6">
        <v>225</v>
      </c>
      <c r="E36" s="6">
        <v>105</v>
      </c>
      <c r="F36" s="6">
        <f>D36+E36</f>
        <v>330</v>
      </c>
      <c r="G36" s="6">
        <v>240</v>
      </c>
      <c r="H36" s="6">
        <f>F36+G36</f>
        <v>570</v>
      </c>
      <c r="I36" s="4">
        <f>H36/2.2046</f>
        <v>258.55030391000633</v>
      </c>
      <c r="J36" s="19">
        <v>0.82105</v>
      </c>
      <c r="K36" s="5">
        <f>I36*J36</f>
        <v>212.2827270253107</v>
      </c>
    </row>
    <row r="37" spans="1:11" ht="15">
      <c r="A37" t="s">
        <v>144</v>
      </c>
      <c r="B37" t="s">
        <v>113</v>
      </c>
      <c r="C37" s="16">
        <v>79</v>
      </c>
      <c r="D37" s="6">
        <v>135</v>
      </c>
      <c r="E37" s="6">
        <v>95</v>
      </c>
      <c r="F37" s="6">
        <f>D37+E37</f>
        <v>230</v>
      </c>
      <c r="G37" s="6">
        <v>230</v>
      </c>
      <c r="H37" s="6">
        <f>F37+G37</f>
        <v>460</v>
      </c>
      <c r="I37" s="4">
        <f>H37/2.2046</f>
        <v>208.65463122561914</v>
      </c>
      <c r="J37" s="19">
        <v>0.8082</v>
      </c>
      <c r="K37" s="5">
        <f>I37*J37</f>
        <v>168.6346729565454</v>
      </c>
    </row>
    <row r="38" spans="1:11" ht="15">
      <c r="A38" t="s">
        <v>140</v>
      </c>
      <c r="B38" t="s">
        <v>113</v>
      </c>
      <c r="C38" s="16">
        <v>77.3</v>
      </c>
      <c r="D38" s="6">
        <v>150</v>
      </c>
      <c r="E38" s="6">
        <v>80</v>
      </c>
      <c r="F38" s="6">
        <f>D38+E38</f>
        <v>230</v>
      </c>
      <c r="G38" s="6">
        <v>210</v>
      </c>
      <c r="H38" s="6">
        <f>F38+G38</f>
        <v>440</v>
      </c>
      <c r="I38" s="4">
        <f>H38/2.2046</f>
        <v>199.58269073754875</v>
      </c>
      <c r="J38" s="19">
        <v>0.81965</v>
      </c>
      <c r="K38" s="5">
        <f>I38*J38</f>
        <v>163.58795246303183</v>
      </c>
    </row>
    <row r="39" spans="1:11" ht="15">
      <c r="A39" t="s">
        <v>136</v>
      </c>
      <c r="B39" t="s">
        <v>113</v>
      </c>
      <c r="C39" s="16">
        <v>77.8</v>
      </c>
      <c r="D39" s="6">
        <v>140</v>
      </c>
      <c r="E39" s="6">
        <v>90</v>
      </c>
      <c r="F39" s="6">
        <f>D39+E39</f>
        <v>230</v>
      </c>
      <c r="G39" s="6">
        <v>190</v>
      </c>
      <c r="H39" s="6">
        <f>F39+G39</f>
        <v>420</v>
      </c>
      <c r="I39" s="4">
        <f>H39/2.2046</f>
        <v>190.51075024947835</v>
      </c>
      <c r="J39" s="19">
        <v>0.8162</v>
      </c>
      <c r="K39" s="5">
        <f>I39*J39</f>
        <v>155.49487435362423</v>
      </c>
    </row>
    <row r="40" spans="1:11" ht="21">
      <c r="A40" s="29" t="s">
        <v>19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5">
      <c r="A41" s="7" t="s">
        <v>3</v>
      </c>
      <c r="B41" s="7" t="s">
        <v>0</v>
      </c>
      <c r="C41" s="15" t="s">
        <v>4</v>
      </c>
      <c r="D41" s="9" t="s">
        <v>7</v>
      </c>
      <c r="E41" s="9" t="s">
        <v>8</v>
      </c>
      <c r="F41" s="9" t="s">
        <v>5</v>
      </c>
      <c r="G41" s="9" t="s">
        <v>6</v>
      </c>
      <c r="H41" s="9" t="s">
        <v>2</v>
      </c>
      <c r="I41" s="8" t="s">
        <v>9</v>
      </c>
      <c r="J41" s="18" t="s">
        <v>10</v>
      </c>
      <c r="K41" s="10" t="s">
        <v>11</v>
      </c>
    </row>
    <row r="42" spans="1:11" ht="15">
      <c r="A42" t="s">
        <v>143</v>
      </c>
      <c r="B42" t="s">
        <v>113</v>
      </c>
      <c r="C42" s="16">
        <v>86.3</v>
      </c>
      <c r="D42" s="6">
        <v>200</v>
      </c>
      <c r="E42" s="6">
        <v>110</v>
      </c>
      <c r="F42" s="6">
        <f>D42+E42</f>
        <v>310</v>
      </c>
      <c r="G42" s="6">
        <v>215</v>
      </c>
      <c r="H42" s="6">
        <f>F42+G42</f>
        <v>525</v>
      </c>
      <c r="I42" s="4">
        <f>H42/2.2046</f>
        <v>238.13843781184795</v>
      </c>
      <c r="J42" s="19">
        <v>0.76555</v>
      </c>
      <c r="K42" s="5">
        <f>I42*J42</f>
        <v>182.3068810668602</v>
      </c>
    </row>
    <row r="43" spans="1:11" ht="21">
      <c r="A43" s="29" t="s">
        <v>20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ht="15">
      <c r="A44" s="7" t="s">
        <v>3</v>
      </c>
      <c r="B44" s="7" t="s">
        <v>0</v>
      </c>
      <c r="C44" s="15" t="s">
        <v>4</v>
      </c>
      <c r="D44" s="9" t="s">
        <v>7</v>
      </c>
      <c r="E44" s="9" t="s">
        <v>8</v>
      </c>
      <c r="F44" s="9" t="s">
        <v>5</v>
      </c>
      <c r="G44" s="9" t="s">
        <v>6</v>
      </c>
      <c r="H44" s="9" t="s">
        <v>2</v>
      </c>
      <c r="I44" s="8" t="s">
        <v>9</v>
      </c>
      <c r="J44" s="18" t="s">
        <v>10</v>
      </c>
      <c r="K44" s="10" t="s">
        <v>11</v>
      </c>
    </row>
    <row r="45" spans="1:11" ht="15">
      <c r="A45" t="s">
        <v>110</v>
      </c>
      <c r="B45" t="s">
        <v>96</v>
      </c>
      <c r="C45" s="16">
        <v>116.1</v>
      </c>
      <c r="D45" s="6">
        <v>265</v>
      </c>
      <c r="E45" s="6">
        <v>125</v>
      </c>
      <c r="F45" s="6">
        <f>D45+E45</f>
        <v>390</v>
      </c>
      <c r="G45" s="6">
        <v>345</v>
      </c>
      <c r="H45" s="6">
        <f>F45+G45</f>
        <v>735</v>
      </c>
      <c r="I45" s="4">
        <f>H45/2.2046</f>
        <v>333.3938129365871</v>
      </c>
      <c r="J45" s="19">
        <v>0.6829</v>
      </c>
      <c r="K45" s="5">
        <f>I45*J45</f>
        <v>227.67463485439532</v>
      </c>
    </row>
    <row r="46" spans="1:11" ht="15">
      <c r="A46" t="s">
        <v>108</v>
      </c>
      <c r="B46" t="s">
        <v>96</v>
      </c>
      <c r="C46" s="16">
        <v>132.3</v>
      </c>
      <c r="D46" s="6">
        <v>305</v>
      </c>
      <c r="E46" s="6">
        <v>130</v>
      </c>
      <c r="F46" s="6">
        <f>D46+E46</f>
        <v>435</v>
      </c>
      <c r="G46" s="6">
        <v>280</v>
      </c>
      <c r="H46" s="6">
        <f>F46+G46</f>
        <v>715</v>
      </c>
      <c r="I46" s="4">
        <f>H46/2.2046</f>
        <v>324.32187244851673</v>
      </c>
      <c r="J46" s="19">
        <v>0.663</v>
      </c>
      <c r="K46" s="5">
        <f>I46*J46</f>
        <v>215.0254014333666</v>
      </c>
    </row>
    <row r="47" spans="1:11" ht="15">
      <c r="A47" t="s">
        <v>107</v>
      </c>
      <c r="B47" t="s">
        <v>96</v>
      </c>
      <c r="C47" s="16">
        <v>110.2</v>
      </c>
      <c r="D47" s="6">
        <v>260</v>
      </c>
      <c r="E47" s="6">
        <v>115</v>
      </c>
      <c r="F47" s="6">
        <f>D47+E47</f>
        <v>375</v>
      </c>
      <c r="G47" s="6">
        <v>275</v>
      </c>
      <c r="H47" s="6">
        <f>F47+G47</f>
        <v>650</v>
      </c>
      <c r="I47" s="4">
        <f>H47/2.2046</f>
        <v>294.8380658622879</v>
      </c>
      <c r="J47" s="19">
        <v>0.69105</v>
      </c>
      <c r="K47" s="5">
        <f>I47*J47</f>
        <v>203.74784541413408</v>
      </c>
    </row>
    <row r="48" spans="1:11" ht="15">
      <c r="A48" t="s">
        <v>235</v>
      </c>
      <c r="B48" t="s">
        <v>221</v>
      </c>
      <c r="C48" s="16">
        <v>109.8</v>
      </c>
      <c r="D48" s="6">
        <v>100</v>
      </c>
      <c r="E48" s="6">
        <v>70</v>
      </c>
      <c r="F48" s="6">
        <f>D48+E48</f>
        <v>170</v>
      </c>
      <c r="G48" s="6">
        <v>180</v>
      </c>
      <c r="H48" s="6">
        <f>F48+G48</f>
        <v>350</v>
      </c>
      <c r="I48" s="4">
        <f>H48/2.2046</f>
        <v>158.75895854123195</v>
      </c>
      <c r="J48" s="19">
        <v>0.6917</v>
      </c>
      <c r="K48" s="5">
        <f>I48*J48</f>
        <v>109.81357162297013</v>
      </c>
    </row>
  </sheetData>
  <sheetProtection/>
  <mergeCells count="10">
    <mergeCell ref="A1:K1"/>
    <mergeCell ref="A5:K5"/>
    <mergeCell ref="A8:K8"/>
    <mergeCell ref="A11:K11"/>
    <mergeCell ref="A43:K43"/>
    <mergeCell ref="A22:K22"/>
    <mergeCell ref="A17:K17"/>
    <mergeCell ref="A28:K28"/>
    <mergeCell ref="A34:K34"/>
    <mergeCell ref="A40:K40"/>
  </mergeCells>
  <printOptions gridLines="1" horizontalCentered="1"/>
  <pageMargins left="0.7" right="0.7" top="0.75" bottom="0.75" header="0.3" footer="0.3"/>
  <pageSetup horizontalDpi="600" verticalDpi="600" orientation="landscape" r:id="rId1"/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2.7109375" style="0" customWidth="1"/>
    <col min="2" max="2" width="18.7109375" style="0" customWidth="1"/>
    <col min="3" max="3" width="7.7109375" style="16" customWidth="1"/>
    <col min="4" max="7" width="6.7109375" style="6" customWidth="1"/>
    <col min="8" max="8" width="7.7109375" style="6" customWidth="1"/>
    <col min="9" max="9" width="8.7109375" style="4" customWidth="1"/>
    <col min="10" max="10" width="9.140625" style="19" customWidth="1"/>
    <col min="11" max="11" width="11.7109375" style="5" customWidth="1"/>
  </cols>
  <sheetData>
    <row r="1" spans="1:11" s="3" customFormat="1" ht="21">
      <c r="A1" s="29" t="s">
        <v>133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7" t="s">
        <v>3</v>
      </c>
      <c r="B2" s="7" t="s">
        <v>0</v>
      </c>
      <c r="C2" s="15" t="s">
        <v>4</v>
      </c>
      <c r="D2" s="9" t="s">
        <v>7</v>
      </c>
      <c r="E2" s="9" t="s">
        <v>8</v>
      </c>
      <c r="F2" s="9" t="s">
        <v>5</v>
      </c>
      <c r="G2" s="9" t="s">
        <v>6</v>
      </c>
      <c r="H2" s="9" t="s">
        <v>2</v>
      </c>
      <c r="I2" s="8" t="s">
        <v>9</v>
      </c>
      <c r="J2" s="18" t="s">
        <v>10</v>
      </c>
      <c r="K2" s="10" t="s">
        <v>11</v>
      </c>
    </row>
    <row r="3" spans="1:11" ht="15">
      <c r="A3" t="s">
        <v>134</v>
      </c>
      <c r="B3" t="s">
        <v>113</v>
      </c>
      <c r="C3" s="16">
        <v>44</v>
      </c>
      <c r="D3" s="6">
        <v>190</v>
      </c>
      <c r="E3" s="6">
        <v>100</v>
      </c>
      <c r="F3" s="6">
        <f>D3+E3</f>
        <v>290</v>
      </c>
      <c r="G3" s="21">
        <v>270</v>
      </c>
      <c r="H3" s="21">
        <f>F3+G3</f>
        <v>560</v>
      </c>
      <c r="I3" s="4">
        <f>H3/2.2046</f>
        <v>254.01433366597115</v>
      </c>
      <c r="J3" s="19">
        <v>1.258</v>
      </c>
      <c r="K3" s="5">
        <f>I3*J3</f>
        <v>319.5500317517917</v>
      </c>
    </row>
    <row r="4" spans="1:11" ht="15">
      <c r="A4" t="s">
        <v>139</v>
      </c>
      <c r="B4" t="s">
        <v>113</v>
      </c>
      <c r="C4" s="16">
        <v>43.5</v>
      </c>
      <c r="D4" s="6">
        <v>190</v>
      </c>
      <c r="E4" s="6">
        <v>90</v>
      </c>
      <c r="F4" s="6">
        <f>D4+E4</f>
        <v>280</v>
      </c>
      <c r="G4" s="6">
        <v>205</v>
      </c>
      <c r="H4" s="6">
        <f>F4+G4</f>
        <v>485</v>
      </c>
      <c r="I4" s="4">
        <f>H4/2.2046</f>
        <v>219.99455683570716</v>
      </c>
      <c r="J4" s="19">
        <v>1.2684</v>
      </c>
      <c r="K4" s="5">
        <f>I4*J4</f>
        <v>279.04109589041093</v>
      </c>
    </row>
    <row r="5" spans="1:11" ht="21">
      <c r="A5" s="29" t="s">
        <v>21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>
      <c r="A6" s="7" t="s">
        <v>3</v>
      </c>
      <c r="B6" s="7" t="s">
        <v>0</v>
      </c>
      <c r="C6" s="15" t="s">
        <v>4</v>
      </c>
      <c r="D6" s="9" t="s">
        <v>7</v>
      </c>
      <c r="E6" s="9" t="s">
        <v>8</v>
      </c>
      <c r="F6" s="9" t="s">
        <v>5</v>
      </c>
      <c r="G6" s="9" t="s">
        <v>6</v>
      </c>
      <c r="H6" s="9" t="s">
        <v>2</v>
      </c>
      <c r="I6" s="8" t="s">
        <v>9</v>
      </c>
      <c r="J6" s="18" t="s">
        <v>10</v>
      </c>
      <c r="K6" s="10" t="s">
        <v>11</v>
      </c>
    </row>
    <row r="7" spans="1:11" ht="15">
      <c r="A7" t="s">
        <v>159</v>
      </c>
      <c r="B7" t="s">
        <v>160</v>
      </c>
      <c r="C7" s="16">
        <v>46.9</v>
      </c>
      <c r="D7" s="21">
        <v>265</v>
      </c>
      <c r="E7" s="6">
        <v>130</v>
      </c>
      <c r="F7" s="6">
        <f>D7+E7</f>
        <v>395</v>
      </c>
      <c r="G7" s="21">
        <v>300</v>
      </c>
      <c r="H7" s="21">
        <f>F7+G7</f>
        <v>695</v>
      </c>
      <c r="I7" s="4">
        <f>H7/2.2046</f>
        <v>315.2499319604463</v>
      </c>
      <c r="J7" s="19">
        <v>1.2</v>
      </c>
      <c r="K7" s="5">
        <f>I7*J7</f>
        <v>378.29991835253554</v>
      </c>
    </row>
    <row r="8" spans="1:11" ht="15">
      <c r="A8" t="s">
        <v>141</v>
      </c>
      <c r="B8" t="s">
        <v>113</v>
      </c>
      <c r="C8" s="16">
        <v>44.8</v>
      </c>
      <c r="D8" s="6">
        <v>190</v>
      </c>
      <c r="E8" s="6">
        <v>115</v>
      </c>
      <c r="F8" s="6">
        <f>D8+E8</f>
        <v>305</v>
      </c>
      <c r="G8" s="6">
        <v>215</v>
      </c>
      <c r="H8" s="6">
        <f>F8+G8</f>
        <v>520</v>
      </c>
      <c r="I8" s="4">
        <f>H8/2.2046</f>
        <v>235.87045268983033</v>
      </c>
      <c r="J8" s="19">
        <v>1.2426</v>
      </c>
      <c r="K8" s="5">
        <f>I8*J8</f>
        <v>293.09262451238317</v>
      </c>
    </row>
    <row r="9" spans="1:11" ht="21">
      <c r="A9" s="29" t="s">
        <v>22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5">
      <c r="A10" s="7" t="s">
        <v>3</v>
      </c>
      <c r="B10" s="7" t="s">
        <v>0</v>
      </c>
      <c r="C10" s="15" t="s">
        <v>4</v>
      </c>
      <c r="D10" s="9" t="s">
        <v>7</v>
      </c>
      <c r="E10" s="9" t="s">
        <v>8</v>
      </c>
      <c r="F10" s="9" t="s">
        <v>5</v>
      </c>
      <c r="G10" s="9" t="s">
        <v>6</v>
      </c>
      <c r="H10" s="9" t="s">
        <v>2</v>
      </c>
      <c r="I10" s="8" t="s">
        <v>9</v>
      </c>
      <c r="J10" s="18" t="s">
        <v>10</v>
      </c>
      <c r="K10" s="10" t="s">
        <v>11</v>
      </c>
    </row>
    <row r="11" spans="1:11" ht="15">
      <c r="A11" t="s">
        <v>238</v>
      </c>
      <c r="B11" t="s">
        <v>160</v>
      </c>
      <c r="C11" s="16">
        <v>49</v>
      </c>
      <c r="D11" s="21">
        <v>310</v>
      </c>
      <c r="E11" s="6">
        <v>105</v>
      </c>
      <c r="F11" s="6">
        <f aca="true" t="shared" si="0" ref="F11:F16">D11+E11</f>
        <v>415</v>
      </c>
      <c r="G11" s="6">
        <v>300</v>
      </c>
      <c r="H11" s="6">
        <f aca="true" t="shared" si="1" ref="H11:H16">F11+G11</f>
        <v>715</v>
      </c>
      <c r="I11" s="4">
        <f aca="true" t="shared" si="2" ref="I11:I16">H11/2.2046</f>
        <v>324.32187244851673</v>
      </c>
      <c r="J11" s="19">
        <v>1.1604</v>
      </c>
      <c r="K11" s="5">
        <f aca="true" t="shared" si="3" ref="K11:K16">I11*J11</f>
        <v>376.34310078925887</v>
      </c>
    </row>
    <row r="12" spans="1:11" ht="15">
      <c r="A12" t="s">
        <v>154</v>
      </c>
      <c r="B12" t="s">
        <v>147</v>
      </c>
      <c r="C12" s="16">
        <v>48.8</v>
      </c>
      <c r="D12" s="6">
        <v>275</v>
      </c>
      <c r="E12" s="6">
        <v>130</v>
      </c>
      <c r="F12" s="6">
        <f t="shared" si="0"/>
        <v>405</v>
      </c>
      <c r="G12" s="6">
        <v>280</v>
      </c>
      <c r="H12" s="6">
        <f t="shared" si="1"/>
        <v>685</v>
      </c>
      <c r="I12" s="4">
        <f t="shared" si="2"/>
        <v>310.7139617164111</v>
      </c>
      <c r="J12" s="19">
        <v>1.1641</v>
      </c>
      <c r="K12" s="5">
        <f t="shared" si="3"/>
        <v>361.70212283407415</v>
      </c>
    </row>
    <row r="13" spans="1:11" ht="15">
      <c r="A13" t="s">
        <v>236</v>
      </c>
      <c r="B13" t="s">
        <v>244</v>
      </c>
      <c r="C13" s="16">
        <v>49.9</v>
      </c>
      <c r="D13" s="6">
        <v>260</v>
      </c>
      <c r="E13" s="6">
        <v>125</v>
      </c>
      <c r="F13" s="6">
        <f t="shared" si="0"/>
        <v>385</v>
      </c>
      <c r="G13" s="6">
        <v>275</v>
      </c>
      <c r="H13" s="6">
        <f t="shared" si="1"/>
        <v>660</v>
      </c>
      <c r="I13" s="4">
        <f t="shared" si="2"/>
        <v>299.3740361063231</v>
      </c>
      <c r="J13" s="19">
        <v>1.1441</v>
      </c>
      <c r="K13" s="5">
        <f t="shared" si="3"/>
        <v>342.51383470924424</v>
      </c>
    </row>
    <row r="14" spans="1:11" ht="15">
      <c r="A14" t="s">
        <v>86</v>
      </c>
      <c r="B14" t="s">
        <v>87</v>
      </c>
      <c r="C14" s="16">
        <v>51</v>
      </c>
      <c r="D14" s="6">
        <v>260</v>
      </c>
      <c r="E14" s="21">
        <v>140</v>
      </c>
      <c r="F14" s="6">
        <f t="shared" si="0"/>
        <v>400</v>
      </c>
      <c r="G14" s="6">
        <v>255</v>
      </c>
      <c r="H14" s="6">
        <f t="shared" si="1"/>
        <v>655</v>
      </c>
      <c r="I14" s="4">
        <f t="shared" si="2"/>
        <v>297.1060509843055</v>
      </c>
      <c r="J14" s="19">
        <v>1.1247</v>
      </c>
      <c r="K14" s="5">
        <f t="shared" si="3"/>
        <v>334.1551755420484</v>
      </c>
    </row>
    <row r="15" spans="1:11" ht="15">
      <c r="A15" t="s">
        <v>155</v>
      </c>
      <c r="B15" t="s">
        <v>147</v>
      </c>
      <c r="C15" s="16">
        <v>49.1</v>
      </c>
      <c r="D15" s="6">
        <v>240</v>
      </c>
      <c r="E15" s="6">
        <v>110</v>
      </c>
      <c r="F15" s="6">
        <f t="shared" si="0"/>
        <v>350</v>
      </c>
      <c r="G15" s="6">
        <v>270</v>
      </c>
      <c r="H15" s="6">
        <f t="shared" si="1"/>
        <v>620</v>
      </c>
      <c r="I15" s="4">
        <f t="shared" si="2"/>
        <v>281.2301551301823</v>
      </c>
      <c r="J15" s="19">
        <v>1.1585</v>
      </c>
      <c r="K15" s="5">
        <f t="shared" si="3"/>
        <v>325.80513471831625</v>
      </c>
    </row>
    <row r="16" spans="1:11" ht="15">
      <c r="A16" t="s">
        <v>97</v>
      </c>
      <c r="B16" t="s">
        <v>96</v>
      </c>
      <c r="C16" s="16">
        <v>49.6</v>
      </c>
      <c r="D16" s="6">
        <v>170</v>
      </c>
      <c r="E16" s="6">
        <v>85</v>
      </c>
      <c r="F16" s="6">
        <f t="shared" si="0"/>
        <v>255</v>
      </c>
      <c r="G16" s="6">
        <v>170</v>
      </c>
      <c r="H16" s="6">
        <f t="shared" si="1"/>
        <v>425</v>
      </c>
      <c r="I16" s="4">
        <f t="shared" si="2"/>
        <v>192.77873537149594</v>
      </c>
      <c r="J16" s="19">
        <v>1.1495</v>
      </c>
      <c r="K16" s="5">
        <f t="shared" si="3"/>
        <v>221.59915630953458</v>
      </c>
    </row>
    <row r="17" spans="1:11" ht="21">
      <c r="A17" s="29" t="s">
        <v>23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5">
      <c r="A18" s="7" t="s">
        <v>3</v>
      </c>
      <c r="B18" s="7" t="s">
        <v>0</v>
      </c>
      <c r="C18" s="15" t="s">
        <v>4</v>
      </c>
      <c r="D18" s="9" t="s">
        <v>7</v>
      </c>
      <c r="E18" s="9" t="s">
        <v>8</v>
      </c>
      <c r="F18" s="9" t="s">
        <v>5</v>
      </c>
      <c r="G18" s="9" t="s">
        <v>6</v>
      </c>
      <c r="H18" s="9" t="s">
        <v>2</v>
      </c>
      <c r="I18" s="8" t="s">
        <v>9</v>
      </c>
      <c r="J18" s="18" t="s">
        <v>10</v>
      </c>
      <c r="K18" s="10" t="s">
        <v>11</v>
      </c>
    </row>
    <row r="19" spans="1:11" ht="15">
      <c r="A19" t="s">
        <v>98</v>
      </c>
      <c r="B19" t="s">
        <v>96</v>
      </c>
      <c r="C19" s="16">
        <v>54.1</v>
      </c>
      <c r="D19" s="21">
        <v>305</v>
      </c>
      <c r="E19" s="21">
        <v>150</v>
      </c>
      <c r="F19" s="6">
        <f>D19+E19</f>
        <v>455</v>
      </c>
      <c r="G19" s="6">
        <v>305</v>
      </c>
      <c r="H19" s="21">
        <f>F19+G19</f>
        <v>760</v>
      </c>
      <c r="I19" s="22">
        <f>H19/2.2046</f>
        <v>344.7337385466751</v>
      </c>
      <c r="J19" s="19">
        <v>1.0732</v>
      </c>
      <c r="K19" s="5">
        <f>I19*J19</f>
        <v>369.9682482082917</v>
      </c>
    </row>
    <row r="20" spans="1:11" ht="15">
      <c r="A20" t="s">
        <v>95</v>
      </c>
      <c r="B20" t="s">
        <v>96</v>
      </c>
      <c r="C20" s="16">
        <v>54</v>
      </c>
      <c r="D20" s="6">
        <v>235</v>
      </c>
      <c r="E20" s="6">
        <v>110</v>
      </c>
      <c r="F20" s="6">
        <f>D20+E20</f>
        <v>345</v>
      </c>
      <c r="G20" s="6">
        <v>260</v>
      </c>
      <c r="H20" s="6">
        <f>F20+G20</f>
        <v>605</v>
      </c>
      <c r="I20" s="4">
        <f>H20/2.2046</f>
        <v>274.42619976412954</v>
      </c>
      <c r="J20" s="19">
        <v>1.0748</v>
      </c>
      <c r="K20" s="5">
        <f>I20*J20</f>
        <v>294.9532795064864</v>
      </c>
    </row>
    <row r="21" spans="1:11" ht="15">
      <c r="A21" t="s">
        <v>169</v>
      </c>
      <c r="B21" t="s">
        <v>168</v>
      </c>
      <c r="C21" s="16">
        <v>54</v>
      </c>
      <c r="D21" s="6">
        <v>225</v>
      </c>
      <c r="E21" s="6">
        <v>95</v>
      </c>
      <c r="F21" s="6">
        <f>D21+E21</f>
        <v>320</v>
      </c>
      <c r="G21" s="6">
        <v>215</v>
      </c>
      <c r="H21" s="6">
        <f>F21+G21</f>
        <v>535</v>
      </c>
      <c r="I21" s="4">
        <f>H21/2.2046</f>
        <v>242.67440805588313</v>
      </c>
      <c r="J21" s="19">
        <v>1.0748</v>
      </c>
      <c r="K21" s="5">
        <f>I21*J21</f>
        <v>260.8264537784632</v>
      </c>
    </row>
    <row r="22" spans="1:11" ht="15">
      <c r="A22" t="s">
        <v>167</v>
      </c>
      <c r="B22" t="s">
        <v>168</v>
      </c>
      <c r="C22" s="16">
        <v>52.1</v>
      </c>
      <c r="D22" s="6">
        <v>185</v>
      </c>
      <c r="E22" s="6">
        <v>75</v>
      </c>
      <c r="F22" s="6">
        <f>D22+E22</f>
        <v>260</v>
      </c>
      <c r="G22" s="6">
        <v>165</v>
      </c>
      <c r="H22" s="6">
        <f>F22+G22</f>
        <v>425</v>
      </c>
      <c r="I22" s="4">
        <f>H22/2.2046</f>
        <v>192.77873537149594</v>
      </c>
      <c r="J22" s="19">
        <v>1.1059</v>
      </c>
      <c r="K22" s="5">
        <f>I22*J22</f>
        <v>213.1940034473374</v>
      </c>
    </row>
    <row r="23" spans="1:11" ht="21">
      <c r="A23" s="29" t="s">
        <v>24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5">
      <c r="A24" s="7" t="s">
        <v>3</v>
      </c>
      <c r="B24" s="7" t="s">
        <v>0</v>
      </c>
      <c r="C24" s="15" t="s">
        <v>4</v>
      </c>
      <c r="D24" s="9" t="s">
        <v>7</v>
      </c>
      <c r="E24" s="9" t="s">
        <v>8</v>
      </c>
      <c r="F24" s="9" t="s">
        <v>5</v>
      </c>
      <c r="G24" s="9" t="s">
        <v>6</v>
      </c>
      <c r="H24" s="9" t="s">
        <v>2</v>
      </c>
      <c r="I24" s="8" t="s">
        <v>9</v>
      </c>
      <c r="J24" s="18" t="s">
        <v>10</v>
      </c>
      <c r="K24" s="10" t="s">
        <v>11</v>
      </c>
    </row>
    <row r="25" spans="1:11" ht="15">
      <c r="A25" t="s">
        <v>170</v>
      </c>
      <c r="B25" t="s">
        <v>168</v>
      </c>
      <c r="C25" s="16">
        <v>57.1</v>
      </c>
      <c r="D25" s="6">
        <v>230</v>
      </c>
      <c r="E25" s="6">
        <v>115</v>
      </c>
      <c r="F25" s="6">
        <f>D25+E25</f>
        <v>345</v>
      </c>
      <c r="G25" s="6">
        <v>190</v>
      </c>
      <c r="H25" s="6">
        <f>F25+G25</f>
        <v>535</v>
      </c>
      <c r="I25" s="4">
        <f>H25/2.2046</f>
        <v>242.67440805588313</v>
      </c>
      <c r="J25" s="19">
        <v>1.0277</v>
      </c>
      <c r="K25" s="5">
        <f>I25*J25</f>
        <v>249.39648915903112</v>
      </c>
    </row>
    <row r="26" spans="1:11" ht="21">
      <c r="A26" s="29" t="s">
        <v>25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5">
      <c r="A27" s="7" t="s">
        <v>3</v>
      </c>
      <c r="B27" s="7" t="s">
        <v>0</v>
      </c>
      <c r="C27" s="15" t="s">
        <v>4</v>
      </c>
      <c r="D27" s="9" t="s">
        <v>7</v>
      </c>
      <c r="E27" s="9" t="s">
        <v>8</v>
      </c>
      <c r="F27" s="9" t="s">
        <v>5</v>
      </c>
      <c r="G27" s="9" t="s">
        <v>6</v>
      </c>
      <c r="H27" s="9" t="s">
        <v>2</v>
      </c>
      <c r="I27" s="8" t="s">
        <v>9</v>
      </c>
      <c r="J27" s="18" t="s">
        <v>10</v>
      </c>
      <c r="K27" s="10" t="s">
        <v>11</v>
      </c>
    </row>
    <row r="28" spans="1:11" ht="15">
      <c r="A28" t="s">
        <v>99</v>
      </c>
      <c r="B28" t="s">
        <v>96</v>
      </c>
      <c r="C28" s="16">
        <v>66.2</v>
      </c>
      <c r="D28" s="6">
        <v>345</v>
      </c>
      <c r="E28" s="6">
        <v>175</v>
      </c>
      <c r="F28" s="6">
        <f>D28+E28</f>
        <v>520</v>
      </c>
      <c r="G28" s="21">
        <v>345</v>
      </c>
      <c r="H28" s="6">
        <f>F28+G28</f>
        <v>865</v>
      </c>
      <c r="I28" s="4">
        <f>H28/2.2046</f>
        <v>392.3614261090447</v>
      </c>
      <c r="J28" s="19">
        <v>0.91345</v>
      </c>
      <c r="K28" s="5">
        <f>I28*J28</f>
        <v>358.4025446793069</v>
      </c>
    </row>
    <row r="29" spans="1:11" ht="15">
      <c r="A29" t="s">
        <v>237</v>
      </c>
      <c r="B29" t="s">
        <v>244</v>
      </c>
      <c r="C29" s="16">
        <v>62.9</v>
      </c>
      <c r="D29" s="6">
        <v>275</v>
      </c>
      <c r="E29" s="6">
        <v>115</v>
      </c>
      <c r="F29" s="6">
        <f>D29+E29</f>
        <v>390</v>
      </c>
      <c r="G29" s="6">
        <v>325</v>
      </c>
      <c r="H29" s="6">
        <f>F29+G29</f>
        <v>715</v>
      </c>
      <c r="I29" s="4">
        <f>H29/2.2046</f>
        <v>324.32187244851673</v>
      </c>
      <c r="J29" s="19">
        <v>0.9511</v>
      </c>
      <c r="K29" s="5">
        <f>I29*J29</f>
        <v>308.46253288578424</v>
      </c>
    </row>
    <row r="30" spans="1:11" ht="15">
      <c r="A30" s="11" t="s">
        <v>172</v>
      </c>
      <c r="B30" s="11" t="s">
        <v>168</v>
      </c>
      <c r="C30" s="17">
        <v>60.4</v>
      </c>
      <c r="D30" s="13">
        <v>220</v>
      </c>
      <c r="E30" s="13">
        <v>100</v>
      </c>
      <c r="F30" s="13">
        <f>D30+E30</f>
        <v>320</v>
      </c>
      <c r="G30" s="13">
        <v>260</v>
      </c>
      <c r="H30" s="13">
        <f>F30+G30</f>
        <v>580</v>
      </c>
      <c r="I30" s="12">
        <f>H30/2.2046</f>
        <v>263.0862741540415</v>
      </c>
      <c r="J30" s="20">
        <v>0.9824</v>
      </c>
      <c r="K30" s="14">
        <f>I30*J30</f>
        <v>258.4559557289304</v>
      </c>
    </row>
    <row r="31" spans="1:11" ht="15">
      <c r="A31" t="s">
        <v>173</v>
      </c>
      <c r="B31" t="s">
        <v>168</v>
      </c>
      <c r="C31" s="16">
        <v>61</v>
      </c>
      <c r="D31" s="6">
        <v>205</v>
      </c>
      <c r="E31" s="6">
        <v>75</v>
      </c>
      <c r="F31" s="6">
        <f>D31+E31</f>
        <v>280</v>
      </c>
      <c r="G31" s="6">
        <v>280</v>
      </c>
      <c r="H31" s="6">
        <f>F31+G31</f>
        <v>560</v>
      </c>
      <c r="I31" s="4">
        <f>H31/2.2046</f>
        <v>254.01433366597115</v>
      </c>
      <c r="J31" s="19">
        <v>0.9746</v>
      </c>
      <c r="K31" s="5">
        <f>I31*J31</f>
        <v>247.5623695908555</v>
      </c>
    </row>
    <row r="32" spans="1:11" ht="15">
      <c r="A32" t="s">
        <v>171</v>
      </c>
      <c r="B32" t="s">
        <v>168</v>
      </c>
      <c r="C32" s="16">
        <v>60.2</v>
      </c>
      <c r="D32" s="6">
        <v>175</v>
      </c>
      <c r="E32" s="6">
        <v>70</v>
      </c>
      <c r="F32" s="6">
        <f>D32+E32</f>
        <v>245</v>
      </c>
      <c r="G32" s="6">
        <v>260</v>
      </c>
      <c r="H32" s="6">
        <f>F32+G32</f>
        <v>505</v>
      </c>
      <c r="I32" s="4">
        <f>H32/2.2046</f>
        <v>229.06649732377755</v>
      </c>
      <c r="J32" s="19">
        <v>0.98495</v>
      </c>
      <c r="K32" s="5">
        <f>I32*J32</f>
        <v>225.6190465390547</v>
      </c>
    </row>
    <row r="33" spans="1:11" ht="21">
      <c r="A33" s="29" t="s">
        <v>26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5">
      <c r="A34" s="7" t="s">
        <v>3</v>
      </c>
      <c r="B34" s="7" t="s">
        <v>0</v>
      </c>
      <c r="C34" s="15" t="s">
        <v>4</v>
      </c>
      <c r="D34" s="9" t="s">
        <v>7</v>
      </c>
      <c r="E34" s="9" t="s">
        <v>8</v>
      </c>
      <c r="F34" s="9" t="s">
        <v>5</v>
      </c>
      <c r="G34" s="9" t="s">
        <v>6</v>
      </c>
      <c r="H34" s="9" t="s">
        <v>2</v>
      </c>
      <c r="I34" s="8" t="s">
        <v>9</v>
      </c>
      <c r="J34" s="18" t="s">
        <v>10</v>
      </c>
      <c r="K34" s="10" t="s">
        <v>11</v>
      </c>
    </row>
    <row r="35" spans="1:11" ht="15">
      <c r="A35" t="s">
        <v>73</v>
      </c>
      <c r="B35" t="s">
        <v>74</v>
      </c>
      <c r="C35" s="16">
        <v>67.8</v>
      </c>
      <c r="D35" s="6">
        <v>380</v>
      </c>
      <c r="E35" s="6">
        <v>210</v>
      </c>
      <c r="F35" s="6">
        <f>D35+E35</f>
        <v>590</v>
      </c>
      <c r="G35" s="6">
        <v>340</v>
      </c>
      <c r="H35" s="6">
        <f>F35+G35</f>
        <v>930</v>
      </c>
      <c r="I35" s="4">
        <f>H35/2.2046</f>
        <v>421.8452326952735</v>
      </c>
      <c r="J35" s="19">
        <v>0.89635</v>
      </c>
      <c r="K35" s="5">
        <f>I35*J35</f>
        <v>378.12097432640843</v>
      </c>
    </row>
    <row r="36" spans="1:11" ht="15">
      <c r="A36" s="11" t="s">
        <v>59</v>
      </c>
      <c r="B36" s="11" t="s">
        <v>60</v>
      </c>
      <c r="C36" s="17">
        <v>73.4</v>
      </c>
      <c r="D36" s="13">
        <v>305</v>
      </c>
      <c r="E36" s="13">
        <v>155</v>
      </c>
      <c r="F36" s="13">
        <f>D36+E36</f>
        <v>460</v>
      </c>
      <c r="G36" s="13">
        <v>300</v>
      </c>
      <c r="H36" s="13">
        <f>F36+G36</f>
        <v>760</v>
      </c>
      <c r="I36" s="12">
        <f>H36/2.2046</f>
        <v>344.7337385466751</v>
      </c>
      <c r="J36" s="20">
        <v>0.84835</v>
      </c>
      <c r="K36" s="14">
        <f>I36*J36</f>
        <v>292.45486709607184</v>
      </c>
    </row>
    <row r="37" spans="1:11" ht="15">
      <c r="A37" t="s">
        <v>246</v>
      </c>
      <c r="B37" t="s">
        <v>96</v>
      </c>
      <c r="C37" s="16">
        <v>71.2</v>
      </c>
      <c r="D37" s="6">
        <v>230</v>
      </c>
      <c r="E37" s="6">
        <v>105</v>
      </c>
      <c r="F37" s="6">
        <f>D37+E37</f>
        <v>335</v>
      </c>
      <c r="G37" s="6">
        <v>300</v>
      </c>
      <c r="H37" s="6">
        <f>F37+G37</f>
        <v>635</v>
      </c>
      <c r="I37" s="4">
        <f>H37/2.2046</f>
        <v>288.03411049623514</v>
      </c>
      <c r="J37" s="19">
        <v>0.8662</v>
      </c>
      <c r="K37" s="5">
        <f>I37*J37</f>
        <v>249.49514651183887</v>
      </c>
    </row>
    <row r="38" spans="1:11" ht="15">
      <c r="A38" t="s">
        <v>138</v>
      </c>
      <c r="B38" t="s">
        <v>113</v>
      </c>
      <c r="C38" s="16">
        <v>69.8</v>
      </c>
      <c r="D38" s="6">
        <v>185</v>
      </c>
      <c r="E38" s="6">
        <v>100</v>
      </c>
      <c r="F38" s="6">
        <f>D38+E38</f>
        <v>285</v>
      </c>
      <c r="G38" s="6">
        <v>300</v>
      </c>
      <c r="H38" s="6">
        <f>F38+G38</f>
        <v>585</v>
      </c>
      <c r="I38" s="4">
        <f>H38/2.2046</f>
        <v>265.3542592760591</v>
      </c>
      <c r="J38" s="19">
        <v>0.8782</v>
      </c>
      <c r="K38" s="5">
        <f>I38*J38</f>
        <v>233.03411049623512</v>
      </c>
    </row>
    <row r="39" spans="1:11" ht="15">
      <c r="A39" t="s">
        <v>174</v>
      </c>
      <c r="B39" t="s">
        <v>168</v>
      </c>
      <c r="C39" s="16">
        <v>71.4</v>
      </c>
      <c r="D39" s="6">
        <v>170</v>
      </c>
      <c r="E39" s="6">
        <v>95</v>
      </c>
      <c r="F39" s="6">
        <f>D39+E39</f>
        <v>265</v>
      </c>
      <c r="G39" s="6">
        <v>245</v>
      </c>
      <c r="H39" s="6">
        <f>F39+G39</f>
        <v>510</v>
      </c>
      <c r="I39" s="4">
        <f>H39/2.2046</f>
        <v>231.33448244579515</v>
      </c>
      <c r="J39" s="19">
        <v>0.8645</v>
      </c>
      <c r="K39" s="5">
        <f>I39*J39</f>
        <v>199.9886600743899</v>
      </c>
    </row>
    <row r="40" spans="1:11" ht="21">
      <c r="A40" s="29" t="s">
        <v>27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5">
      <c r="A41" s="7" t="s">
        <v>3</v>
      </c>
      <c r="B41" s="7" t="s">
        <v>0</v>
      </c>
      <c r="C41" s="15" t="s">
        <v>4</v>
      </c>
      <c r="D41" s="9" t="s">
        <v>7</v>
      </c>
      <c r="E41" s="9" t="s">
        <v>8</v>
      </c>
      <c r="F41" s="9" t="s">
        <v>5</v>
      </c>
      <c r="G41" s="9" t="s">
        <v>6</v>
      </c>
      <c r="H41" s="9" t="s">
        <v>2</v>
      </c>
      <c r="I41" s="8" t="s">
        <v>9</v>
      </c>
      <c r="J41" s="18" t="s">
        <v>10</v>
      </c>
      <c r="K41" s="10" t="s">
        <v>11</v>
      </c>
    </row>
    <row r="42" spans="1:11" ht="15">
      <c r="A42" t="s">
        <v>100</v>
      </c>
      <c r="B42" t="s">
        <v>96</v>
      </c>
      <c r="C42" s="16">
        <v>81.4</v>
      </c>
      <c r="D42" s="6">
        <v>250</v>
      </c>
      <c r="E42" s="6">
        <v>135</v>
      </c>
      <c r="F42" s="6">
        <f>D42+E42</f>
        <v>385</v>
      </c>
      <c r="G42" s="6">
        <v>315</v>
      </c>
      <c r="H42" s="6">
        <f>F42+G42</f>
        <v>700</v>
      </c>
      <c r="I42" s="4">
        <f>H42/2.2046</f>
        <v>317.5179170824639</v>
      </c>
      <c r="J42" s="19">
        <v>0.7931</v>
      </c>
      <c r="K42" s="5">
        <f>I42*J42</f>
        <v>251.82346003810213</v>
      </c>
    </row>
    <row r="43" spans="1:11" ht="15">
      <c r="A43" t="s">
        <v>175</v>
      </c>
      <c r="B43" t="s">
        <v>168</v>
      </c>
      <c r="C43" s="16">
        <v>77.9</v>
      </c>
      <c r="D43" s="6">
        <v>200</v>
      </c>
      <c r="E43" s="6">
        <v>100</v>
      </c>
      <c r="F43" s="6">
        <f>D43+E43</f>
        <v>300</v>
      </c>
      <c r="G43" s="6">
        <v>200</v>
      </c>
      <c r="H43" s="6">
        <f>F43+G43</f>
        <v>500</v>
      </c>
      <c r="I43" s="4">
        <f>H43/2.2046</f>
        <v>226.79851220175993</v>
      </c>
      <c r="J43" s="19">
        <v>0.81555</v>
      </c>
      <c r="K43" s="5">
        <f>I43*J43</f>
        <v>184.9655266261453</v>
      </c>
    </row>
    <row r="44" spans="1:11" ht="21">
      <c r="A44" s="29" t="s">
        <v>28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15">
      <c r="A45" s="7" t="s">
        <v>3</v>
      </c>
      <c r="B45" s="7" t="s">
        <v>0</v>
      </c>
      <c r="C45" s="15" t="s">
        <v>4</v>
      </c>
      <c r="D45" s="9" t="s">
        <v>7</v>
      </c>
      <c r="E45" s="9" t="s">
        <v>8</v>
      </c>
      <c r="F45" s="9" t="s">
        <v>5</v>
      </c>
      <c r="G45" s="9" t="s">
        <v>6</v>
      </c>
      <c r="H45" s="9" t="s">
        <v>2</v>
      </c>
      <c r="I45" s="8" t="s">
        <v>9</v>
      </c>
      <c r="J45" s="18" t="s">
        <v>10</v>
      </c>
      <c r="K45" s="10" t="s">
        <v>11</v>
      </c>
    </row>
    <row r="46" spans="1:11" ht="15">
      <c r="A46" t="s">
        <v>137</v>
      </c>
      <c r="B46" t="s">
        <v>113</v>
      </c>
      <c r="C46" s="16">
        <v>86.4</v>
      </c>
      <c r="D46" s="6">
        <v>400</v>
      </c>
      <c r="E46" s="6">
        <v>150</v>
      </c>
      <c r="F46" s="6">
        <f>D46+E46</f>
        <v>550</v>
      </c>
      <c r="G46" s="6">
        <v>335</v>
      </c>
      <c r="H46" s="6">
        <f>F46+G46</f>
        <v>885</v>
      </c>
      <c r="I46" s="4">
        <f>H46/2.2046</f>
        <v>401.4333665971151</v>
      </c>
      <c r="J46" s="19">
        <v>0.76505</v>
      </c>
      <c r="K46" s="5">
        <f>I46*J46</f>
        <v>307.1165971151229</v>
      </c>
    </row>
    <row r="47" spans="1:11" ht="15">
      <c r="A47" t="s">
        <v>78</v>
      </c>
      <c r="B47" t="s">
        <v>79</v>
      </c>
      <c r="C47" s="16">
        <v>86</v>
      </c>
      <c r="D47" s="6">
        <v>330</v>
      </c>
      <c r="E47" s="6">
        <v>135</v>
      </c>
      <c r="F47" s="6">
        <f>D47+E47</f>
        <v>465</v>
      </c>
      <c r="G47" s="6">
        <v>305</v>
      </c>
      <c r="H47" s="6">
        <f>F47+G47</f>
        <v>770</v>
      </c>
      <c r="I47" s="4">
        <f>H47/2.2046</f>
        <v>349.2697087907103</v>
      </c>
      <c r="J47" s="19">
        <v>0.7671</v>
      </c>
      <c r="K47" s="5">
        <f>I47*J47</f>
        <v>267.92479361335387</v>
      </c>
    </row>
    <row r="48" spans="1:11" ht="15">
      <c r="A48" s="11" t="s">
        <v>176</v>
      </c>
      <c r="B48" s="11" t="s">
        <v>168</v>
      </c>
      <c r="C48" s="17">
        <v>83.2</v>
      </c>
      <c r="D48" s="13">
        <v>295</v>
      </c>
      <c r="E48" s="13">
        <v>95</v>
      </c>
      <c r="F48" s="13">
        <f>D48+E48</f>
        <v>390</v>
      </c>
      <c r="G48" s="13">
        <v>320</v>
      </c>
      <c r="H48" s="13">
        <f>F48+G48</f>
        <v>710</v>
      </c>
      <c r="I48" s="12">
        <f>H48/2.2046</f>
        <v>322.05388732649914</v>
      </c>
      <c r="J48" s="20">
        <v>0.7825</v>
      </c>
      <c r="K48" s="14">
        <f>I48*J48</f>
        <v>252.00716683298558</v>
      </c>
    </row>
    <row r="49" spans="1:11" ht="21">
      <c r="A49" s="29" t="s">
        <v>29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5">
      <c r="A50" s="7" t="s">
        <v>3</v>
      </c>
      <c r="B50" s="7" t="s">
        <v>0</v>
      </c>
      <c r="C50" s="15" t="s">
        <v>4</v>
      </c>
      <c r="D50" s="9" t="s">
        <v>7</v>
      </c>
      <c r="E50" s="9" t="s">
        <v>8</v>
      </c>
      <c r="F50" s="9" t="s">
        <v>5</v>
      </c>
      <c r="G50" s="9" t="s">
        <v>6</v>
      </c>
      <c r="H50" s="9" t="s">
        <v>2</v>
      </c>
      <c r="I50" s="8" t="s">
        <v>9</v>
      </c>
      <c r="J50" s="18" t="s">
        <v>10</v>
      </c>
      <c r="K50" s="10" t="s">
        <v>11</v>
      </c>
    </row>
    <row r="51" spans="1:11" ht="15">
      <c r="A51" t="s">
        <v>101</v>
      </c>
      <c r="B51" t="s">
        <v>96</v>
      </c>
      <c r="C51" s="16">
        <v>96.6</v>
      </c>
      <c r="D51" s="6">
        <v>310</v>
      </c>
      <c r="E51" s="6">
        <v>160</v>
      </c>
      <c r="F51" s="6">
        <f>D51+E51</f>
        <v>470</v>
      </c>
      <c r="G51" s="6">
        <v>290</v>
      </c>
      <c r="H51" s="6">
        <f>F51+G51</f>
        <v>760</v>
      </c>
      <c r="I51" s="4">
        <f>H51/2.2046</f>
        <v>344.7337385466751</v>
      </c>
      <c r="J51" s="19">
        <v>0.72545</v>
      </c>
      <c r="K51" s="5">
        <f>I51*J51</f>
        <v>250.08709062868547</v>
      </c>
    </row>
    <row r="52" spans="1:11" ht="15">
      <c r="A52" t="s">
        <v>106</v>
      </c>
      <c r="B52" t="s">
        <v>96</v>
      </c>
      <c r="C52" s="16">
        <v>99</v>
      </c>
      <c r="D52" s="6">
        <v>275</v>
      </c>
      <c r="E52" s="6">
        <v>135</v>
      </c>
      <c r="F52" s="6">
        <f>D52+E52</f>
        <v>410</v>
      </c>
      <c r="G52" s="6">
        <v>300</v>
      </c>
      <c r="H52" s="6">
        <f>F52+G52</f>
        <v>710</v>
      </c>
      <c r="I52" s="4">
        <f>H52/2.2046</f>
        <v>322.05388732649914</v>
      </c>
      <c r="J52" s="19">
        <v>0.71845</v>
      </c>
      <c r="K52" s="5">
        <f>I52*J52</f>
        <v>231.3796153497233</v>
      </c>
    </row>
    <row r="53" spans="1:11" ht="15">
      <c r="A53" t="s">
        <v>132</v>
      </c>
      <c r="B53" t="s">
        <v>113</v>
      </c>
      <c r="C53" s="16">
        <v>98.6</v>
      </c>
      <c r="D53" s="6">
        <v>180</v>
      </c>
      <c r="E53" s="6">
        <v>130</v>
      </c>
      <c r="F53" s="6">
        <f>D53+E53</f>
        <v>310</v>
      </c>
      <c r="G53" s="6">
        <v>220</v>
      </c>
      <c r="H53" s="6">
        <f>F53+G53</f>
        <v>530</v>
      </c>
      <c r="I53" s="4">
        <f>H53/2.2046</f>
        <v>240.40642293386554</v>
      </c>
      <c r="J53" s="19">
        <v>0.71955</v>
      </c>
      <c r="K53" s="5">
        <f>I53*J53</f>
        <v>172.98444162206295</v>
      </c>
    </row>
    <row r="54" spans="1:11" ht="21">
      <c r="A54" s="29" t="s">
        <v>30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5">
      <c r="A55" s="7" t="s">
        <v>3</v>
      </c>
      <c r="B55" s="7" t="s">
        <v>0</v>
      </c>
      <c r="C55" s="15" t="s">
        <v>4</v>
      </c>
      <c r="D55" s="9" t="s">
        <v>7</v>
      </c>
      <c r="E55" s="9" t="s">
        <v>8</v>
      </c>
      <c r="F55" s="9" t="s">
        <v>5</v>
      </c>
      <c r="G55" s="9" t="s">
        <v>6</v>
      </c>
      <c r="H55" s="9" t="s">
        <v>2</v>
      </c>
      <c r="I55" s="8" t="s">
        <v>9</v>
      </c>
      <c r="J55" s="18" t="s">
        <v>10</v>
      </c>
      <c r="K55" s="10" t="s">
        <v>11</v>
      </c>
    </row>
    <row r="56" spans="1:11" ht="15">
      <c r="A56" t="s">
        <v>157</v>
      </c>
      <c r="B56" t="s">
        <v>158</v>
      </c>
      <c r="C56" s="16">
        <v>149.2</v>
      </c>
      <c r="D56" s="6">
        <v>560</v>
      </c>
      <c r="E56" s="6">
        <v>275</v>
      </c>
      <c r="F56" s="6">
        <f>D56+E56</f>
        <v>835</v>
      </c>
      <c r="G56" s="6">
        <v>390</v>
      </c>
      <c r="H56" s="6">
        <f>F56+G56</f>
        <v>1225</v>
      </c>
      <c r="I56" s="4">
        <f>H56/2.2046</f>
        <v>555.6563548943119</v>
      </c>
      <c r="J56" s="19">
        <v>0.64556</v>
      </c>
      <c r="K56" s="5">
        <f>I56*J56</f>
        <v>358.709516465572</v>
      </c>
    </row>
    <row r="57" spans="1:11" ht="15">
      <c r="A57" t="s">
        <v>102</v>
      </c>
      <c r="B57" t="s">
        <v>96</v>
      </c>
      <c r="C57" s="16">
        <v>105.2</v>
      </c>
      <c r="D57" s="6">
        <v>415</v>
      </c>
      <c r="E57" s="6">
        <v>195</v>
      </c>
      <c r="F57" s="6">
        <f>D57+E57</f>
        <v>610</v>
      </c>
      <c r="G57" s="6">
        <v>310</v>
      </c>
      <c r="H57" s="6">
        <f>F57+G57</f>
        <v>920</v>
      </c>
      <c r="I57" s="4">
        <f>H57/2.2046</f>
        <v>417.3092624512383</v>
      </c>
      <c r="J57" s="19">
        <v>0.70225</v>
      </c>
      <c r="K57" s="5">
        <f>I57*J57</f>
        <v>293.0554295563821</v>
      </c>
    </row>
    <row r="58" spans="1:11" ht="15">
      <c r="A58" t="s">
        <v>109</v>
      </c>
      <c r="B58" t="s">
        <v>96</v>
      </c>
      <c r="C58" s="16">
        <v>124</v>
      </c>
      <c r="D58" s="6">
        <v>335</v>
      </c>
      <c r="E58" s="6">
        <v>140</v>
      </c>
      <c r="F58" s="6">
        <f>D58+E58</f>
        <v>475</v>
      </c>
      <c r="G58" s="6">
        <v>320</v>
      </c>
      <c r="H58" s="6">
        <f>F58+G58</f>
        <v>795</v>
      </c>
      <c r="I58" s="4">
        <f>H58/2.2046</f>
        <v>360.6096344007983</v>
      </c>
      <c r="J58" s="19">
        <v>0.6729</v>
      </c>
      <c r="K58" s="5">
        <f>I58*J58</f>
        <v>242.6542229882972</v>
      </c>
    </row>
    <row r="59" spans="1:11" ht="15">
      <c r="A59" s="11" t="s">
        <v>61</v>
      </c>
      <c r="B59" s="11" t="s">
        <v>60</v>
      </c>
      <c r="C59" s="17">
        <v>104.9</v>
      </c>
      <c r="D59" s="13">
        <v>275</v>
      </c>
      <c r="E59" s="13">
        <v>175</v>
      </c>
      <c r="F59" s="13">
        <f>D59+E59</f>
        <v>450</v>
      </c>
      <c r="G59" s="13">
        <v>325</v>
      </c>
      <c r="H59" s="13">
        <f>F59+G59</f>
        <v>775</v>
      </c>
      <c r="I59" s="12">
        <f>H59/2.2046</f>
        <v>351.5376939127279</v>
      </c>
      <c r="J59" s="20">
        <v>0.70295</v>
      </c>
      <c r="K59" s="14">
        <f>I59*J59</f>
        <v>247.11342193595206</v>
      </c>
    </row>
  </sheetData>
  <sheetProtection/>
  <mergeCells count="11">
    <mergeCell ref="A26:K26"/>
    <mergeCell ref="A1:K1"/>
    <mergeCell ref="A5:K5"/>
    <mergeCell ref="A9:K9"/>
    <mergeCell ref="A17:K17"/>
    <mergeCell ref="A23:K23"/>
    <mergeCell ref="A54:K54"/>
    <mergeCell ref="A33:K33"/>
    <mergeCell ref="A40:K40"/>
    <mergeCell ref="A44:K44"/>
    <mergeCell ref="A49:K49"/>
  </mergeCells>
  <printOptions gridLines="1" horizontalCentered="1"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2.7109375" style="0" customWidth="1"/>
    <col min="2" max="2" width="18.7109375" style="0" customWidth="1"/>
    <col min="3" max="3" width="7.7109375" style="16" customWidth="1"/>
    <col min="4" max="7" width="6.7109375" style="6" customWidth="1"/>
    <col min="8" max="8" width="7.7109375" style="6" customWidth="1"/>
    <col min="9" max="9" width="8.7109375" style="4" customWidth="1"/>
    <col min="10" max="10" width="9.140625" style="19" customWidth="1"/>
    <col min="11" max="11" width="11.7109375" style="5" customWidth="1"/>
  </cols>
  <sheetData>
    <row r="1" spans="1:11" ht="21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7" t="s">
        <v>3</v>
      </c>
      <c r="B2" s="7" t="s">
        <v>0</v>
      </c>
      <c r="C2" s="15" t="s">
        <v>4</v>
      </c>
      <c r="D2" s="9" t="s">
        <v>7</v>
      </c>
      <c r="E2" s="9" t="s">
        <v>8</v>
      </c>
      <c r="F2" s="9" t="s">
        <v>5</v>
      </c>
      <c r="G2" s="9" t="s">
        <v>6</v>
      </c>
      <c r="H2" s="9" t="s">
        <v>2</v>
      </c>
      <c r="I2" s="8" t="s">
        <v>9</v>
      </c>
      <c r="J2" s="18" t="s">
        <v>10</v>
      </c>
      <c r="K2" s="10" t="s">
        <v>11</v>
      </c>
    </row>
    <row r="3" spans="1:11" ht="15">
      <c r="A3" t="s">
        <v>82</v>
      </c>
      <c r="B3" t="s">
        <v>76</v>
      </c>
      <c r="C3" s="16">
        <v>51.2</v>
      </c>
      <c r="D3" s="6">
        <v>225</v>
      </c>
      <c r="E3" s="6">
        <v>140</v>
      </c>
      <c r="F3" s="6">
        <f>D3+E3</f>
        <v>365</v>
      </c>
      <c r="G3" s="6">
        <v>250</v>
      </c>
      <c r="H3" s="6">
        <f>F3+G3</f>
        <v>615</v>
      </c>
      <c r="I3" s="4">
        <f>H3/2.2046</f>
        <v>278.9621700081647</v>
      </c>
      <c r="J3" s="19">
        <v>0.98325</v>
      </c>
      <c r="K3" s="5">
        <f>I3*J3</f>
        <v>274.28955366052793</v>
      </c>
    </row>
    <row r="4" spans="1:11" ht="15">
      <c r="A4" t="s">
        <v>181</v>
      </c>
      <c r="B4" t="s">
        <v>182</v>
      </c>
      <c r="C4" s="16">
        <v>44.3</v>
      </c>
      <c r="D4" s="6">
        <v>160</v>
      </c>
      <c r="E4" s="6">
        <v>105</v>
      </c>
      <c r="F4" s="6">
        <f>D4+E4</f>
        <v>265</v>
      </c>
      <c r="G4" s="6">
        <v>255</v>
      </c>
      <c r="H4" s="6">
        <f>F4+G4</f>
        <v>520</v>
      </c>
      <c r="I4" s="4">
        <f>H4/2.2046</f>
        <v>235.87045268983033</v>
      </c>
      <c r="J4" s="19">
        <v>1.16535</v>
      </c>
      <c r="K4" s="5">
        <f>I4*J4</f>
        <v>274.8716320420938</v>
      </c>
    </row>
    <row r="5" spans="1:11" ht="21">
      <c r="A5" s="29" t="s">
        <v>32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>
      <c r="A6" s="7" t="s">
        <v>3</v>
      </c>
      <c r="B6" s="7" t="s">
        <v>0</v>
      </c>
      <c r="C6" s="15" t="s">
        <v>4</v>
      </c>
      <c r="D6" s="9" t="s">
        <v>7</v>
      </c>
      <c r="E6" s="9" t="s">
        <v>8</v>
      </c>
      <c r="F6" s="9" t="s">
        <v>5</v>
      </c>
      <c r="G6" s="9" t="s">
        <v>6</v>
      </c>
      <c r="H6" s="9" t="s">
        <v>2</v>
      </c>
      <c r="I6" s="8" t="s">
        <v>9</v>
      </c>
      <c r="J6" s="18" t="s">
        <v>10</v>
      </c>
      <c r="K6" s="10" t="s">
        <v>11</v>
      </c>
    </row>
    <row r="7" spans="1:11" ht="15">
      <c r="A7" t="s">
        <v>220</v>
      </c>
      <c r="B7" t="s">
        <v>221</v>
      </c>
      <c r="C7" s="16">
        <v>55</v>
      </c>
      <c r="D7" s="6">
        <v>290</v>
      </c>
      <c r="E7" s="6">
        <v>165</v>
      </c>
      <c r="F7" s="6">
        <f>D7+E7</f>
        <v>455</v>
      </c>
      <c r="G7" s="6">
        <v>285</v>
      </c>
      <c r="H7" s="6">
        <f>F7+G7</f>
        <v>740</v>
      </c>
      <c r="I7" s="4">
        <f>H7/2.2046</f>
        <v>335.66179805860475</v>
      </c>
      <c r="J7" s="19">
        <v>0.90955</v>
      </c>
      <c r="K7" s="5">
        <f>I7*J7</f>
        <v>305.30118842420393</v>
      </c>
    </row>
    <row r="8" spans="1:11" ht="21">
      <c r="A8" s="29" t="s">
        <v>33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5">
      <c r="A9" s="7" t="s">
        <v>3</v>
      </c>
      <c r="B9" s="7" t="s">
        <v>0</v>
      </c>
      <c r="C9" s="15" t="s">
        <v>4</v>
      </c>
      <c r="D9" s="9" t="s">
        <v>7</v>
      </c>
      <c r="E9" s="9" t="s">
        <v>8</v>
      </c>
      <c r="F9" s="9" t="s">
        <v>5</v>
      </c>
      <c r="G9" s="9" t="s">
        <v>6</v>
      </c>
      <c r="H9" s="9" t="s">
        <v>2</v>
      </c>
      <c r="I9" s="8" t="s">
        <v>9</v>
      </c>
      <c r="J9" s="18" t="s">
        <v>10</v>
      </c>
      <c r="K9" s="10" t="s">
        <v>11</v>
      </c>
    </row>
    <row r="10" spans="1:11" ht="15">
      <c r="A10" t="s">
        <v>183</v>
      </c>
      <c r="B10" t="s">
        <v>182</v>
      </c>
      <c r="C10" s="16">
        <v>60</v>
      </c>
      <c r="D10" s="6">
        <v>340</v>
      </c>
      <c r="E10" s="6">
        <v>180</v>
      </c>
      <c r="F10" s="6">
        <f>D10+E10</f>
        <v>520</v>
      </c>
      <c r="G10" s="6">
        <v>345</v>
      </c>
      <c r="H10" s="6">
        <f>F10+G10</f>
        <v>865</v>
      </c>
      <c r="I10" s="4">
        <f>H10/2.2046</f>
        <v>392.3614261090447</v>
      </c>
      <c r="J10" s="19">
        <v>0.83285</v>
      </c>
      <c r="K10" s="5">
        <f>I10*J10</f>
        <v>326.77821373491787</v>
      </c>
    </row>
    <row r="11" spans="1:11" ht="15">
      <c r="A11" t="s">
        <v>222</v>
      </c>
      <c r="B11" t="s">
        <v>221</v>
      </c>
      <c r="C11" s="16">
        <v>59.5</v>
      </c>
      <c r="D11" s="6">
        <v>275</v>
      </c>
      <c r="E11" s="6">
        <v>155</v>
      </c>
      <c r="F11" s="6">
        <f>D11+E11</f>
        <v>430</v>
      </c>
      <c r="G11" s="6">
        <v>360</v>
      </c>
      <c r="H11" s="6">
        <f>F11+G11</f>
        <v>790</v>
      </c>
      <c r="I11" s="4">
        <f>H11/2.2046</f>
        <v>358.3416492787807</v>
      </c>
      <c r="J11" s="19">
        <v>0.83965</v>
      </c>
      <c r="K11" s="5">
        <f>I11*J11</f>
        <v>300.88156581692823</v>
      </c>
    </row>
    <row r="12" spans="1:11" ht="15">
      <c r="A12" t="s">
        <v>249</v>
      </c>
      <c r="B12" t="s">
        <v>60</v>
      </c>
      <c r="C12" s="16">
        <v>58.3</v>
      </c>
      <c r="D12" s="6">
        <v>300</v>
      </c>
      <c r="E12" s="6">
        <v>155</v>
      </c>
      <c r="F12" s="6">
        <f>D12+E12</f>
        <v>455</v>
      </c>
      <c r="G12" s="6">
        <v>300</v>
      </c>
      <c r="H12" s="6">
        <f>F12+G12</f>
        <v>755</v>
      </c>
      <c r="I12" s="4">
        <f>H12/2.2046</f>
        <v>342.4657534246575</v>
      </c>
      <c r="J12" s="19">
        <v>0.85675</v>
      </c>
      <c r="K12" s="5">
        <f>I12*J12</f>
        <v>293.4075342465753</v>
      </c>
    </row>
    <row r="13" spans="1:11" ht="15">
      <c r="A13" t="s">
        <v>253</v>
      </c>
      <c r="B13" t="s">
        <v>252</v>
      </c>
      <c r="C13" s="16">
        <v>57.1</v>
      </c>
      <c r="D13" s="6">
        <v>235</v>
      </c>
      <c r="E13" s="6">
        <v>155</v>
      </c>
      <c r="F13" s="6">
        <f>D13+E13</f>
        <v>390</v>
      </c>
      <c r="G13" s="6">
        <v>290</v>
      </c>
      <c r="H13" s="6">
        <f>F13+G13</f>
        <v>680</v>
      </c>
      <c r="I13" s="4">
        <f>H13/2.2046</f>
        <v>308.4459765943935</v>
      </c>
      <c r="J13" s="19">
        <v>0.8749</v>
      </c>
      <c r="K13" s="5">
        <f>I13*J13</f>
        <v>269.8593849224349</v>
      </c>
    </row>
    <row r="14" spans="1:11" ht="21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5">
      <c r="A15" s="7" t="s">
        <v>3</v>
      </c>
      <c r="B15" s="7" t="s">
        <v>0</v>
      </c>
      <c r="C15" s="15" t="s">
        <v>4</v>
      </c>
      <c r="D15" s="9" t="s">
        <v>7</v>
      </c>
      <c r="E15" s="9" t="s">
        <v>8</v>
      </c>
      <c r="F15" s="9" t="s">
        <v>5</v>
      </c>
      <c r="G15" s="9" t="s">
        <v>6</v>
      </c>
      <c r="H15" s="9" t="s">
        <v>2</v>
      </c>
      <c r="I15" s="8" t="s">
        <v>9</v>
      </c>
      <c r="J15" s="18" t="s">
        <v>10</v>
      </c>
      <c r="K15" s="10" t="s">
        <v>11</v>
      </c>
    </row>
    <row r="16" spans="1:11" ht="15">
      <c r="A16" t="s">
        <v>195</v>
      </c>
      <c r="B16" t="s">
        <v>196</v>
      </c>
      <c r="C16" s="16">
        <v>61.1</v>
      </c>
      <c r="D16" s="6">
        <v>275</v>
      </c>
      <c r="E16" s="6">
        <v>170</v>
      </c>
      <c r="F16" s="6">
        <f>D16+E16</f>
        <v>445</v>
      </c>
      <c r="G16" s="6">
        <v>350</v>
      </c>
      <c r="H16" s="6">
        <f>F16+G16</f>
        <v>795</v>
      </c>
      <c r="I16" s="4">
        <f>H16/2.2046</f>
        <v>360.6096344007983</v>
      </c>
      <c r="J16" s="19">
        <v>0.81845</v>
      </c>
      <c r="K16" s="5">
        <f>I16*J16</f>
        <v>295.1409552753334</v>
      </c>
    </row>
    <row r="17" spans="1:11" ht="15">
      <c r="A17" t="s">
        <v>184</v>
      </c>
      <c r="B17" t="s">
        <v>182</v>
      </c>
      <c r="C17" s="16">
        <v>66.7</v>
      </c>
      <c r="D17" s="6">
        <v>265</v>
      </c>
      <c r="E17" s="6">
        <v>175</v>
      </c>
      <c r="F17" s="6">
        <f>D17+E17</f>
        <v>440</v>
      </c>
      <c r="G17" s="6">
        <v>355</v>
      </c>
      <c r="H17" s="6">
        <f>F17+G17</f>
        <v>795</v>
      </c>
      <c r="I17" s="4">
        <f>H17/2.2046</f>
        <v>360.6096344007983</v>
      </c>
      <c r="J17" s="19">
        <v>0.7561</v>
      </c>
      <c r="K17" s="5">
        <f>I17*J17</f>
        <v>272.6569445704436</v>
      </c>
    </row>
    <row r="18" spans="1:11" ht="15">
      <c r="A18" t="s">
        <v>117</v>
      </c>
      <c r="B18" t="s">
        <v>113</v>
      </c>
      <c r="C18" s="16">
        <v>64.2</v>
      </c>
      <c r="D18" s="6">
        <v>180</v>
      </c>
      <c r="E18" s="6">
        <v>185</v>
      </c>
      <c r="F18" s="6">
        <f>D18+E18</f>
        <v>365</v>
      </c>
      <c r="G18" s="6">
        <v>250</v>
      </c>
      <c r="H18" s="6">
        <f>F18+G18</f>
        <v>615</v>
      </c>
      <c r="I18" s="4">
        <f>H18/2.2046</f>
        <v>278.9621700081647</v>
      </c>
      <c r="J18" s="19">
        <v>0.78185</v>
      </c>
      <c r="K18" s="5">
        <f>I18*J18</f>
        <v>218.1065726208836</v>
      </c>
    </row>
    <row r="19" spans="1:11" ht="15">
      <c r="A19" t="s">
        <v>128</v>
      </c>
      <c r="B19" t="s">
        <v>113</v>
      </c>
      <c r="C19" s="16">
        <v>62.7</v>
      </c>
      <c r="D19" s="6">
        <v>250</v>
      </c>
      <c r="E19" s="6">
        <v>125</v>
      </c>
      <c r="F19" s="6">
        <f>D19+E19</f>
        <v>375</v>
      </c>
      <c r="G19" s="6">
        <v>210</v>
      </c>
      <c r="H19" s="6">
        <f>F19+G19</f>
        <v>585</v>
      </c>
      <c r="I19" s="4">
        <f>H19/2.2046</f>
        <v>265.3542592760591</v>
      </c>
      <c r="J19" s="19">
        <v>0.79885</v>
      </c>
      <c r="K19" s="5">
        <f>I19*J19</f>
        <v>211.97825002267982</v>
      </c>
    </row>
    <row r="20" spans="1:11" ht="15">
      <c r="A20" t="s">
        <v>120</v>
      </c>
      <c r="B20" t="s">
        <v>113</v>
      </c>
      <c r="C20" s="16">
        <v>64.7</v>
      </c>
      <c r="D20" s="6">
        <v>145</v>
      </c>
      <c r="E20" s="6">
        <v>100</v>
      </c>
      <c r="F20" s="6">
        <f>D20+E20</f>
        <v>245</v>
      </c>
      <c r="G20" s="6">
        <v>215</v>
      </c>
      <c r="H20" s="6">
        <f>F20+G20</f>
        <v>460</v>
      </c>
      <c r="I20" s="4">
        <f>H20/2.2046</f>
        <v>208.65463122561914</v>
      </c>
      <c r="J20" s="19">
        <v>0.77645</v>
      </c>
      <c r="K20" s="5">
        <f>I20*J20</f>
        <v>162.00988841513197</v>
      </c>
    </row>
    <row r="21" spans="1:11" ht="21">
      <c r="A21" s="29" t="s">
        <v>35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5">
      <c r="A22" s="7" t="s">
        <v>3</v>
      </c>
      <c r="B22" s="7" t="s">
        <v>0</v>
      </c>
      <c r="C22" s="15" t="s">
        <v>4</v>
      </c>
      <c r="D22" s="9" t="s">
        <v>7</v>
      </c>
      <c r="E22" s="9" t="s">
        <v>8</v>
      </c>
      <c r="F22" s="9" t="s">
        <v>5</v>
      </c>
      <c r="G22" s="9" t="s">
        <v>6</v>
      </c>
      <c r="H22" s="9" t="s">
        <v>2</v>
      </c>
      <c r="I22" s="8" t="s">
        <v>9</v>
      </c>
      <c r="J22" s="18" t="s">
        <v>10</v>
      </c>
      <c r="K22" s="10" t="s">
        <v>11</v>
      </c>
    </row>
    <row r="23" spans="1:11" ht="15">
      <c r="A23" t="s">
        <v>223</v>
      </c>
      <c r="B23" t="s">
        <v>221</v>
      </c>
      <c r="C23" s="16">
        <v>74.6</v>
      </c>
      <c r="D23" s="6">
        <v>405</v>
      </c>
      <c r="E23" s="6">
        <v>270</v>
      </c>
      <c r="F23" s="6">
        <f>D23+E23</f>
        <v>675</v>
      </c>
      <c r="G23" s="6">
        <v>425</v>
      </c>
      <c r="H23" s="6">
        <f>F23+G23</f>
        <v>1100</v>
      </c>
      <c r="I23" s="4">
        <f>H23/2.2046</f>
        <v>498.9567268438719</v>
      </c>
      <c r="J23" s="19">
        <v>0.69125</v>
      </c>
      <c r="K23" s="5">
        <f>I23*J23</f>
        <v>344.90383743082646</v>
      </c>
    </row>
    <row r="24" spans="1:11" ht="15">
      <c r="A24" t="s">
        <v>213</v>
      </c>
      <c r="B24" t="s">
        <v>168</v>
      </c>
      <c r="C24" s="16">
        <v>70.8</v>
      </c>
      <c r="D24" s="6">
        <v>315</v>
      </c>
      <c r="E24" s="6">
        <v>225</v>
      </c>
      <c r="F24" s="6">
        <f>D24+E24</f>
        <v>540</v>
      </c>
      <c r="G24" s="6">
        <v>370</v>
      </c>
      <c r="H24" s="6">
        <f>F24+G24</f>
        <v>910</v>
      </c>
      <c r="I24" s="4">
        <f>H24/2.2046</f>
        <v>412.7732922072031</v>
      </c>
      <c r="J24" s="19">
        <v>0.7197</v>
      </c>
      <c r="K24" s="5">
        <f>I24*J24</f>
        <v>297.0729384015241</v>
      </c>
    </row>
    <row r="25" spans="1:11" ht="15">
      <c r="A25" t="s">
        <v>214</v>
      </c>
      <c r="B25" t="s">
        <v>168</v>
      </c>
      <c r="C25" s="16">
        <v>72.3</v>
      </c>
      <c r="D25" s="6">
        <v>225</v>
      </c>
      <c r="E25" s="6">
        <v>150</v>
      </c>
      <c r="F25" s="6">
        <f>D25+E25</f>
        <v>375</v>
      </c>
      <c r="G25" s="6">
        <v>325</v>
      </c>
      <c r="H25" s="6">
        <f>F25+G25</f>
        <v>700</v>
      </c>
      <c r="I25" s="4">
        <f>H25/2.2046</f>
        <v>317.5179170824639</v>
      </c>
      <c r="J25" s="19">
        <v>0.7079</v>
      </c>
      <c r="K25" s="5">
        <f>I25*J25</f>
        <v>224.77093350267617</v>
      </c>
    </row>
    <row r="26" spans="1:11" ht="15">
      <c r="A26" t="s">
        <v>215</v>
      </c>
      <c r="B26" t="s">
        <v>168</v>
      </c>
      <c r="C26" s="16">
        <v>73.5</v>
      </c>
      <c r="D26" s="6">
        <v>235</v>
      </c>
      <c r="E26" s="6">
        <v>125</v>
      </c>
      <c r="F26" s="6">
        <f>D26+E26</f>
        <v>360</v>
      </c>
      <c r="G26" s="6">
        <v>335</v>
      </c>
      <c r="H26" s="6">
        <f>F26+G26</f>
        <v>695</v>
      </c>
      <c r="I26" s="4">
        <f>H26/2.2046</f>
        <v>315.2499319604463</v>
      </c>
      <c r="J26" s="19">
        <v>0.699</v>
      </c>
      <c r="K26" s="5">
        <f>I26*J26</f>
        <v>220.35970244035195</v>
      </c>
    </row>
    <row r="27" spans="1:11" ht="15">
      <c r="A27" t="s">
        <v>127</v>
      </c>
      <c r="B27" t="s">
        <v>113</v>
      </c>
      <c r="C27" s="16">
        <v>68.5</v>
      </c>
      <c r="D27" s="6">
        <v>165</v>
      </c>
      <c r="E27" s="6">
        <v>135</v>
      </c>
      <c r="F27" s="6">
        <f>D27+E27</f>
        <v>300</v>
      </c>
      <c r="G27" s="6">
        <v>265</v>
      </c>
      <c r="H27" s="6">
        <f>F27+G27</f>
        <v>565</v>
      </c>
      <c r="I27" s="4">
        <f>H27/2.2046</f>
        <v>256.28231878798874</v>
      </c>
      <c r="J27" s="19">
        <v>0.73925</v>
      </c>
      <c r="K27" s="5">
        <f>I27*J27</f>
        <v>189.45670416402066</v>
      </c>
    </row>
    <row r="28" spans="1:11" ht="21">
      <c r="A28" s="29" t="s">
        <v>36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5">
      <c r="A29" s="7" t="s">
        <v>3</v>
      </c>
      <c r="B29" s="7" t="s">
        <v>0</v>
      </c>
      <c r="C29" s="15" t="s">
        <v>4</v>
      </c>
      <c r="D29" s="9" t="s">
        <v>7</v>
      </c>
      <c r="E29" s="9" t="s">
        <v>8</v>
      </c>
      <c r="F29" s="9" t="s">
        <v>5</v>
      </c>
      <c r="G29" s="9" t="s">
        <v>6</v>
      </c>
      <c r="H29" s="9" t="s">
        <v>2</v>
      </c>
      <c r="I29" s="8" t="s">
        <v>9</v>
      </c>
      <c r="J29" s="18" t="s">
        <v>10</v>
      </c>
      <c r="K29" s="10" t="s">
        <v>11</v>
      </c>
    </row>
    <row r="30" spans="1:11" ht="15">
      <c r="A30" t="s">
        <v>224</v>
      </c>
      <c r="B30" t="s">
        <v>221</v>
      </c>
      <c r="C30" s="16">
        <v>76.2</v>
      </c>
      <c r="D30" s="6">
        <v>385</v>
      </c>
      <c r="E30" s="6">
        <v>195</v>
      </c>
      <c r="F30" s="6">
        <f aca="true" t="shared" si="0" ref="F30:F35">D30+E30</f>
        <v>580</v>
      </c>
      <c r="G30" s="6">
        <v>405</v>
      </c>
      <c r="H30" s="6">
        <f aca="true" t="shared" si="1" ref="H30:H35">F30+G30</f>
        <v>985</v>
      </c>
      <c r="I30" s="4">
        <f aca="true" t="shared" si="2" ref="I30:I35">H30/2.2046</f>
        <v>446.7930690374671</v>
      </c>
      <c r="J30" s="19">
        <v>0.68055</v>
      </c>
      <c r="K30" s="5">
        <f aca="true" t="shared" si="3" ref="K30:K35">I30*J30</f>
        <v>304.0650231334482</v>
      </c>
    </row>
    <row r="31" spans="1:11" ht="15">
      <c r="A31" t="s">
        <v>123</v>
      </c>
      <c r="B31" t="s">
        <v>113</v>
      </c>
      <c r="C31" s="16">
        <v>80</v>
      </c>
      <c r="D31" s="6">
        <v>330</v>
      </c>
      <c r="E31" s="6">
        <v>240</v>
      </c>
      <c r="F31" s="6">
        <f t="shared" si="0"/>
        <v>570</v>
      </c>
      <c r="G31" s="6">
        <v>415</v>
      </c>
      <c r="H31" s="6">
        <f t="shared" si="1"/>
        <v>985</v>
      </c>
      <c r="I31" s="4">
        <f t="shared" si="2"/>
        <v>446.7930690374671</v>
      </c>
      <c r="J31" s="19">
        <v>0.6578</v>
      </c>
      <c r="K31" s="5">
        <f t="shared" si="3"/>
        <v>293.9004808128459</v>
      </c>
    </row>
    <row r="32" spans="1:11" ht="15">
      <c r="A32" t="s">
        <v>125</v>
      </c>
      <c r="B32" t="s">
        <v>113</v>
      </c>
      <c r="C32" s="16">
        <v>78.3</v>
      </c>
      <c r="D32" s="6">
        <v>280</v>
      </c>
      <c r="E32" s="6">
        <v>185</v>
      </c>
      <c r="F32" s="6">
        <f t="shared" si="0"/>
        <v>465</v>
      </c>
      <c r="G32" s="6">
        <v>345</v>
      </c>
      <c r="H32" s="6">
        <f t="shared" si="1"/>
        <v>810</v>
      </c>
      <c r="I32" s="4">
        <f t="shared" si="2"/>
        <v>367.4135897668511</v>
      </c>
      <c r="J32" s="19">
        <v>0.6676</v>
      </c>
      <c r="K32" s="5">
        <f t="shared" si="3"/>
        <v>245.28531252834978</v>
      </c>
    </row>
    <row r="33" spans="1:11" ht="15">
      <c r="A33" t="s">
        <v>217</v>
      </c>
      <c r="B33" t="s">
        <v>168</v>
      </c>
      <c r="C33" s="16">
        <v>82</v>
      </c>
      <c r="D33" s="6">
        <v>255</v>
      </c>
      <c r="E33" s="6">
        <v>170</v>
      </c>
      <c r="F33" s="6">
        <f t="shared" si="0"/>
        <v>425</v>
      </c>
      <c r="G33" s="6">
        <v>320</v>
      </c>
      <c r="H33" s="6">
        <f t="shared" si="1"/>
        <v>745</v>
      </c>
      <c r="I33" s="4">
        <f t="shared" si="2"/>
        <v>337.92978318062234</v>
      </c>
      <c r="J33" s="19">
        <v>0.64715</v>
      </c>
      <c r="K33" s="5">
        <f t="shared" si="3"/>
        <v>218.69125918533976</v>
      </c>
    </row>
    <row r="34" spans="1:11" ht="15">
      <c r="A34" t="s">
        <v>216</v>
      </c>
      <c r="B34" t="s">
        <v>168</v>
      </c>
      <c r="C34" s="16">
        <v>76.5</v>
      </c>
      <c r="D34" s="6">
        <v>245</v>
      </c>
      <c r="E34" s="6">
        <v>140</v>
      </c>
      <c r="F34" s="6">
        <f t="shared" si="0"/>
        <v>385</v>
      </c>
      <c r="G34" s="6">
        <v>295</v>
      </c>
      <c r="H34" s="6">
        <f t="shared" si="1"/>
        <v>680</v>
      </c>
      <c r="I34" s="4">
        <f t="shared" si="2"/>
        <v>308.4459765943935</v>
      </c>
      <c r="J34" s="19">
        <v>0.6786</v>
      </c>
      <c r="K34" s="5">
        <f t="shared" si="3"/>
        <v>209.31143971695545</v>
      </c>
    </row>
    <row r="35" spans="1:11" ht="15">
      <c r="A35" t="s">
        <v>118</v>
      </c>
      <c r="B35" t="s">
        <v>113</v>
      </c>
      <c r="C35" s="16">
        <v>78.1</v>
      </c>
      <c r="D35" s="6">
        <v>155</v>
      </c>
      <c r="E35" s="6">
        <v>110</v>
      </c>
      <c r="F35" s="6">
        <f t="shared" si="0"/>
        <v>265</v>
      </c>
      <c r="G35" s="6">
        <v>225</v>
      </c>
      <c r="H35" s="6">
        <f t="shared" si="1"/>
        <v>490</v>
      </c>
      <c r="I35" s="4">
        <f t="shared" si="2"/>
        <v>222.26254195772475</v>
      </c>
      <c r="J35" s="19">
        <v>0.66875</v>
      </c>
      <c r="K35" s="5">
        <f t="shared" si="3"/>
        <v>148.63807493422843</v>
      </c>
    </row>
    <row r="36" spans="1:11" ht="21">
      <c r="A36" s="29" t="s">
        <v>37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5">
      <c r="A37" s="7" t="s">
        <v>3</v>
      </c>
      <c r="B37" s="7" t="s">
        <v>0</v>
      </c>
      <c r="C37" s="15" t="s">
        <v>4</v>
      </c>
      <c r="D37" s="9" t="s">
        <v>7</v>
      </c>
      <c r="E37" s="9" t="s">
        <v>8</v>
      </c>
      <c r="F37" s="9" t="s">
        <v>5</v>
      </c>
      <c r="G37" s="9" t="s">
        <v>6</v>
      </c>
      <c r="H37" s="9" t="s">
        <v>2</v>
      </c>
      <c r="I37" s="8" t="s">
        <v>9</v>
      </c>
      <c r="J37" s="18" t="s">
        <v>10</v>
      </c>
      <c r="K37" s="10" t="s">
        <v>11</v>
      </c>
    </row>
    <row r="38" spans="1:11" ht="15">
      <c r="A38" t="s">
        <v>185</v>
      </c>
      <c r="B38" t="s">
        <v>182</v>
      </c>
      <c r="C38" s="16">
        <v>84.3</v>
      </c>
      <c r="D38" s="6">
        <v>425</v>
      </c>
      <c r="E38" s="6">
        <v>315</v>
      </c>
      <c r="F38" s="6">
        <f>D38+E38</f>
        <v>740</v>
      </c>
      <c r="G38" s="6">
        <v>510</v>
      </c>
      <c r="H38" s="6">
        <f>F38+G38</f>
        <v>1250</v>
      </c>
      <c r="I38" s="4">
        <f>H38/2.2046</f>
        <v>566.9962805043998</v>
      </c>
      <c r="J38" s="19">
        <v>0.63585</v>
      </c>
      <c r="K38" s="5">
        <f>I38*J38</f>
        <v>360.52458495872264</v>
      </c>
    </row>
    <row r="39" spans="1:11" ht="15">
      <c r="A39" t="s">
        <v>225</v>
      </c>
      <c r="B39" t="s">
        <v>221</v>
      </c>
      <c r="C39" s="16">
        <v>84.5</v>
      </c>
      <c r="D39" s="6">
        <v>410</v>
      </c>
      <c r="E39" s="6">
        <v>215</v>
      </c>
      <c r="F39" s="6">
        <f>D39+E39</f>
        <v>625</v>
      </c>
      <c r="G39" s="6">
        <v>400</v>
      </c>
      <c r="H39" s="6">
        <f>F39+G39</f>
        <v>1025</v>
      </c>
      <c r="I39" s="4">
        <f>H39/2.2046</f>
        <v>464.9369500136079</v>
      </c>
      <c r="J39" s="19">
        <v>0.63495</v>
      </c>
      <c r="K39" s="5">
        <f>I39*J39</f>
        <v>295.21171641114034</v>
      </c>
    </row>
    <row r="40" spans="1:11" s="23" customFormat="1" ht="15">
      <c r="A40" s="23" t="s">
        <v>255</v>
      </c>
      <c r="B40" s="23" t="s">
        <v>182</v>
      </c>
      <c r="C40" s="24">
        <v>84.5</v>
      </c>
      <c r="D40" s="25">
        <v>370</v>
      </c>
      <c r="E40" s="25">
        <v>235</v>
      </c>
      <c r="F40" s="25">
        <f>D40+E40</f>
        <v>605</v>
      </c>
      <c r="G40" s="25">
        <v>415</v>
      </c>
      <c r="H40" s="25">
        <f>F40+G40</f>
        <v>1020</v>
      </c>
      <c r="I40" s="22">
        <f>H40/2.2046</f>
        <v>462.6689648915903</v>
      </c>
      <c r="J40" s="26">
        <v>0.63495</v>
      </c>
      <c r="K40" s="27">
        <f>I40*J40</f>
        <v>293.77165925791525</v>
      </c>
    </row>
    <row r="41" spans="1:11" ht="21">
      <c r="A41" s="29" t="s">
        <v>38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5">
      <c r="A42" s="7" t="s">
        <v>3</v>
      </c>
      <c r="B42" s="7" t="s">
        <v>0</v>
      </c>
      <c r="C42" s="15" t="s">
        <v>4</v>
      </c>
      <c r="D42" s="9" t="s">
        <v>7</v>
      </c>
      <c r="E42" s="9" t="s">
        <v>8</v>
      </c>
      <c r="F42" s="9" t="s">
        <v>5</v>
      </c>
      <c r="G42" s="9" t="s">
        <v>6</v>
      </c>
      <c r="H42" s="9" t="s">
        <v>2</v>
      </c>
      <c r="I42" s="8" t="s">
        <v>9</v>
      </c>
      <c r="J42" s="18" t="s">
        <v>10</v>
      </c>
      <c r="K42" s="10" t="s">
        <v>11</v>
      </c>
    </row>
    <row r="43" spans="1:11" ht="15">
      <c r="A43" t="s">
        <v>250</v>
      </c>
      <c r="B43" t="s">
        <v>60</v>
      </c>
      <c r="C43" s="16">
        <v>94.7</v>
      </c>
      <c r="D43" s="6">
        <v>450</v>
      </c>
      <c r="E43" s="6">
        <v>240</v>
      </c>
      <c r="F43" s="6">
        <f aca="true" t="shared" si="4" ref="F43:F48">D43+E43</f>
        <v>690</v>
      </c>
      <c r="G43" s="6">
        <v>490</v>
      </c>
      <c r="H43" s="6">
        <f aca="true" t="shared" si="5" ref="H43:H48">F43+G43</f>
        <v>1180</v>
      </c>
      <c r="I43" s="4">
        <f aca="true" t="shared" si="6" ref="I43:I48">H43/2.2046</f>
        <v>535.2444887961535</v>
      </c>
      <c r="J43" s="19">
        <v>0.59585</v>
      </c>
      <c r="K43" s="5">
        <f aca="true" t="shared" si="7" ref="K43:K48">I43*J43</f>
        <v>318.92542864918806</v>
      </c>
    </row>
    <row r="44" spans="1:11" ht="15">
      <c r="A44" t="s">
        <v>193</v>
      </c>
      <c r="B44" t="s">
        <v>182</v>
      </c>
      <c r="C44" s="16">
        <v>97.6</v>
      </c>
      <c r="D44" s="6">
        <v>440</v>
      </c>
      <c r="E44" s="6">
        <v>270</v>
      </c>
      <c r="F44" s="6">
        <f t="shared" si="4"/>
        <v>710</v>
      </c>
      <c r="G44" s="6">
        <v>470</v>
      </c>
      <c r="H44" s="6">
        <f t="shared" si="5"/>
        <v>1180</v>
      </c>
      <c r="I44" s="4">
        <f t="shared" si="6"/>
        <v>535.2444887961535</v>
      </c>
      <c r="J44" s="19">
        <v>0.58745</v>
      </c>
      <c r="K44" s="5">
        <f t="shared" si="7"/>
        <v>314.4293749433004</v>
      </c>
    </row>
    <row r="45" spans="1:11" ht="15">
      <c r="A45" t="s">
        <v>114</v>
      </c>
      <c r="B45" t="s">
        <v>113</v>
      </c>
      <c r="C45" s="16">
        <v>96.9</v>
      </c>
      <c r="D45" s="6">
        <v>400</v>
      </c>
      <c r="E45" s="6">
        <v>285</v>
      </c>
      <c r="F45" s="6">
        <f t="shared" si="4"/>
        <v>685</v>
      </c>
      <c r="G45" s="6">
        <v>375</v>
      </c>
      <c r="H45" s="6">
        <f t="shared" si="5"/>
        <v>1060</v>
      </c>
      <c r="I45" s="4">
        <f t="shared" si="6"/>
        <v>480.8128458677311</v>
      </c>
      <c r="J45" s="19">
        <v>0.5894</v>
      </c>
      <c r="K45" s="5">
        <f t="shared" si="7"/>
        <v>283.39109135444073</v>
      </c>
    </row>
    <row r="46" spans="1:11" ht="15">
      <c r="A46" t="s">
        <v>187</v>
      </c>
      <c r="B46" t="s">
        <v>182</v>
      </c>
      <c r="C46" s="16">
        <v>94.4</v>
      </c>
      <c r="D46" s="6">
        <v>400</v>
      </c>
      <c r="E46" s="6">
        <v>200</v>
      </c>
      <c r="F46" s="6">
        <f t="shared" si="4"/>
        <v>600</v>
      </c>
      <c r="G46" s="6">
        <v>420</v>
      </c>
      <c r="H46" s="6">
        <f t="shared" si="5"/>
        <v>1020</v>
      </c>
      <c r="I46" s="4">
        <f t="shared" si="6"/>
        <v>462.6689648915903</v>
      </c>
      <c r="J46" s="19">
        <v>0.59675</v>
      </c>
      <c r="K46" s="5">
        <f t="shared" si="7"/>
        <v>276.0977047990565</v>
      </c>
    </row>
    <row r="47" spans="1:11" ht="15">
      <c r="A47" t="s">
        <v>226</v>
      </c>
      <c r="B47" t="s">
        <v>221</v>
      </c>
      <c r="C47" s="16">
        <v>94</v>
      </c>
      <c r="D47" s="6">
        <v>255</v>
      </c>
      <c r="E47" s="6">
        <v>190</v>
      </c>
      <c r="F47" s="6">
        <f t="shared" si="4"/>
        <v>445</v>
      </c>
      <c r="G47" s="6">
        <v>425</v>
      </c>
      <c r="H47" s="6">
        <f t="shared" si="5"/>
        <v>870</v>
      </c>
      <c r="I47" s="4">
        <f t="shared" si="6"/>
        <v>394.6294112310623</v>
      </c>
      <c r="J47" s="19">
        <v>0.598</v>
      </c>
      <c r="K47" s="5">
        <f t="shared" si="7"/>
        <v>235.98838791617524</v>
      </c>
    </row>
    <row r="48" spans="1:11" ht="15">
      <c r="A48" t="s">
        <v>70</v>
      </c>
      <c r="B48" t="s">
        <v>60</v>
      </c>
      <c r="C48" s="16">
        <v>99.8</v>
      </c>
      <c r="D48" s="6">
        <v>300</v>
      </c>
      <c r="E48" s="6">
        <v>160</v>
      </c>
      <c r="F48" s="6">
        <f t="shared" si="4"/>
        <v>460</v>
      </c>
      <c r="G48" s="6">
        <v>375</v>
      </c>
      <c r="H48" s="6">
        <f t="shared" si="5"/>
        <v>835</v>
      </c>
      <c r="I48" s="4">
        <f t="shared" si="6"/>
        <v>378.7535153769391</v>
      </c>
      <c r="J48" s="19">
        <v>0.5818</v>
      </c>
      <c r="K48" s="5">
        <f t="shared" si="7"/>
        <v>220.35879524630317</v>
      </c>
    </row>
    <row r="49" spans="1:11" ht="21">
      <c r="A49" s="29" t="s">
        <v>39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5">
      <c r="A50" s="7" t="s">
        <v>3</v>
      </c>
      <c r="B50" s="7" t="s">
        <v>0</v>
      </c>
      <c r="C50" s="15" t="s">
        <v>4</v>
      </c>
      <c r="D50" s="9" t="s">
        <v>7</v>
      </c>
      <c r="E50" s="9" t="s">
        <v>8</v>
      </c>
      <c r="F50" s="9" t="s">
        <v>5</v>
      </c>
      <c r="G50" s="9" t="s">
        <v>6</v>
      </c>
      <c r="H50" s="9" t="s">
        <v>2</v>
      </c>
      <c r="I50" s="8" t="s">
        <v>9</v>
      </c>
      <c r="J50" s="18" t="s">
        <v>10</v>
      </c>
      <c r="K50" s="10" t="s">
        <v>11</v>
      </c>
    </row>
    <row r="51" spans="1:11" ht="15">
      <c r="A51" t="s">
        <v>188</v>
      </c>
      <c r="B51" t="s">
        <v>182</v>
      </c>
      <c r="C51" s="16">
        <v>110</v>
      </c>
      <c r="D51" s="6">
        <v>430</v>
      </c>
      <c r="E51" s="6">
        <v>270</v>
      </c>
      <c r="F51" s="6">
        <f>D51+E51</f>
        <v>700</v>
      </c>
      <c r="G51" s="6">
        <v>500</v>
      </c>
      <c r="H51" s="6">
        <f>F51+G51</f>
        <v>1200</v>
      </c>
      <c r="I51" s="4">
        <f>H51/2.2046</f>
        <v>544.3164292842239</v>
      </c>
      <c r="J51" s="19">
        <v>0.5625</v>
      </c>
      <c r="K51" s="5">
        <f>I51*J51</f>
        <v>306.17799147237594</v>
      </c>
    </row>
    <row r="52" spans="1:11" ht="15">
      <c r="A52" t="s">
        <v>227</v>
      </c>
      <c r="B52" t="s">
        <v>221</v>
      </c>
      <c r="C52" s="16">
        <v>101.2</v>
      </c>
      <c r="D52" s="6">
        <v>435</v>
      </c>
      <c r="E52" s="6">
        <v>240</v>
      </c>
      <c r="F52" s="6">
        <f>D52+E52</f>
        <v>675</v>
      </c>
      <c r="G52" s="6">
        <v>380</v>
      </c>
      <c r="H52" s="6">
        <f>F52+G52</f>
        <v>1055</v>
      </c>
      <c r="I52" s="4">
        <f>H52/2.2046</f>
        <v>478.5448607457135</v>
      </c>
      <c r="J52" s="19">
        <v>0.5785</v>
      </c>
      <c r="K52" s="5">
        <f>I52*J52</f>
        <v>276.83820194139525</v>
      </c>
    </row>
    <row r="53" spans="1:11" ht="15">
      <c r="A53" t="s">
        <v>68</v>
      </c>
      <c r="B53" t="s">
        <v>60</v>
      </c>
      <c r="C53" s="16">
        <v>102.6</v>
      </c>
      <c r="D53" s="6">
        <v>385</v>
      </c>
      <c r="E53" s="6">
        <v>185</v>
      </c>
      <c r="F53" s="6">
        <f>D53+E53</f>
        <v>570</v>
      </c>
      <c r="G53" s="6">
        <v>420</v>
      </c>
      <c r="H53" s="6">
        <f>F53+G53</f>
        <v>990</v>
      </c>
      <c r="I53" s="4">
        <f>H53/2.2046</f>
        <v>449.0610541594847</v>
      </c>
      <c r="J53" s="19">
        <v>0.57545</v>
      </c>
      <c r="K53" s="5">
        <f>I53*J53</f>
        <v>258.4121836160755</v>
      </c>
    </row>
    <row r="54" spans="1:11" ht="15">
      <c r="A54" t="s">
        <v>218</v>
      </c>
      <c r="B54" t="s">
        <v>168</v>
      </c>
      <c r="C54" s="16">
        <v>103</v>
      </c>
      <c r="D54" s="6">
        <v>175</v>
      </c>
      <c r="E54" s="6">
        <v>125</v>
      </c>
      <c r="F54" s="6">
        <f>D54+E54</f>
        <v>300</v>
      </c>
      <c r="G54" s="6">
        <v>205</v>
      </c>
      <c r="H54" s="6">
        <f>F54+G54</f>
        <v>505</v>
      </c>
      <c r="I54" s="4">
        <f>H54/2.2046</f>
        <v>229.06649732377755</v>
      </c>
      <c r="J54" s="19">
        <v>0.5746</v>
      </c>
      <c r="K54" s="5">
        <f>I54*J54</f>
        <v>131.6216093622426</v>
      </c>
    </row>
    <row r="55" spans="1:11" ht="21">
      <c r="A55" s="29" t="s">
        <v>40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5">
      <c r="A56" s="7" t="s">
        <v>3</v>
      </c>
      <c r="B56" s="7" t="s">
        <v>0</v>
      </c>
      <c r="C56" s="15" t="s">
        <v>4</v>
      </c>
      <c r="D56" s="9" t="s">
        <v>7</v>
      </c>
      <c r="E56" s="9" t="s">
        <v>8</v>
      </c>
      <c r="F56" s="9" t="s">
        <v>5</v>
      </c>
      <c r="G56" s="9" t="s">
        <v>6</v>
      </c>
      <c r="H56" s="9" t="s">
        <v>2</v>
      </c>
      <c r="I56" s="8" t="s">
        <v>9</v>
      </c>
      <c r="J56" s="18" t="s">
        <v>10</v>
      </c>
      <c r="K56" s="10" t="s">
        <v>11</v>
      </c>
    </row>
    <row r="57" spans="1:11" ht="15">
      <c r="A57" t="s">
        <v>189</v>
      </c>
      <c r="B57" t="s">
        <v>182</v>
      </c>
      <c r="C57" s="16">
        <v>118.4</v>
      </c>
      <c r="D57" s="6">
        <v>470</v>
      </c>
      <c r="E57" s="6">
        <v>300</v>
      </c>
      <c r="F57" s="6">
        <f>D57+E57</f>
        <v>770</v>
      </c>
      <c r="G57" s="6">
        <v>515</v>
      </c>
      <c r="H57" s="6">
        <f>F57+G57</f>
        <v>1285</v>
      </c>
      <c r="I57" s="4">
        <f>H57/2.2046</f>
        <v>582.872176358523</v>
      </c>
      <c r="J57" s="19">
        <v>0.5526</v>
      </c>
      <c r="K57" s="5">
        <f>I57*J57</f>
        <v>322.0951646557198</v>
      </c>
    </row>
    <row r="58" spans="1:11" ht="15">
      <c r="A58" t="s">
        <v>190</v>
      </c>
      <c r="B58" t="s">
        <v>182</v>
      </c>
      <c r="C58" s="16">
        <v>120.1</v>
      </c>
      <c r="D58" s="6">
        <v>400</v>
      </c>
      <c r="E58" s="6">
        <v>260</v>
      </c>
      <c r="F58" s="6">
        <f>D58+E58</f>
        <v>660</v>
      </c>
      <c r="G58" s="6">
        <v>430</v>
      </c>
      <c r="H58" s="6">
        <f>F58+G58</f>
        <v>1090</v>
      </c>
      <c r="I58" s="4">
        <f>H58/2.2046</f>
        <v>494.4207565998367</v>
      </c>
      <c r="J58" s="19">
        <v>0.55085</v>
      </c>
      <c r="K58" s="5">
        <f>I58*J58</f>
        <v>272.35167377302</v>
      </c>
    </row>
    <row r="59" spans="1:11" ht="15">
      <c r="A59" t="s">
        <v>71</v>
      </c>
      <c r="B59" t="s">
        <v>60</v>
      </c>
      <c r="C59" s="16">
        <v>115</v>
      </c>
      <c r="D59" s="6">
        <v>430</v>
      </c>
      <c r="E59" s="6">
        <v>215</v>
      </c>
      <c r="F59" s="6">
        <f>D59+E59</f>
        <v>645</v>
      </c>
      <c r="G59" s="6">
        <v>420</v>
      </c>
      <c r="H59" s="6">
        <f>F59+G59</f>
        <v>1065</v>
      </c>
      <c r="I59" s="4">
        <f>H59/2.2046</f>
        <v>483.0808309897487</v>
      </c>
      <c r="J59" s="19">
        <v>0.55625</v>
      </c>
      <c r="K59" s="5">
        <f>I59*J59</f>
        <v>268.7137122380477</v>
      </c>
    </row>
    <row r="60" spans="1:11" ht="15">
      <c r="A60" t="s">
        <v>130</v>
      </c>
      <c r="B60" t="s">
        <v>113</v>
      </c>
      <c r="C60" s="16">
        <v>110.2</v>
      </c>
      <c r="D60" s="6">
        <v>345</v>
      </c>
      <c r="E60" s="6">
        <v>240</v>
      </c>
      <c r="F60" s="6">
        <f>D60+E60</f>
        <v>585</v>
      </c>
      <c r="G60" s="6">
        <v>375</v>
      </c>
      <c r="H60" s="6">
        <f>F60+G60</f>
        <v>960</v>
      </c>
      <c r="I60" s="4">
        <f>H60/2.2046</f>
        <v>435.4531434273791</v>
      </c>
      <c r="J60" s="19">
        <v>0.5622</v>
      </c>
      <c r="K60" s="5">
        <f>I60*J60</f>
        <v>244.81175723487254</v>
      </c>
    </row>
    <row r="61" spans="1:11" ht="15">
      <c r="A61" t="s">
        <v>219</v>
      </c>
      <c r="B61" t="s">
        <v>168</v>
      </c>
      <c r="C61" s="16">
        <v>118.2</v>
      </c>
      <c r="D61" s="6">
        <v>185</v>
      </c>
      <c r="E61" s="6">
        <v>125</v>
      </c>
      <c r="F61" s="6">
        <f>D61+E61</f>
        <v>310</v>
      </c>
      <c r="G61" s="6">
        <v>185</v>
      </c>
      <c r="H61" s="6">
        <f>F61+G61</f>
        <v>495</v>
      </c>
      <c r="I61" s="4">
        <f>H61/2.2046</f>
        <v>224.53052707974234</v>
      </c>
      <c r="J61" s="19">
        <v>0.5528</v>
      </c>
      <c r="K61" s="5">
        <f>I61*J61</f>
        <v>124.12047536968156</v>
      </c>
    </row>
    <row r="62" spans="1:11" ht="21">
      <c r="A62" s="29" t="s">
        <v>41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5">
      <c r="A63" s="7" t="s">
        <v>3</v>
      </c>
      <c r="B63" s="7" t="s">
        <v>0</v>
      </c>
      <c r="C63" s="15" t="s">
        <v>4</v>
      </c>
      <c r="D63" s="9" t="s">
        <v>7</v>
      </c>
      <c r="E63" s="9" t="s">
        <v>8</v>
      </c>
      <c r="F63" s="9" t="s">
        <v>5</v>
      </c>
      <c r="G63" s="9" t="s">
        <v>6</v>
      </c>
      <c r="H63" s="9" t="s">
        <v>2</v>
      </c>
      <c r="I63" s="8" t="s">
        <v>9</v>
      </c>
      <c r="J63" s="18" t="s">
        <v>10</v>
      </c>
      <c r="K63" s="10" t="s">
        <v>11</v>
      </c>
    </row>
    <row r="64" spans="1:11" ht="15">
      <c r="A64" t="s">
        <v>191</v>
      </c>
      <c r="B64" t="s">
        <v>182</v>
      </c>
      <c r="C64" s="16">
        <v>136.3</v>
      </c>
      <c r="D64" s="6">
        <v>435</v>
      </c>
      <c r="E64" s="6">
        <v>205</v>
      </c>
      <c r="F64" s="6">
        <f>D64+E64</f>
        <v>640</v>
      </c>
      <c r="G64" s="6">
        <v>470</v>
      </c>
      <c r="H64" s="6">
        <f>F64+G64</f>
        <v>1110</v>
      </c>
      <c r="I64" s="4">
        <f>H64/2.2046</f>
        <v>503.49269708790706</v>
      </c>
      <c r="J64" s="19">
        <v>0.534355</v>
      </c>
      <c r="K64" s="5">
        <f>I64*J64</f>
        <v>269.04384015240856</v>
      </c>
    </row>
    <row r="65" spans="1:11" ht="15">
      <c r="A65" t="s">
        <v>122</v>
      </c>
      <c r="B65" t="s">
        <v>113</v>
      </c>
      <c r="C65" s="16">
        <v>137.9</v>
      </c>
      <c r="D65" s="6">
        <v>415</v>
      </c>
      <c r="E65" s="6">
        <v>265</v>
      </c>
      <c r="F65" s="6">
        <f>D65+E65</f>
        <v>680</v>
      </c>
      <c r="G65" s="6">
        <v>405</v>
      </c>
      <c r="H65" s="6">
        <f>F65+G65</f>
        <v>1085</v>
      </c>
      <c r="I65" s="4">
        <f>H65/2.2046</f>
        <v>492.1527714778191</v>
      </c>
      <c r="J65" s="19">
        <v>0.532975</v>
      </c>
      <c r="K65" s="5">
        <f>I65*J65</f>
        <v>262.30512337839065</v>
      </c>
    </row>
    <row r="66" spans="1:11" ht="15">
      <c r="A66" t="s">
        <v>72</v>
      </c>
      <c r="B66" t="s">
        <v>60</v>
      </c>
      <c r="C66" s="16">
        <v>125.3</v>
      </c>
      <c r="D66" s="6">
        <v>405</v>
      </c>
      <c r="E66" s="6">
        <v>300</v>
      </c>
      <c r="F66" s="6">
        <f>D66+E66</f>
        <v>705</v>
      </c>
      <c r="G66" s="6">
        <v>315</v>
      </c>
      <c r="H66" s="6">
        <f>F66+G66</f>
        <v>1020</v>
      </c>
      <c r="I66" s="4">
        <f>H66/2.2046</f>
        <v>462.6689648915903</v>
      </c>
      <c r="J66" s="19">
        <v>0.54514</v>
      </c>
      <c r="K66" s="5">
        <f>I66*J66</f>
        <v>252.2193595210015</v>
      </c>
    </row>
    <row r="67" spans="1:11" ht="21">
      <c r="A67" s="29" t="s">
        <v>42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ht="15">
      <c r="A68" s="7" t="s">
        <v>3</v>
      </c>
      <c r="B68" s="7" t="s">
        <v>0</v>
      </c>
      <c r="C68" s="15" t="s">
        <v>4</v>
      </c>
      <c r="D68" s="9" t="s">
        <v>7</v>
      </c>
      <c r="E68" s="9" t="s">
        <v>8</v>
      </c>
      <c r="F68" s="9" t="s">
        <v>5</v>
      </c>
      <c r="G68" s="9" t="s">
        <v>6</v>
      </c>
      <c r="H68" s="9" t="s">
        <v>2</v>
      </c>
      <c r="I68" s="8" t="s">
        <v>9</v>
      </c>
      <c r="J68" s="18" t="s">
        <v>10</v>
      </c>
      <c r="K68" s="10" t="s">
        <v>11</v>
      </c>
    </row>
    <row r="69" spans="1:11" ht="15">
      <c r="A69" t="s">
        <v>192</v>
      </c>
      <c r="B69" t="s">
        <v>182</v>
      </c>
      <c r="C69" s="16">
        <v>145.3</v>
      </c>
      <c r="D69" s="6">
        <v>505</v>
      </c>
      <c r="E69" s="6">
        <v>280</v>
      </c>
      <c r="F69" s="6">
        <f>D69+E69</f>
        <v>785</v>
      </c>
      <c r="G69" s="6">
        <v>525</v>
      </c>
      <c r="H69" s="6">
        <f>F69+G69</f>
        <v>1310</v>
      </c>
      <c r="I69" s="4">
        <f>H69/2.2046</f>
        <v>594.212101968611</v>
      </c>
      <c r="J69" s="19">
        <v>0.526775</v>
      </c>
      <c r="K69" s="5">
        <f>I69*J69</f>
        <v>313.01608001451507</v>
      </c>
    </row>
  </sheetData>
  <sheetProtection/>
  <mergeCells count="12">
    <mergeCell ref="A41:K41"/>
    <mergeCell ref="A49:K49"/>
    <mergeCell ref="A55:K55"/>
    <mergeCell ref="A62:K62"/>
    <mergeCell ref="A67:K67"/>
    <mergeCell ref="A1:K1"/>
    <mergeCell ref="A5:K5"/>
    <mergeCell ref="A8:K8"/>
    <mergeCell ref="A14:K14"/>
    <mergeCell ref="A21:K21"/>
    <mergeCell ref="A28:K28"/>
    <mergeCell ref="A36:K36"/>
  </mergeCells>
  <printOptions gridLines="1" horizontalCentered="1"/>
  <pageMargins left="0.5" right="0.5" top="0.5" bottom="0.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2.7109375" style="0" customWidth="1"/>
    <col min="2" max="2" width="18.7109375" style="0" customWidth="1"/>
    <col min="3" max="3" width="7.7109375" style="16" customWidth="1"/>
    <col min="4" max="7" width="6.7109375" style="6" customWidth="1"/>
    <col min="8" max="8" width="7.7109375" style="6" customWidth="1"/>
    <col min="9" max="9" width="8.7109375" style="4" customWidth="1"/>
    <col min="10" max="10" width="9.140625" style="19" customWidth="1"/>
    <col min="11" max="11" width="11.7109375" style="5" customWidth="1"/>
  </cols>
  <sheetData>
    <row r="1" spans="1:11" s="3" customFormat="1" ht="21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7" t="s">
        <v>3</v>
      </c>
      <c r="B2" s="7" t="s">
        <v>0</v>
      </c>
      <c r="C2" s="15" t="s">
        <v>4</v>
      </c>
      <c r="D2" s="9" t="s">
        <v>7</v>
      </c>
      <c r="E2" s="9" t="s">
        <v>8</v>
      </c>
      <c r="F2" s="9" t="s">
        <v>5</v>
      </c>
      <c r="G2" s="9" t="s">
        <v>6</v>
      </c>
      <c r="H2" s="9" t="s">
        <v>2</v>
      </c>
      <c r="I2" s="8" t="s">
        <v>9</v>
      </c>
      <c r="J2" s="18" t="s">
        <v>10</v>
      </c>
      <c r="K2" s="10" t="s">
        <v>11</v>
      </c>
    </row>
    <row r="3" spans="1:11" ht="15">
      <c r="A3" t="s">
        <v>88</v>
      </c>
      <c r="B3" t="s">
        <v>89</v>
      </c>
      <c r="C3" s="16">
        <v>50.5</v>
      </c>
      <c r="D3" s="6">
        <v>265</v>
      </c>
      <c r="E3" s="6">
        <v>145</v>
      </c>
      <c r="F3" s="6">
        <f>D3+E3</f>
        <v>410</v>
      </c>
      <c r="G3" s="6">
        <v>300</v>
      </c>
      <c r="H3" s="6">
        <f>F3+G3</f>
        <v>710</v>
      </c>
      <c r="I3" s="4">
        <f>H3/2.2046</f>
        <v>322.05388732649914</v>
      </c>
      <c r="J3" s="19">
        <v>0.99855</v>
      </c>
      <c r="K3" s="5">
        <f>I3*J3</f>
        <v>321.5869091898757</v>
      </c>
    </row>
    <row r="4" spans="1:11" ht="15">
      <c r="A4" t="s">
        <v>162</v>
      </c>
      <c r="B4" t="s">
        <v>161</v>
      </c>
      <c r="C4" s="16">
        <v>50.7</v>
      </c>
      <c r="D4" s="6">
        <v>230</v>
      </c>
      <c r="E4" s="6">
        <v>120</v>
      </c>
      <c r="F4" s="6">
        <f>D4+E4</f>
        <v>350</v>
      </c>
      <c r="G4" s="6">
        <v>240</v>
      </c>
      <c r="H4" s="6">
        <f>F4+G4</f>
        <v>590</v>
      </c>
      <c r="I4" s="4">
        <f>H4/2.2046</f>
        <v>267.62224439807676</v>
      </c>
      <c r="J4" s="19">
        <v>0.9941</v>
      </c>
      <c r="K4" s="5">
        <f>I4*J4</f>
        <v>266.0432731561281</v>
      </c>
    </row>
    <row r="5" spans="1:11" ht="15">
      <c r="A5" t="s">
        <v>203</v>
      </c>
      <c r="B5" t="s">
        <v>168</v>
      </c>
      <c r="C5" s="16">
        <v>41.7</v>
      </c>
      <c r="D5" s="6">
        <v>200</v>
      </c>
      <c r="E5" s="6">
        <v>100</v>
      </c>
      <c r="F5" s="6">
        <f>D5+E5</f>
        <v>300</v>
      </c>
      <c r="G5" s="6">
        <v>250</v>
      </c>
      <c r="H5" s="6">
        <f>F5+G5</f>
        <v>550</v>
      </c>
      <c r="I5" s="4">
        <f>H5/2.2046</f>
        <v>249.47836342193594</v>
      </c>
      <c r="J5" s="19">
        <v>1.25625</v>
      </c>
      <c r="K5" s="5">
        <f>I5*J5</f>
        <v>313.40719404880707</v>
      </c>
    </row>
    <row r="6" spans="1:11" ht="21">
      <c r="A6" s="29" t="s">
        <v>44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5">
      <c r="A7" s="7" t="s">
        <v>3</v>
      </c>
      <c r="B7" s="7" t="s">
        <v>0</v>
      </c>
      <c r="C7" s="15" t="s">
        <v>4</v>
      </c>
      <c r="D7" s="9" t="s">
        <v>7</v>
      </c>
      <c r="E7" s="9" t="s">
        <v>8</v>
      </c>
      <c r="F7" s="9" t="s">
        <v>5</v>
      </c>
      <c r="G7" s="9" t="s">
        <v>6</v>
      </c>
      <c r="H7" s="9" t="s">
        <v>2</v>
      </c>
      <c r="I7" s="8" t="s">
        <v>9</v>
      </c>
      <c r="J7" s="18" t="s">
        <v>10</v>
      </c>
      <c r="K7" s="10" t="s">
        <v>11</v>
      </c>
    </row>
    <row r="8" spans="1:11" ht="15">
      <c r="A8" s="11" t="s">
        <v>248</v>
      </c>
      <c r="B8" s="11" t="s">
        <v>60</v>
      </c>
      <c r="C8" s="17">
        <v>55.3</v>
      </c>
      <c r="D8" s="13">
        <v>270</v>
      </c>
      <c r="E8" s="13">
        <v>145</v>
      </c>
      <c r="F8" s="13">
        <f>D8+E8</f>
        <v>415</v>
      </c>
      <c r="G8" s="13">
        <v>270</v>
      </c>
      <c r="H8" s="13">
        <f>F8+G8</f>
        <v>685</v>
      </c>
      <c r="I8" s="12">
        <f>H8/2.2046</f>
        <v>310.7139617164111</v>
      </c>
      <c r="J8" s="20">
        <v>0.90435</v>
      </c>
      <c r="K8" s="14">
        <f>I8*J8</f>
        <v>280.99417127823637</v>
      </c>
    </row>
    <row r="9" spans="1:11" ht="15">
      <c r="A9" t="s">
        <v>121</v>
      </c>
      <c r="B9" t="s">
        <v>113</v>
      </c>
      <c r="C9" s="16">
        <v>55.6</v>
      </c>
      <c r="D9" s="6">
        <v>260</v>
      </c>
      <c r="E9" s="6">
        <v>140</v>
      </c>
      <c r="F9" s="6">
        <f>D9+E9</f>
        <v>400</v>
      </c>
      <c r="G9" s="6">
        <v>280</v>
      </c>
      <c r="H9" s="6">
        <f>F9+G9</f>
        <v>680</v>
      </c>
      <c r="I9" s="4">
        <f>H9/2.2046</f>
        <v>308.4459765943935</v>
      </c>
      <c r="J9" s="19">
        <v>0.89925</v>
      </c>
      <c r="K9" s="5">
        <f>I9*J9</f>
        <v>277.37004445250835</v>
      </c>
    </row>
    <row r="10" spans="1:11" ht="21">
      <c r="A10" s="29" t="s">
        <v>45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5">
      <c r="A11" s="7" t="s">
        <v>3</v>
      </c>
      <c r="B11" s="7" t="s">
        <v>0</v>
      </c>
      <c r="C11" s="15" t="s">
        <v>4</v>
      </c>
      <c r="D11" s="9" t="s">
        <v>7</v>
      </c>
      <c r="E11" s="9" t="s">
        <v>8</v>
      </c>
      <c r="F11" s="9" t="s">
        <v>5</v>
      </c>
      <c r="G11" s="9" t="s">
        <v>6</v>
      </c>
      <c r="H11" s="9" t="s">
        <v>2</v>
      </c>
      <c r="I11" s="8" t="s">
        <v>9</v>
      </c>
      <c r="J11" s="18" t="s">
        <v>10</v>
      </c>
      <c r="K11" s="10" t="s">
        <v>11</v>
      </c>
    </row>
    <row r="12" spans="1:11" ht="15">
      <c r="A12" t="s">
        <v>258</v>
      </c>
      <c r="B12" t="s">
        <v>178</v>
      </c>
      <c r="C12" s="16">
        <v>59.4</v>
      </c>
      <c r="D12" s="6">
        <v>430</v>
      </c>
      <c r="E12" s="6">
        <v>225</v>
      </c>
      <c r="F12" s="6">
        <f>D12+E12</f>
        <v>655</v>
      </c>
      <c r="G12" s="6">
        <v>390</v>
      </c>
      <c r="H12" s="6">
        <f>F12+G12</f>
        <v>1045</v>
      </c>
      <c r="I12" s="4">
        <f>H12/2.2046</f>
        <v>474.0088905016783</v>
      </c>
      <c r="J12" s="19">
        <v>0.84105</v>
      </c>
      <c r="K12" s="5">
        <f>I12*J12</f>
        <v>398.6651773564365</v>
      </c>
    </row>
    <row r="13" spans="1:11" ht="15">
      <c r="A13" t="s">
        <v>90</v>
      </c>
      <c r="B13" t="s">
        <v>89</v>
      </c>
      <c r="C13" s="16">
        <v>60</v>
      </c>
      <c r="D13" s="6">
        <v>300</v>
      </c>
      <c r="E13" s="6">
        <v>145</v>
      </c>
      <c r="F13" s="6">
        <f>D13+E13</f>
        <v>445</v>
      </c>
      <c r="G13" s="6">
        <v>325</v>
      </c>
      <c r="H13" s="6">
        <f>F13+G13</f>
        <v>770</v>
      </c>
      <c r="I13" s="4">
        <f>H13/2.2046</f>
        <v>349.2697087907103</v>
      </c>
      <c r="J13" s="19">
        <v>0.83285</v>
      </c>
      <c r="K13" s="5">
        <f>I13*J13</f>
        <v>290.88927696634306</v>
      </c>
    </row>
    <row r="14" spans="1:11" ht="21">
      <c r="A14" s="29" t="s">
        <v>46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5">
      <c r="A15" s="7" t="s">
        <v>3</v>
      </c>
      <c r="B15" s="7" t="s">
        <v>0</v>
      </c>
      <c r="C15" s="15" t="s">
        <v>4</v>
      </c>
      <c r="D15" s="9" t="s">
        <v>7</v>
      </c>
      <c r="E15" s="9" t="s">
        <v>8</v>
      </c>
      <c r="F15" s="9" t="s">
        <v>5</v>
      </c>
      <c r="G15" s="9" t="s">
        <v>6</v>
      </c>
      <c r="H15" s="9" t="s">
        <v>2</v>
      </c>
      <c r="I15" s="8" t="s">
        <v>9</v>
      </c>
      <c r="J15" s="18" t="s">
        <v>10</v>
      </c>
      <c r="K15" s="10" t="s">
        <v>11</v>
      </c>
    </row>
    <row r="16" spans="1:11" ht="15">
      <c r="A16" t="s">
        <v>151</v>
      </c>
      <c r="B16" t="s">
        <v>147</v>
      </c>
      <c r="C16" s="16">
        <v>67.3</v>
      </c>
      <c r="D16" s="6">
        <v>465</v>
      </c>
      <c r="E16" s="6">
        <v>315</v>
      </c>
      <c r="F16" s="6">
        <f>D16+E16</f>
        <v>780</v>
      </c>
      <c r="G16" s="6">
        <v>405</v>
      </c>
      <c r="H16" s="6">
        <f>F16+G16</f>
        <v>1185</v>
      </c>
      <c r="I16" s="4">
        <f>H16/2.2046</f>
        <v>537.512473918171</v>
      </c>
      <c r="J16" s="19">
        <v>0.75035</v>
      </c>
      <c r="K16" s="5">
        <f>I16*J16</f>
        <v>403.32248480449965</v>
      </c>
    </row>
    <row r="17" spans="1:11" s="11" customFormat="1" ht="15">
      <c r="A17" s="11" t="s">
        <v>63</v>
      </c>
      <c r="B17" s="11" t="s">
        <v>60</v>
      </c>
      <c r="C17" s="17">
        <v>64.8</v>
      </c>
      <c r="D17" s="13">
        <v>430</v>
      </c>
      <c r="E17" s="13">
        <v>230</v>
      </c>
      <c r="F17" s="13">
        <f>D17+E17</f>
        <v>660</v>
      </c>
      <c r="G17" s="13">
        <v>470</v>
      </c>
      <c r="H17" s="13">
        <f>F17+G17</f>
        <v>1130</v>
      </c>
      <c r="I17" s="12">
        <f>H17/2.2046</f>
        <v>512.5646375759775</v>
      </c>
      <c r="J17" s="20">
        <v>0.7754</v>
      </c>
      <c r="K17" s="14">
        <f>I17*J17</f>
        <v>397.4426199764129</v>
      </c>
    </row>
    <row r="18" spans="1:11" ht="15">
      <c r="A18" t="s">
        <v>146</v>
      </c>
      <c r="B18" t="s">
        <v>147</v>
      </c>
      <c r="C18" s="16">
        <v>61.8</v>
      </c>
      <c r="D18" s="6">
        <v>430</v>
      </c>
      <c r="E18" s="6">
        <v>200</v>
      </c>
      <c r="F18" s="6">
        <f>D18+E18</f>
        <v>630</v>
      </c>
      <c r="G18" s="6">
        <v>410</v>
      </c>
      <c r="H18" s="6">
        <f>F18+G18</f>
        <v>1040</v>
      </c>
      <c r="I18" s="4">
        <f>H18/2.2046</f>
        <v>471.74090537966066</v>
      </c>
      <c r="J18" s="19">
        <v>0.8097</v>
      </c>
      <c r="K18" s="5">
        <f>I18*J18</f>
        <v>381.9686110859112</v>
      </c>
    </row>
    <row r="19" spans="1:11" ht="15">
      <c r="A19" t="s">
        <v>205</v>
      </c>
      <c r="B19" t="s">
        <v>168</v>
      </c>
      <c r="C19" s="16">
        <v>66.8</v>
      </c>
      <c r="D19" s="6">
        <v>300</v>
      </c>
      <c r="E19" s="6">
        <v>220</v>
      </c>
      <c r="F19" s="6">
        <f>D19+E19</f>
        <v>520</v>
      </c>
      <c r="G19" s="6">
        <v>390</v>
      </c>
      <c r="H19" s="6">
        <f>F19+G19</f>
        <v>910</v>
      </c>
      <c r="I19" s="4">
        <f>H19/2.2046</f>
        <v>412.7732922072031</v>
      </c>
      <c r="J19" s="19">
        <v>0.7551</v>
      </c>
      <c r="K19" s="5">
        <f>I19*J19</f>
        <v>311.68511294565906</v>
      </c>
    </row>
    <row r="20" spans="1:11" ht="15">
      <c r="A20" t="s">
        <v>204</v>
      </c>
      <c r="B20" t="s">
        <v>168</v>
      </c>
      <c r="C20" s="16">
        <v>62.1</v>
      </c>
      <c r="D20" s="6">
        <v>300</v>
      </c>
      <c r="E20" s="6">
        <v>190</v>
      </c>
      <c r="F20" s="6">
        <f>D20+E20</f>
        <v>490</v>
      </c>
      <c r="G20" s="6">
        <v>345</v>
      </c>
      <c r="H20" s="6">
        <f>F20+G20</f>
        <v>835</v>
      </c>
      <c r="I20" s="4">
        <f>H20/2.2046</f>
        <v>378.7535153769391</v>
      </c>
      <c r="J20" s="19">
        <v>0.80605</v>
      </c>
      <c r="K20" s="5">
        <f>I20*J20</f>
        <v>305.2942710695818</v>
      </c>
    </row>
    <row r="21" spans="1:11" ht="21">
      <c r="A21" s="29" t="s">
        <v>47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5">
      <c r="A22" s="7" t="s">
        <v>3</v>
      </c>
      <c r="B22" s="7" t="s">
        <v>0</v>
      </c>
      <c r="C22" s="15" t="s">
        <v>4</v>
      </c>
      <c r="D22" s="9" t="s">
        <v>7</v>
      </c>
      <c r="E22" s="9" t="s">
        <v>8</v>
      </c>
      <c r="F22" s="9" t="s">
        <v>5</v>
      </c>
      <c r="G22" s="9" t="s">
        <v>6</v>
      </c>
      <c r="H22" s="9" t="s">
        <v>2</v>
      </c>
      <c r="I22" s="8" t="s">
        <v>9</v>
      </c>
      <c r="J22" s="18" t="s">
        <v>10</v>
      </c>
      <c r="K22" s="10" t="s">
        <v>11</v>
      </c>
    </row>
    <row r="23" spans="1:11" ht="15">
      <c r="A23" t="s">
        <v>142</v>
      </c>
      <c r="B23" t="s">
        <v>85</v>
      </c>
      <c r="C23" s="16">
        <v>74.2</v>
      </c>
      <c r="D23" s="6">
        <v>515</v>
      </c>
      <c r="E23" s="6">
        <v>280</v>
      </c>
      <c r="F23" s="6">
        <f aca="true" t="shared" si="0" ref="F23:F31">D23+E23</f>
        <v>795</v>
      </c>
      <c r="G23" s="6">
        <v>550</v>
      </c>
      <c r="H23" s="6">
        <f aca="true" t="shared" si="1" ref="H23:H31">F23+G23</f>
        <v>1345</v>
      </c>
      <c r="I23" s="4">
        <f aca="true" t="shared" si="2" ref="I23:I31">H23/2.2046</f>
        <v>610.0879978227342</v>
      </c>
      <c r="J23" s="19">
        <v>0.694</v>
      </c>
      <c r="K23" s="5">
        <f aca="true" t="shared" si="3" ref="K23:K31">I23*J23</f>
        <v>423.4010704889775</v>
      </c>
    </row>
    <row r="24" spans="1:11" s="11" customFormat="1" ht="15">
      <c r="A24" s="11" t="s">
        <v>64</v>
      </c>
      <c r="B24" s="11" t="s">
        <v>60</v>
      </c>
      <c r="C24" s="17">
        <v>74.5</v>
      </c>
      <c r="D24" s="13">
        <v>520</v>
      </c>
      <c r="E24" s="13">
        <v>315</v>
      </c>
      <c r="F24" s="13">
        <f t="shared" si="0"/>
        <v>835</v>
      </c>
      <c r="G24" s="13">
        <v>510</v>
      </c>
      <c r="H24" s="13">
        <f t="shared" si="1"/>
        <v>1345</v>
      </c>
      <c r="I24" s="12">
        <f t="shared" si="2"/>
        <v>610.0879978227342</v>
      </c>
      <c r="J24" s="20">
        <v>0.69195</v>
      </c>
      <c r="K24" s="14">
        <f t="shared" si="3"/>
        <v>422.15039009344093</v>
      </c>
    </row>
    <row r="25" spans="1:11" ht="15">
      <c r="A25" t="s">
        <v>148</v>
      </c>
      <c r="B25" t="s">
        <v>147</v>
      </c>
      <c r="C25" s="16">
        <v>74.1</v>
      </c>
      <c r="D25" s="6">
        <v>530</v>
      </c>
      <c r="E25" s="6">
        <v>290</v>
      </c>
      <c r="F25" s="6">
        <f t="shared" si="0"/>
        <v>820</v>
      </c>
      <c r="G25" s="6">
        <v>505</v>
      </c>
      <c r="H25" s="6">
        <f t="shared" si="1"/>
        <v>1325</v>
      </c>
      <c r="I25" s="4">
        <f t="shared" si="2"/>
        <v>601.0160573346639</v>
      </c>
      <c r="J25" s="19">
        <v>0.6947</v>
      </c>
      <c r="K25" s="5">
        <f t="shared" si="3"/>
        <v>417.52585503039097</v>
      </c>
    </row>
    <row r="26" spans="1:11" ht="15">
      <c r="A26" s="11" t="s">
        <v>207</v>
      </c>
      <c r="B26" s="11" t="s">
        <v>168</v>
      </c>
      <c r="C26" s="17">
        <v>74.5</v>
      </c>
      <c r="D26" s="13">
        <v>520</v>
      </c>
      <c r="E26" s="13">
        <v>280</v>
      </c>
      <c r="F26" s="13">
        <f t="shared" si="0"/>
        <v>800</v>
      </c>
      <c r="G26" s="13">
        <v>520</v>
      </c>
      <c r="H26" s="13">
        <f t="shared" si="1"/>
        <v>1320</v>
      </c>
      <c r="I26" s="12">
        <f t="shared" si="2"/>
        <v>598.7480722126462</v>
      </c>
      <c r="J26" s="20">
        <v>0.69195</v>
      </c>
      <c r="K26" s="14">
        <f t="shared" si="3"/>
        <v>414.30372856754053</v>
      </c>
    </row>
    <row r="27" spans="1:11" ht="15">
      <c r="A27" t="s">
        <v>77</v>
      </c>
      <c r="B27" t="s">
        <v>251</v>
      </c>
      <c r="C27" s="16">
        <v>72.2</v>
      </c>
      <c r="D27" s="6">
        <v>485</v>
      </c>
      <c r="E27" s="6">
        <v>315</v>
      </c>
      <c r="F27" s="6">
        <f t="shared" si="0"/>
        <v>800</v>
      </c>
      <c r="G27" s="6">
        <v>510</v>
      </c>
      <c r="H27" s="6">
        <f t="shared" si="1"/>
        <v>1310</v>
      </c>
      <c r="I27" s="4">
        <f t="shared" si="2"/>
        <v>594.212101968611</v>
      </c>
      <c r="J27" s="19">
        <v>0.70865</v>
      </c>
      <c r="K27" s="5">
        <f t="shared" si="3"/>
        <v>421.08840606005623</v>
      </c>
    </row>
    <row r="28" spans="1:11" ht="15">
      <c r="A28" t="s">
        <v>119</v>
      </c>
      <c r="B28" t="s">
        <v>113</v>
      </c>
      <c r="C28" s="16">
        <v>73.2</v>
      </c>
      <c r="D28" s="6">
        <v>500</v>
      </c>
      <c r="E28" s="6">
        <v>315</v>
      </c>
      <c r="F28" s="6">
        <f t="shared" si="0"/>
        <v>815</v>
      </c>
      <c r="G28" s="6">
        <v>460</v>
      </c>
      <c r="H28" s="6">
        <f t="shared" si="1"/>
        <v>1275</v>
      </c>
      <c r="I28" s="4">
        <f t="shared" si="2"/>
        <v>578.3362061144878</v>
      </c>
      <c r="J28" s="19">
        <v>0.70115</v>
      </c>
      <c r="K28" s="5">
        <f t="shared" si="3"/>
        <v>405.50043091717316</v>
      </c>
    </row>
    <row r="29" spans="1:11" ht="15">
      <c r="A29" t="s">
        <v>163</v>
      </c>
      <c r="B29" t="s">
        <v>161</v>
      </c>
      <c r="C29" s="16">
        <v>69.6</v>
      </c>
      <c r="D29" s="6">
        <v>510</v>
      </c>
      <c r="E29" s="6">
        <v>240</v>
      </c>
      <c r="F29" s="6">
        <f t="shared" si="0"/>
        <v>750</v>
      </c>
      <c r="G29" s="6">
        <v>475</v>
      </c>
      <c r="H29" s="6">
        <f t="shared" si="1"/>
        <v>1225</v>
      </c>
      <c r="I29" s="4">
        <f t="shared" si="2"/>
        <v>555.6563548943119</v>
      </c>
      <c r="J29" s="19">
        <v>0.72965</v>
      </c>
      <c r="K29" s="5">
        <f t="shared" si="3"/>
        <v>405.4346593486347</v>
      </c>
    </row>
    <row r="30" spans="1:11" ht="15">
      <c r="A30" t="s">
        <v>206</v>
      </c>
      <c r="B30" t="s">
        <v>168</v>
      </c>
      <c r="C30" s="16">
        <v>68.5</v>
      </c>
      <c r="D30" s="6">
        <v>345</v>
      </c>
      <c r="E30" s="6">
        <v>225</v>
      </c>
      <c r="F30" s="6">
        <f t="shared" si="0"/>
        <v>570</v>
      </c>
      <c r="G30" s="6">
        <v>405</v>
      </c>
      <c r="H30" s="6">
        <f t="shared" si="1"/>
        <v>975</v>
      </c>
      <c r="I30" s="4">
        <f t="shared" si="2"/>
        <v>442.2570987934319</v>
      </c>
      <c r="J30" s="19">
        <v>0.73925</v>
      </c>
      <c r="K30" s="5">
        <f t="shared" si="3"/>
        <v>326.9385602830445</v>
      </c>
    </row>
    <row r="31" spans="1:11" ht="15">
      <c r="A31" t="s">
        <v>91</v>
      </c>
      <c r="B31" t="s">
        <v>89</v>
      </c>
      <c r="C31" s="16">
        <v>70.1</v>
      </c>
      <c r="D31" s="6">
        <v>325</v>
      </c>
      <c r="E31" s="6">
        <v>200</v>
      </c>
      <c r="F31" s="6">
        <f t="shared" si="0"/>
        <v>525</v>
      </c>
      <c r="G31" s="6">
        <v>360</v>
      </c>
      <c r="H31" s="6">
        <f t="shared" si="1"/>
        <v>885</v>
      </c>
      <c r="I31" s="4">
        <f t="shared" si="2"/>
        <v>401.4333665971151</v>
      </c>
      <c r="J31" s="19">
        <v>0.7254</v>
      </c>
      <c r="K31" s="5">
        <f t="shared" si="3"/>
        <v>291.1997641295473</v>
      </c>
    </row>
    <row r="32" spans="1:11" ht="21">
      <c r="A32" s="29" t="s">
        <v>48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5">
      <c r="A33" s="7" t="s">
        <v>3</v>
      </c>
      <c r="B33" s="7" t="s">
        <v>0</v>
      </c>
      <c r="C33" s="15" t="s">
        <v>4</v>
      </c>
      <c r="D33" s="9" t="s">
        <v>7</v>
      </c>
      <c r="E33" s="9" t="s">
        <v>8</v>
      </c>
      <c r="F33" s="9" t="s">
        <v>5</v>
      </c>
      <c r="G33" s="9" t="s">
        <v>6</v>
      </c>
      <c r="H33" s="9" t="s">
        <v>2</v>
      </c>
      <c r="I33" s="8" t="s">
        <v>9</v>
      </c>
      <c r="J33" s="18" t="s">
        <v>10</v>
      </c>
      <c r="K33" s="10" t="s">
        <v>11</v>
      </c>
    </row>
    <row r="34" spans="1:11" ht="15">
      <c r="A34" t="s">
        <v>164</v>
      </c>
      <c r="B34" t="s">
        <v>160</v>
      </c>
      <c r="C34" s="16">
        <v>79.6</v>
      </c>
      <c r="D34" s="6">
        <v>600</v>
      </c>
      <c r="E34" s="6">
        <v>325</v>
      </c>
      <c r="F34" s="6">
        <f aca="true" t="shared" si="4" ref="F34:F40">D34+E34</f>
        <v>925</v>
      </c>
      <c r="G34" s="6">
        <v>600</v>
      </c>
      <c r="H34" s="6">
        <f aca="true" t="shared" si="5" ref="H34:H40">F34+G34</f>
        <v>1525</v>
      </c>
      <c r="I34" s="4">
        <f aca="true" t="shared" si="6" ref="I34:I40">H34/2.2046</f>
        <v>691.7354622153679</v>
      </c>
      <c r="J34" s="19">
        <v>0.66005</v>
      </c>
      <c r="K34" s="5">
        <f aca="true" t="shared" si="7" ref="K34:K40">I34*J34</f>
        <v>456.57999183525357</v>
      </c>
    </row>
    <row r="35" spans="1:11" s="11" customFormat="1" ht="15">
      <c r="A35" s="11" t="s">
        <v>65</v>
      </c>
      <c r="B35" s="11" t="s">
        <v>60</v>
      </c>
      <c r="C35" s="17">
        <v>75.3</v>
      </c>
      <c r="D35" s="13">
        <v>580</v>
      </c>
      <c r="E35" s="13">
        <v>345</v>
      </c>
      <c r="F35" s="13">
        <f t="shared" si="4"/>
        <v>925</v>
      </c>
      <c r="G35" s="13">
        <v>575</v>
      </c>
      <c r="H35" s="13">
        <f t="shared" si="5"/>
        <v>1500</v>
      </c>
      <c r="I35" s="12">
        <f t="shared" si="6"/>
        <v>680.3955366052799</v>
      </c>
      <c r="J35" s="20">
        <v>0.6865</v>
      </c>
      <c r="K35" s="14">
        <f t="shared" si="7"/>
        <v>467.0915358795246</v>
      </c>
    </row>
    <row r="36" spans="1:11" ht="15">
      <c r="A36" t="s">
        <v>116</v>
      </c>
      <c r="B36" t="s">
        <v>113</v>
      </c>
      <c r="C36" s="16">
        <v>81</v>
      </c>
      <c r="D36" s="6">
        <v>500</v>
      </c>
      <c r="E36" s="6">
        <v>360</v>
      </c>
      <c r="F36" s="6">
        <f t="shared" si="4"/>
        <v>860</v>
      </c>
      <c r="G36" s="6">
        <v>460</v>
      </c>
      <c r="H36" s="6">
        <f t="shared" si="5"/>
        <v>1320</v>
      </c>
      <c r="I36" s="4">
        <f t="shared" si="6"/>
        <v>598.7480722126462</v>
      </c>
      <c r="J36" s="19">
        <v>0.65235</v>
      </c>
      <c r="K36" s="5">
        <f t="shared" si="7"/>
        <v>390.59330490791973</v>
      </c>
    </row>
    <row r="37" spans="1:11" ht="15">
      <c r="A37" t="s">
        <v>208</v>
      </c>
      <c r="B37" t="s">
        <v>168</v>
      </c>
      <c r="C37" s="16">
        <v>82.4</v>
      </c>
      <c r="D37" s="6">
        <v>370</v>
      </c>
      <c r="E37" s="6">
        <v>240</v>
      </c>
      <c r="F37" s="6">
        <f t="shared" si="4"/>
        <v>610</v>
      </c>
      <c r="G37" s="6">
        <v>420</v>
      </c>
      <c r="H37" s="6">
        <f t="shared" si="5"/>
        <v>1030</v>
      </c>
      <c r="I37" s="4">
        <f t="shared" si="6"/>
        <v>467.2049351356255</v>
      </c>
      <c r="J37" s="19">
        <v>0.6451</v>
      </c>
      <c r="K37" s="5">
        <f t="shared" si="7"/>
        <v>301.393903655992</v>
      </c>
    </row>
    <row r="38" spans="1:11" ht="15">
      <c r="A38" t="s">
        <v>197</v>
      </c>
      <c r="B38" t="s">
        <v>196</v>
      </c>
      <c r="C38" s="16">
        <v>79.6</v>
      </c>
      <c r="D38" s="6">
        <v>315</v>
      </c>
      <c r="E38" s="6">
        <v>245</v>
      </c>
      <c r="F38" s="6">
        <f t="shared" si="4"/>
        <v>560</v>
      </c>
      <c r="G38" s="6">
        <v>365</v>
      </c>
      <c r="H38" s="6">
        <f t="shared" si="5"/>
        <v>925</v>
      </c>
      <c r="I38" s="4">
        <f t="shared" si="6"/>
        <v>419.5772475732559</v>
      </c>
      <c r="J38" s="19">
        <v>0.66005</v>
      </c>
      <c r="K38" s="5">
        <f t="shared" si="7"/>
        <v>276.94196226072756</v>
      </c>
    </row>
    <row r="39" spans="1:11" ht="15">
      <c r="A39" t="s">
        <v>129</v>
      </c>
      <c r="B39" t="s">
        <v>113</v>
      </c>
      <c r="C39" s="16">
        <v>79.4</v>
      </c>
      <c r="D39" s="6">
        <v>315</v>
      </c>
      <c r="E39" s="6">
        <v>185</v>
      </c>
      <c r="F39" s="6">
        <f t="shared" si="4"/>
        <v>500</v>
      </c>
      <c r="G39" s="6">
        <v>380</v>
      </c>
      <c r="H39" s="6">
        <f t="shared" si="5"/>
        <v>880</v>
      </c>
      <c r="I39" s="4">
        <f t="shared" si="6"/>
        <v>399.1653814750975</v>
      </c>
      <c r="J39" s="19">
        <v>0.6612</v>
      </c>
      <c r="K39" s="5">
        <f t="shared" si="7"/>
        <v>263.9281502313345</v>
      </c>
    </row>
    <row r="40" spans="1:11" ht="15">
      <c r="A40" t="s">
        <v>179</v>
      </c>
      <c r="B40" t="s">
        <v>178</v>
      </c>
      <c r="C40" s="16">
        <v>78.9</v>
      </c>
      <c r="D40" s="6">
        <v>300</v>
      </c>
      <c r="E40" s="6">
        <v>190</v>
      </c>
      <c r="F40" s="6">
        <f t="shared" si="4"/>
        <v>490</v>
      </c>
      <c r="G40" s="6">
        <v>330</v>
      </c>
      <c r="H40" s="6">
        <f t="shared" si="5"/>
        <v>820</v>
      </c>
      <c r="I40" s="4">
        <f t="shared" si="6"/>
        <v>371.94956001088633</v>
      </c>
      <c r="J40" s="19">
        <v>0.6641</v>
      </c>
      <c r="K40" s="5">
        <f t="shared" si="7"/>
        <v>247.0117028032296</v>
      </c>
    </row>
    <row r="41" spans="1:11" ht="21">
      <c r="A41" s="29" t="s">
        <v>49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5">
      <c r="A42" s="7" t="s">
        <v>3</v>
      </c>
      <c r="B42" s="7" t="s">
        <v>0</v>
      </c>
      <c r="C42" s="15" t="s">
        <v>4</v>
      </c>
      <c r="D42" s="9" t="s">
        <v>7</v>
      </c>
      <c r="E42" s="9" t="s">
        <v>8</v>
      </c>
      <c r="F42" s="9" t="s">
        <v>5</v>
      </c>
      <c r="G42" s="9" t="s">
        <v>6</v>
      </c>
      <c r="H42" s="9" t="s">
        <v>2</v>
      </c>
      <c r="I42" s="8" t="s">
        <v>9</v>
      </c>
      <c r="J42" s="18" t="s">
        <v>10</v>
      </c>
      <c r="K42" s="10" t="s">
        <v>11</v>
      </c>
    </row>
    <row r="43" spans="1:11" ht="15">
      <c r="A43" t="s">
        <v>112</v>
      </c>
      <c r="B43" t="s">
        <v>113</v>
      </c>
      <c r="C43" s="16">
        <v>87.8</v>
      </c>
      <c r="D43" s="6">
        <v>575</v>
      </c>
      <c r="E43" s="6">
        <v>400</v>
      </c>
      <c r="F43" s="6">
        <f aca="true" t="shared" si="8" ref="F43:F50">D43+E43</f>
        <v>975</v>
      </c>
      <c r="G43" s="6">
        <v>550</v>
      </c>
      <c r="H43" s="6">
        <f aca="true" t="shared" si="9" ref="H43:H50">F43+G43</f>
        <v>1525</v>
      </c>
      <c r="I43" s="4">
        <f aca="true" t="shared" si="10" ref="I43:I50">H43/2.2046</f>
        <v>691.7354622153679</v>
      </c>
      <c r="J43" s="19">
        <v>0.6205</v>
      </c>
      <c r="K43" s="5">
        <f aca="true" t="shared" si="11" ref="K43:K50">I43*J43</f>
        <v>429.2218543046358</v>
      </c>
    </row>
    <row r="44" spans="1:11" ht="15">
      <c r="A44" t="s">
        <v>150</v>
      </c>
      <c r="B44" t="s">
        <v>147</v>
      </c>
      <c r="C44" s="16">
        <v>85</v>
      </c>
      <c r="D44" s="6">
        <v>540</v>
      </c>
      <c r="E44" s="6">
        <v>350</v>
      </c>
      <c r="F44" s="6">
        <f t="shared" si="8"/>
        <v>890</v>
      </c>
      <c r="G44" s="6">
        <v>530</v>
      </c>
      <c r="H44" s="6">
        <f t="shared" si="9"/>
        <v>1420</v>
      </c>
      <c r="I44" s="4">
        <f t="shared" si="10"/>
        <v>644.1077746529983</v>
      </c>
      <c r="J44" s="19">
        <v>0.6326</v>
      </c>
      <c r="K44" s="5">
        <f t="shared" si="11"/>
        <v>407.4625782454867</v>
      </c>
    </row>
    <row r="45" spans="1:11" s="11" customFormat="1" ht="15">
      <c r="A45" s="11" t="s">
        <v>66</v>
      </c>
      <c r="B45" s="11" t="s">
        <v>60</v>
      </c>
      <c r="C45" s="17">
        <v>87.3</v>
      </c>
      <c r="D45" s="13">
        <v>500</v>
      </c>
      <c r="E45" s="13">
        <v>285</v>
      </c>
      <c r="F45" s="13">
        <f t="shared" si="8"/>
        <v>785</v>
      </c>
      <c r="G45" s="13">
        <v>500</v>
      </c>
      <c r="H45" s="13">
        <f t="shared" si="9"/>
        <v>1285</v>
      </c>
      <c r="I45" s="12">
        <f t="shared" si="10"/>
        <v>582.872176358523</v>
      </c>
      <c r="J45" s="20">
        <v>0.6226</v>
      </c>
      <c r="K45" s="14">
        <f t="shared" si="11"/>
        <v>362.8962170008164</v>
      </c>
    </row>
    <row r="46" spans="1:11" ht="15">
      <c r="A46" t="s">
        <v>152</v>
      </c>
      <c r="B46" t="s">
        <v>147</v>
      </c>
      <c r="C46" s="16">
        <v>85.4</v>
      </c>
      <c r="D46" s="6">
        <v>440</v>
      </c>
      <c r="E46" s="6">
        <v>270</v>
      </c>
      <c r="F46" s="6">
        <f t="shared" si="8"/>
        <v>710</v>
      </c>
      <c r="G46" s="6">
        <v>425</v>
      </c>
      <c r="H46" s="6">
        <f t="shared" si="9"/>
        <v>1135</v>
      </c>
      <c r="I46" s="4">
        <f t="shared" si="10"/>
        <v>514.832622697995</v>
      </c>
      <c r="J46" s="19">
        <v>0.6308</v>
      </c>
      <c r="K46" s="5">
        <f t="shared" si="11"/>
        <v>324.7564183978953</v>
      </c>
    </row>
    <row r="47" spans="1:11" ht="15">
      <c r="A47" t="s">
        <v>92</v>
      </c>
      <c r="B47" t="s">
        <v>89</v>
      </c>
      <c r="C47" s="16">
        <v>84.6</v>
      </c>
      <c r="D47" s="6">
        <v>420</v>
      </c>
      <c r="E47" s="6">
        <v>250</v>
      </c>
      <c r="F47" s="6">
        <f t="shared" si="8"/>
        <v>670</v>
      </c>
      <c r="G47" s="6">
        <v>440</v>
      </c>
      <c r="H47" s="6">
        <f t="shared" si="9"/>
        <v>1110</v>
      </c>
      <c r="I47" s="4">
        <f t="shared" si="10"/>
        <v>503.49269708790706</v>
      </c>
      <c r="J47" s="19">
        <v>0.63445</v>
      </c>
      <c r="K47" s="5">
        <f t="shared" si="11"/>
        <v>319.44094166742263</v>
      </c>
    </row>
    <row r="48" spans="1:11" ht="15">
      <c r="A48" t="s">
        <v>198</v>
      </c>
      <c r="B48" t="s">
        <v>196</v>
      </c>
      <c r="C48" s="16">
        <v>85.1</v>
      </c>
      <c r="D48" s="6">
        <v>365</v>
      </c>
      <c r="E48" s="6">
        <v>265</v>
      </c>
      <c r="F48" s="6">
        <f t="shared" si="8"/>
        <v>630</v>
      </c>
      <c r="G48" s="6">
        <v>365</v>
      </c>
      <c r="H48" s="6">
        <f t="shared" si="9"/>
        <v>995</v>
      </c>
      <c r="I48" s="4">
        <f t="shared" si="10"/>
        <v>451.3290392815023</v>
      </c>
      <c r="J48" s="19">
        <v>0.63215</v>
      </c>
      <c r="K48" s="5">
        <f t="shared" si="11"/>
        <v>285.30765218180164</v>
      </c>
    </row>
    <row r="49" spans="1:11" ht="15">
      <c r="A49" t="s">
        <v>209</v>
      </c>
      <c r="B49" t="s">
        <v>168</v>
      </c>
      <c r="C49" s="16">
        <v>86.4</v>
      </c>
      <c r="D49" s="6">
        <v>350</v>
      </c>
      <c r="E49" s="6">
        <v>220</v>
      </c>
      <c r="F49" s="6">
        <f t="shared" si="8"/>
        <v>570</v>
      </c>
      <c r="G49" s="6">
        <v>410</v>
      </c>
      <c r="H49" s="6">
        <f t="shared" si="9"/>
        <v>980</v>
      </c>
      <c r="I49" s="4">
        <f t="shared" si="10"/>
        <v>444.5250839154495</v>
      </c>
      <c r="J49" s="19">
        <v>0.62635</v>
      </c>
      <c r="K49" s="5">
        <f t="shared" si="11"/>
        <v>278.42828631044176</v>
      </c>
    </row>
    <row r="50" spans="1:11" ht="15">
      <c r="A50" t="s">
        <v>126</v>
      </c>
      <c r="B50" t="s">
        <v>113</v>
      </c>
      <c r="C50" s="16">
        <v>84.6</v>
      </c>
      <c r="D50" s="6">
        <v>315</v>
      </c>
      <c r="E50" s="6">
        <v>225</v>
      </c>
      <c r="F50" s="6">
        <f t="shared" si="8"/>
        <v>540</v>
      </c>
      <c r="G50" s="6">
        <v>350</v>
      </c>
      <c r="H50" s="6">
        <f t="shared" si="9"/>
        <v>890</v>
      </c>
      <c r="I50" s="4">
        <f t="shared" si="10"/>
        <v>403.7013517191327</v>
      </c>
      <c r="J50" s="19">
        <v>0.63445</v>
      </c>
      <c r="K50" s="5">
        <f t="shared" si="11"/>
        <v>256.1283225982037</v>
      </c>
    </row>
    <row r="51" spans="1:11" ht="21">
      <c r="A51" s="29" t="s">
        <v>50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5">
      <c r="A52" s="7" t="s">
        <v>3</v>
      </c>
      <c r="B52" s="7" t="s">
        <v>0</v>
      </c>
      <c r="C52" s="15" t="s">
        <v>4</v>
      </c>
      <c r="D52" s="9" t="s">
        <v>7</v>
      </c>
      <c r="E52" s="9" t="s">
        <v>8</v>
      </c>
      <c r="F52" s="9" t="s">
        <v>5</v>
      </c>
      <c r="G52" s="9" t="s">
        <v>6</v>
      </c>
      <c r="H52" s="9" t="s">
        <v>2</v>
      </c>
      <c r="I52" s="8" t="s">
        <v>9</v>
      </c>
      <c r="J52" s="18" t="s">
        <v>10</v>
      </c>
      <c r="K52" s="10" t="s">
        <v>11</v>
      </c>
    </row>
    <row r="53" spans="1:11" ht="15">
      <c r="A53" t="s">
        <v>199</v>
      </c>
      <c r="B53" t="s">
        <v>196</v>
      </c>
      <c r="C53" s="16">
        <v>93</v>
      </c>
      <c r="D53" s="6">
        <v>555</v>
      </c>
      <c r="E53" s="6">
        <v>360</v>
      </c>
      <c r="F53" s="6">
        <f aca="true" t="shared" si="12" ref="F53:F62">D53+E53</f>
        <v>915</v>
      </c>
      <c r="G53" s="6">
        <v>565</v>
      </c>
      <c r="H53" s="6">
        <f aca="true" t="shared" si="13" ref="H53:H62">F53+G53</f>
        <v>1480</v>
      </c>
      <c r="I53" s="4">
        <f aca="true" t="shared" si="14" ref="I53:I62">H53/2.2046</f>
        <v>671.3235961172095</v>
      </c>
      <c r="J53" s="19">
        <v>0.6013</v>
      </c>
      <c r="K53" s="5">
        <f aca="true" t="shared" si="15" ref="K53:K62">I53*J53</f>
        <v>403.666878345278</v>
      </c>
    </row>
    <row r="54" spans="1:11" ht="15">
      <c r="A54" t="s">
        <v>247</v>
      </c>
      <c r="B54" t="s">
        <v>113</v>
      </c>
      <c r="C54" s="16">
        <v>90.8</v>
      </c>
      <c r="D54" s="6">
        <v>500</v>
      </c>
      <c r="E54" s="6">
        <v>365</v>
      </c>
      <c r="F54" s="6">
        <f t="shared" si="12"/>
        <v>865</v>
      </c>
      <c r="G54" s="6">
        <v>570</v>
      </c>
      <c r="H54" s="6">
        <f t="shared" si="13"/>
        <v>1435</v>
      </c>
      <c r="I54" s="4">
        <f t="shared" si="14"/>
        <v>650.911730019051</v>
      </c>
      <c r="J54" s="19">
        <v>0.60895</v>
      </c>
      <c r="K54" s="5">
        <f t="shared" si="15"/>
        <v>396.3726979951011</v>
      </c>
    </row>
    <row r="55" spans="1:11" s="11" customFormat="1" ht="15">
      <c r="A55" s="11" t="s">
        <v>67</v>
      </c>
      <c r="B55" s="11" t="s">
        <v>60</v>
      </c>
      <c r="C55" s="17">
        <v>98</v>
      </c>
      <c r="D55" s="13">
        <v>575</v>
      </c>
      <c r="E55" s="13">
        <v>320</v>
      </c>
      <c r="F55" s="13">
        <f t="shared" si="12"/>
        <v>895</v>
      </c>
      <c r="G55" s="13">
        <v>540</v>
      </c>
      <c r="H55" s="13">
        <f t="shared" si="13"/>
        <v>1435</v>
      </c>
      <c r="I55" s="12">
        <f t="shared" si="14"/>
        <v>650.911730019051</v>
      </c>
      <c r="J55" s="20">
        <v>0.58635</v>
      </c>
      <c r="K55" s="14">
        <f t="shared" si="15"/>
        <v>381.6620928966706</v>
      </c>
    </row>
    <row r="56" spans="1:11" ht="15">
      <c r="A56" t="s">
        <v>153</v>
      </c>
      <c r="B56" t="s">
        <v>147</v>
      </c>
      <c r="C56" s="16">
        <v>90.3</v>
      </c>
      <c r="D56" s="6">
        <v>545</v>
      </c>
      <c r="E56" s="6">
        <v>330</v>
      </c>
      <c r="F56" s="6">
        <f t="shared" si="12"/>
        <v>875</v>
      </c>
      <c r="G56" s="6">
        <v>510</v>
      </c>
      <c r="H56" s="6">
        <f t="shared" si="13"/>
        <v>1385</v>
      </c>
      <c r="I56" s="4">
        <f t="shared" si="14"/>
        <v>628.2318787988751</v>
      </c>
      <c r="J56" s="19">
        <v>0.61075</v>
      </c>
      <c r="K56" s="5">
        <f t="shared" si="15"/>
        <v>383.69261997641297</v>
      </c>
    </row>
    <row r="57" spans="1:11" ht="15">
      <c r="A57" t="s">
        <v>165</v>
      </c>
      <c r="B57" t="s">
        <v>161</v>
      </c>
      <c r="C57" s="16">
        <v>100</v>
      </c>
      <c r="D57" s="6">
        <v>490</v>
      </c>
      <c r="E57" s="6">
        <v>390</v>
      </c>
      <c r="F57" s="6">
        <f t="shared" si="12"/>
        <v>880</v>
      </c>
      <c r="G57" s="6">
        <v>425</v>
      </c>
      <c r="H57" s="6">
        <f t="shared" si="13"/>
        <v>1305</v>
      </c>
      <c r="I57" s="4">
        <f t="shared" si="14"/>
        <v>591.9441168465935</v>
      </c>
      <c r="J57" s="19">
        <v>0.58105</v>
      </c>
      <c r="K57" s="5">
        <f t="shared" si="15"/>
        <v>343.9491290937131</v>
      </c>
    </row>
    <row r="58" spans="1:11" ht="15">
      <c r="A58" t="s">
        <v>115</v>
      </c>
      <c r="B58" t="s">
        <v>113</v>
      </c>
      <c r="C58" s="16">
        <v>96.3</v>
      </c>
      <c r="D58" s="6">
        <v>460</v>
      </c>
      <c r="E58" s="6">
        <v>335</v>
      </c>
      <c r="F58" s="6">
        <f t="shared" si="12"/>
        <v>795</v>
      </c>
      <c r="G58" s="6">
        <v>470</v>
      </c>
      <c r="H58" s="6">
        <f t="shared" si="13"/>
        <v>1265</v>
      </c>
      <c r="I58" s="4">
        <f t="shared" si="14"/>
        <v>573.8002358704526</v>
      </c>
      <c r="J58" s="19">
        <v>0.5911</v>
      </c>
      <c r="K58" s="5">
        <f t="shared" si="15"/>
        <v>339.1733194230245</v>
      </c>
    </row>
    <row r="59" spans="1:11" ht="15">
      <c r="A59" t="s">
        <v>186</v>
      </c>
      <c r="B59" t="s">
        <v>182</v>
      </c>
      <c r="C59" s="16">
        <v>96.4</v>
      </c>
      <c r="D59" s="6">
        <v>490</v>
      </c>
      <c r="E59" s="6">
        <v>235</v>
      </c>
      <c r="F59" s="6">
        <f t="shared" si="12"/>
        <v>725</v>
      </c>
      <c r="G59" s="6">
        <v>490</v>
      </c>
      <c r="H59" s="6">
        <f t="shared" si="13"/>
        <v>1215</v>
      </c>
      <c r="I59" s="4">
        <f t="shared" si="14"/>
        <v>551.1203846502767</v>
      </c>
      <c r="J59" s="19">
        <v>0.5908</v>
      </c>
      <c r="K59" s="5">
        <f t="shared" si="15"/>
        <v>325.6019232513835</v>
      </c>
    </row>
    <row r="60" spans="1:11" ht="15">
      <c r="A60" t="s">
        <v>93</v>
      </c>
      <c r="B60" t="s">
        <v>89</v>
      </c>
      <c r="C60" s="16">
        <v>95.3</v>
      </c>
      <c r="D60" s="6">
        <v>390</v>
      </c>
      <c r="E60" s="6">
        <v>310</v>
      </c>
      <c r="F60" s="6">
        <f t="shared" si="12"/>
        <v>700</v>
      </c>
      <c r="G60" s="6">
        <v>480</v>
      </c>
      <c r="H60" s="6">
        <f t="shared" si="13"/>
        <v>1180</v>
      </c>
      <c r="I60" s="4">
        <f t="shared" si="14"/>
        <v>535.2444887961535</v>
      </c>
      <c r="J60" s="19">
        <v>0.594</v>
      </c>
      <c r="K60" s="5">
        <f t="shared" si="15"/>
        <v>317.9352263449152</v>
      </c>
    </row>
    <row r="61" spans="1:11" ht="15">
      <c r="A61" t="s">
        <v>200</v>
      </c>
      <c r="B61" t="s">
        <v>196</v>
      </c>
      <c r="C61" s="16">
        <v>93.9</v>
      </c>
      <c r="D61" s="6">
        <v>365</v>
      </c>
      <c r="E61" s="6">
        <v>240</v>
      </c>
      <c r="F61" s="6">
        <f t="shared" si="12"/>
        <v>605</v>
      </c>
      <c r="G61" s="6">
        <v>485</v>
      </c>
      <c r="H61" s="6">
        <f t="shared" si="13"/>
        <v>1090</v>
      </c>
      <c r="I61" s="4">
        <f t="shared" si="14"/>
        <v>494.4207565998367</v>
      </c>
      <c r="J61" s="19">
        <v>0.5984</v>
      </c>
      <c r="K61" s="5">
        <f t="shared" si="15"/>
        <v>295.8613807493423</v>
      </c>
    </row>
    <row r="62" spans="1:11" ht="15">
      <c r="A62" t="s">
        <v>124</v>
      </c>
      <c r="B62" t="s">
        <v>113</v>
      </c>
      <c r="C62" s="16">
        <v>92.8</v>
      </c>
      <c r="D62" s="6">
        <v>315</v>
      </c>
      <c r="E62" s="6">
        <v>240</v>
      </c>
      <c r="F62" s="6">
        <f t="shared" si="12"/>
        <v>555</v>
      </c>
      <c r="G62" s="6">
        <v>360</v>
      </c>
      <c r="H62" s="6">
        <f t="shared" si="13"/>
        <v>915</v>
      </c>
      <c r="I62" s="4">
        <f t="shared" si="14"/>
        <v>415.0412773292207</v>
      </c>
      <c r="J62" s="19">
        <v>0.60195</v>
      </c>
      <c r="K62" s="5">
        <f t="shared" si="15"/>
        <v>249.83409688832438</v>
      </c>
    </row>
    <row r="63" spans="1:11" ht="21">
      <c r="A63" s="29" t="s">
        <v>51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5">
      <c r="A64" s="7" t="s">
        <v>3</v>
      </c>
      <c r="B64" s="7" t="s">
        <v>0</v>
      </c>
      <c r="C64" s="15" t="s">
        <v>4</v>
      </c>
      <c r="D64" s="9" t="s">
        <v>7</v>
      </c>
      <c r="E64" s="9" t="s">
        <v>8</v>
      </c>
      <c r="F64" s="9" t="s">
        <v>5</v>
      </c>
      <c r="G64" s="9" t="s">
        <v>6</v>
      </c>
      <c r="H64" s="9" t="s">
        <v>2</v>
      </c>
      <c r="I64" s="8" t="s">
        <v>9</v>
      </c>
      <c r="J64" s="18" t="s">
        <v>10</v>
      </c>
      <c r="K64" s="10" t="s">
        <v>11</v>
      </c>
    </row>
    <row r="65" spans="1:11" ht="15">
      <c r="A65" t="s">
        <v>111</v>
      </c>
      <c r="B65" t="s">
        <v>96</v>
      </c>
      <c r="C65" s="16">
        <v>101.7</v>
      </c>
      <c r="D65" s="6">
        <v>585</v>
      </c>
      <c r="E65" s="6">
        <v>330</v>
      </c>
      <c r="F65" s="6">
        <f>D65+E65</f>
        <v>915</v>
      </c>
      <c r="G65" s="6">
        <v>575</v>
      </c>
      <c r="H65" s="6">
        <f>F65+G65</f>
        <v>1490</v>
      </c>
      <c r="I65" s="4">
        <f>H65/2.2046</f>
        <v>675.8595663612447</v>
      </c>
      <c r="J65" s="19">
        <v>0.5774</v>
      </c>
      <c r="K65" s="5">
        <f>I65*J65</f>
        <v>390.24131361698267</v>
      </c>
    </row>
    <row r="66" spans="1:11" ht="15">
      <c r="A66" t="s">
        <v>81</v>
      </c>
      <c r="B66" t="s">
        <v>76</v>
      </c>
      <c r="C66" s="16">
        <v>106.5</v>
      </c>
      <c r="D66" s="6">
        <v>490</v>
      </c>
      <c r="E66" s="6">
        <v>400</v>
      </c>
      <c r="F66" s="6">
        <f>D66+E66</f>
        <v>890</v>
      </c>
      <c r="G66" s="6">
        <v>530</v>
      </c>
      <c r="H66" s="6">
        <f>F66+G66</f>
        <v>1420</v>
      </c>
      <c r="I66" s="4">
        <f>H66/2.2046</f>
        <v>644.1077746529983</v>
      </c>
      <c r="J66" s="19">
        <v>0.56795</v>
      </c>
      <c r="K66" s="5">
        <f>I66*J66</f>
        <v>365.82101061417035</v>
      </c>
    </row>
    <row r="67" spans="1:11" ht="15">
      <c r="A67" s="11" t="s">
        <v>210</v>
      </c>
      <c r="B67" s="11" t="s">
        <v>168</v>
      </c>
      <c r="C67" s="17">
        <v>109.1</v>
      </c>
      <c r="D67" s="13">
        <v>530</v>
      </c>
      <c r="E67" s="13">
        <v>275</v>
      </c>
      <c r="F67" s="13">
        <f>D67+E67</f>
        <v>805</v>
      </c>
      <c r="G67" s="13">
        <v>435</v>
      </c>
      <c r="H67" s="13">
        <f>F67+G67</f>
        <v>1240</v>
      </c>
      <c r="I67" s="12">
        <f>H67/2.2046</f>
        <v>562.4603102603646</v>
      </c>
      <c r="J67" s="20">
        <v>0.5638</v>
      </c>
      <c r="K67" s="14">
        <f>I67*J67</f>
        <v>317.1151229247936</v>
      </c>
    </row>
    <row r="68" spans="1:11" ht="21">
      <c r="A68" s="29" t="s">
        <v>52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ht="15">
      <c r="A69" s="7" t="s">
        <v>3</v>
      </c>
      <c r="B69" s="7" t="s">
        <v>0</v>
      </c>
      <c r="C69" s="15" t="s">
        <v>4</v>
      </c>
      <c r="D69" s="9" t="s">
        <v>7</v>
      </c>
      <c r="E69" s="9" t="s">
        <v>8</v>
      </c>
      <c r="F69" s="9" t="s">
        <v>5</v>
      </c>
      <c r="G69" s="9" t="s">
        <v>6</v>
      </c>
      <c r="H69" s="9" t="s">
        <v>2</v>
      </c>
      <c r="I69" s="8" t="s">
        <v>9</v>
      </c>
      <c r="J69" s="18" t="s">
        <v>10</v>
      </c>
      <c r="K69" s="10" t="s">
        <v>11</v>
      </c>
    </row>
    <row r="70" spans="1:11" ht="15">
      <c r="A70" t="s">
        <v>180</v>
      </c>
      <c r="B70" t="s">
        <v>178</v>
      </c>
      <c r="C70" s="16">
        <v>111.6</v>
      </c>
      <c r="D70" s="6">
        <v>710</v>
      </c>
      <c r="E70" s="6">
        <v>460</v>
      </c>
      <c r="F70" s="6">
        <f>D70+E70</f>
        <v>1170</v>
      </c>
      <c r="G70" s="6">
        <v>625</v>
      </c>
      <c r="H70" s="6">
        <f>F70+G70</f>
        <v>1795</v>
      </c>
      <c r="I70" s="4">
        <f>H70/2.2046</f>
        <v>814.2066588043182</v>
      </c>
      <c r="J70" s="19">
        <v>0.56035</v>
      </c>
      <c r="K70" s="5">
        <f>I70*J70</f>
        <v>456.2407012609997</v>
      </c>
    </row>
    <row r="71" spans="1:11" ht="15">
      <c r="A71" t="s">
        <v>166</v>
      </c>
      <c r="B71" t="s">
        <v>161</v>
      </c>
      <c r="C71" s="16">
        <v>123.8</v>
      </c>
      <c r="D71" s="6">
        <v>725</v>
      </c>
      <c r="E71" s="6">
        <v>420</v>
      </c>
      <c r="F71" s="6">
        <f>D71+E71</f>
        <v>1145</v>
      </c>
      <c r="G71" s="6">
        <v>625</v>
      </c>
      <c r="H71" s="6">
        <f>F71+G71</f>
        <v>1770</v>
      </c>
      <c r="I71" s="4">
        <f>H71/2.2046</f>
        <v>802.8667331942302</v>
      </c>
      <c r="J71" s="19">
        <v>0.54685</v>
      </c>
      <c r="K71" s="5">
        <f>I71*J71</f>
        <v>439.0476730472647</v>
      </c>
    </row>
    <row r="72" spans="1:11" ht="15">
      <c r="A72" t="s">
        <v>94</v>
      </c>
      <c r="B72" t="s">
        <v>89</v>
      </c>
      <c r="C72" s="16">
        <v>121.3</v>
      </c>
      <c r="D72" s="6">
        <v>520</v>
      </c>
      <c r="E72" s="6">
        <v>225</v>
      </c>
      <c r="F72" s="6">
        <f>D72+E72</f>
        <v>745</v>
      </c>
      <c r="G72" s="6">
        <v>540</v>
      </c>
      <c r="H72" s="6">
        <f>F72+G72</f>
        <v>1285</v>
      </c>
      <c r="I72" s="4">
        <f>H72/2.2046</f>
        <v>582.872176358523</v>
      </c>
      <c r="J72" s="19">
        <v>0.5496</v>
      </c>
      <c r="K72" s="5">
        <f>I72*J72</f>
        <v>320.3465481266442</v>
      </c>
    </row>
    <row r="73" spans="1:11" ht="15">
      <c r="A73" t="s">
        <v>201</v>
      </c>
      <c r="B73" t="s">
        <v>196</v>
      </c>
      <c r="C73" s="16">
        <v>117.9</v>
      </c>
      <c r="D73" s="6">
        <v>420</v>
      </c>
      <c r="E73" s="6">
        <v>300</v>
      </c>
      <c r="F73" s="6">
        <f>D73+E73</f>
        <v>720</v>
      </c>
      <c r="G73" s="6">
        <v>465</v>
      </c>
      <c r="H73" s="6">
        <f>F73+G73</f>
        <v>1185</v>
      </c>
      <c r="I73" s="4">
        <f>H73/2.2046</f>
        <v>537.512473918171</v>
      </c>
      <c r="J73" s="19">
        <v>0.55315</v>
      </c>
      <c r="K73" s="5">
        <f>I73*J73</f>
        <v>297.3250249478363</v>
      </c>
    </row>
    <row r="74" spans="1:11" ht="15">
      <c r="A74" t="s">
        <v>211</v>
      </c>
      <c r="B74" t="s">
        <v>168</v>
      </c>
      <c r="C74" s="16">
        <v>120.4</v>
      </c>
      <c r="D74" s="6">
        <v>340</v>
      </c>
      <c r="E74" s="6">
        <v>235</v>
      </c>
      <c r="F74" s="6">
        <f>D74+E74</f>
        <v>575</v>
      </c>
      <c r="G74" s="6">
        <v>345</v>
      </c>
      <c r="H74" s="6">
        <f>F74+G74</f>
        <v>920</v>
      </c>
      <c r="I74" s="4">
        <f>H74/2.2046</f>
        <v>417.3092624512383</v>
      </c>
      <c r="J74" s="19">
        <v>0.55055</v>
      </c>
      <c r="K74" s="5">
        <f>I74*J74</f>
        <v>229.74961444252924</v>
      </c>
    </row>
    <row r="75" spans="1:11" ht="21">
      <c r="A75" s="29" t="s">
        <v>53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 ht="15">
      <c r="A76" s="7" t="s">
        <v>3</v>
      </c>
      <c r="B76" s="7" t="s">
        <v>0</v>
      </c>
      <c r="C76" s="15" t="s">
        <v>4</v>
      </c>
      <c r="D76" s="9" t="s">
        <v>7</v>
      </c>
      <c r="E76" s="9" t="s">
        <v>8</v>
      </c>
      <c r="F76" s="9" t="s">
        <v>5</v>
      </c>
      <c r="G76" s="9" t="s">
        <v>6</v>
      </c>
      <c r="H76" s="9" t="s">
        <v>2</v>
      </c>
      <c r="I76" s="8" t="s">
        <v>9</v>
      </c>
      <c r="J76" s="18" t="s">
        <v>10</v>
      </c>
      <c r="K76" s="10" t="s">
        <v>11</v>
      </c>
    </row>
    <row r="77" spans="1:11" ht="15">
      <c r="A77" s="11" t="s">
        <v>212</v>
      </c>
      <c r="B77" s="11" t="s">
        <v>168</v>
      </c>
      <c r="C77" s="17">
        <v>136.9</v>
      </c>
      <c r="D77" s="13">
        <v>700</v>
      </c>
      <c r="E77" s="13">
        <v>450</v>
      </c>
      <c r="F77" s="13">
        <f>D77+E77</f>
        <v>1150</v>
      </c>
      <c r="G77" s="13">
        <v>465</v>
      </c>
      <c r="H77" s="13">
        <f>F77+G77</f>
        <v>1615</v>
      </c>
      <c r="I77" s="12">
        <f>H77/2.2046</f>
        <v>732.5591944116846</v>
      </c>
      <c r="J77" s="20">
        <v>0.533825</v>
      </c>
      <c r="K77" s="14">
        <f>I77*J77</f>
        <v>391.05841195681757</v>
      </c>
    </row>
    <row r="78" spans="1:11" ht="15">
      <c r="A78" t="s">
        <v>149</v>
      </c>
      <c r="B78" t="s">
        <v>147</v>
      </c>
      <c r="C78" s="16">
        <v>131.6</v>
      </c>
      <c r="D78" s="6">
        <v>490</v>
      </c>
      <c r="E78" s="6">
        <v>345</v>
      </c>
      <c r="F78" s="6">
        <f>D78+E78</f>
        <v>835</v>
      </c>
      <c r="G78" s="6">
        <v>490</v>
      </c>
      <c r="H78" s="6">
        <f>F78+G78</f>
        <v>1325</v>
      </c>
      <c r="I78" s="4">
        <f>H78/2.2046</f>
        <v>601.0160573346639</v>
      </c>
      <c r="J78" s="19">
        <v>0.53876</v>
      </c>
      <c r="K78" s="5">
        <f>I78*J78</f>
        <v>323.8034110496235</v>
      </c>
    </row>
    <row r="79" spans="1:11" ht="21">
      <c r="A79" s="29" t="s">
        <v>54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ht="15">
      <c r="A80" s="7" t="s">
        <v>3</v>
      </c>
      <c r="B80" s="7" t="s">
        <v>0</v>
      </c>
      <c r="C80" s="15" t="s">
        <v>4</v>
      </c>
      <c r="D80" s="9" t="s">
        <v>7</v>
      </c>
      <c r="E80" s="9" t="s">
        <v>8</v>
      </c>
      <c r="F80" s="9" t="s">
        <v>5</v>
      </c>
      <c r="G80" s="9" t="s">
        <v>6</v>
      </c>
      <c r="H80" s="9" t="s">
        <v>2</v>
      </c>
      <c r="I80" s="8" t="s">
        <v>9</v>
      </c>
      <c r="J80" s="18" t="s">
        <v>10</v>
      </c>
      <c r="K80" s="10" t="s">
        <v>11</v>
      </c>
    </row>
    <row r="81" spans="1:11" ht="15">
      <c r="A81" t="s">
        <v>202</v>
      </c>
      <c r="B81" t="s">
        <v>196</v>
      </c>
      <c r="C81" s="16">
        <v>202.7</v>
      </c>
      <c r="D81" s="6">
        <v>550</v>
      </c>
      <c r="E81" s="6">
        <v>475</v>
      </c>
      <c r="F81" s="6">
        <f>D81+E81</f>
        <v>1025</v>
      </c>
      <c r="G81" s="6">
        <v>500</v>
      </c>
      <c r="H81" s="6">
        <f>F81+G81</f>
        <v>1525</v>
      </c>
      <c r="I81" s="4">
        <f>H81/2.2046</f>
        <v>691.7354622153679</v>
      </c>
      <c r="J81" s="19">
        <v>0.48895</v>
      </c>
      <c r="K81" s="5">
        <f>I81*J81</f>
        <v>338.2240542502041</v>
      </c>
    </row>
    <row r="82" spans="1:11" ht="15">
      <c r="A82" t="s">
        <v>194</v>
      </c>
      <c r="B82" t="s">
        <v>182</v>
      </c>
      <c r="C82" s="16">
        <v>146.3</v>
      </c>
      <c r="D82" s="6">
        <v>625</v>
      </c>
      <c r="E82" s="6">
        <v>320</v>
      </c>
      <c r="F82" s="6">
        <f>D82+E82</f>
        <v>945</v>
      </c>
      <c r="G82" s="6">
        <v>520</v>
      </c>
      <c r="H82" s="6">
        <f>F82+G82</f>
        <v>1465</v>
      </c>
      <c r="I82" s="4">
        <f>H82/2.2046</f>
        <v>664.5196407511567</v>
      </c>
      <c r="J82" s="19">
        <v>0.525975</v>
      </c>
      <c r="K82" s="5">
        <f>I82*J82</f>
        <v>349.5207180440896</v>
      </c>
    </row>
    <row r="83" spans="1:11" ht="15">
      <c r="A83" t="s">
        <v>80</v>
      </c>
      <c r="B83" t="s">
        <v>76</v>
      </c>
      <c r="C83" s="16">
        <v>161.8</v>
      </c>
      <c r="D83" s="6">
        <v>600</v>
      </c>
      <c r="E83" s="6">
        <v>315</v>
      </c>
      <c r="F83" s="6">
        <f>D83+E83</f>
        <v>915</v>
      </c>
      <c r="G83" s="6">
        <v>460</v>
      </c>
      <c r="H83" s="6">
        <f>F83+G83</f>
        <v>1375</v>
      </c>
      <c r="I83" s="4">
        <f>H83/2.2046</f>
        <v>623.6959085548399</v>
      </c>
      <c r="J83" s="19">
        <v>0.514615</v>
      </c>
      <c r="K83" s="5">
        <f>I83*J83</f>
        <v>320.96326998094895</v>
      </c>
    </row>
  </sheetData>
  <sheetProtection/>
  <mergeCells count="12">
    <mergeCell ref="A51:K51"/>
    <mergeCell ref="A63:K63"/>
    <mergeCell ref="A68:K68"/>
    <mergeCell ref="A75:K75"/>
    <mergeCell ref="A79:K79"/>
    <mergeCell ref="A1:K1"/>
    <mergeCell ref="A6:K6"/>
    <mergeCell ref="A10:K10"/>
    <mergeCell ref="A14:K14"/>
    <mergeCell ref="A21:K21"/>
    <mergeCell ref="A32:K32"/>
    <mergeCell ref="A41:K41"/>
  </mergeCells>
  <printOptions gridLines="1" horizontalCentered="1"/>
  <pageMargins left="0.7" right="0.7" top="0.75" bottom="0.75" header="0.3" footer="0.3"/>
  <pageSetup horizontalDpi="600" verticalDpi="600" orientation="landscape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2.7109375" style="0" customWidth="1"/>
    <col min="2" max="2" width="18.7109375" style="0" customWidth="1"/>
    <col min="3" max="8" width="7.7109375" style="0" customWidth="1"/>
    <col min="9" max="9" width="8.7109375" style="0" customWidth="1"/>
    <col min="11" max="11" width="11.7109375" style="0" customWidth="1"/>
  </cols>
  <sheetData>
    <row r="1" spans="1:11" ht="21">
      <c r="A1" s="29" t="s">
        <v>239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7" t="s">
        <v>3</v>
      </c>
      <c r="B2" s="7" t="s">
        <v>0</v>
      </c>
      <c r="C2" s="15" t="s">
        <v>4</v>
      </c>
      <c r="D2" s="9" t="s">
        <v>7</v>
      </c>
      <c r="E2" s="9" t="s">
        <v>8</v>
      </c>
      <c r="F2" s="9" t="s">
        <v>5</v>
      </c>
      <c r="G2" s="9" t="s">
        <v>6</v>
      </c>
      <c r="H2" s="9" t="s">
        <v>2</v>
      </c>
      <c r="I2" s="8" t="s">
        <v>9</v>
      </c>
      <c r="J2" s="18" t="s">
        <v>10</v>
      </c>
      <c r="K2" s="10" t="s">
        <v>11</v>
      </c>
    </row>
    <row r="3" spans="1:11" ht="15">
      <c r="A3" t="s">
        <v>159</v>
      </c>
      <c r="B3" t="s">
        <v>160</v>
      </c>
      <c r="C3" s="16">
        <v>46.9</v>
      </c>
      <c r="D3" s="28">
        <v>265</v>
      </c>
      <c r="E3" s="6">
        <v>130</v>
      </c>
      <c r="F3" s="6">
        <v>395</v>
      </c>
      <c r="G3" s="28">
        <v>300</v>
      </c>
      <c r="H3" s="28">
        <v>695</v>
      </c>
      <c r="I3" s="4">
        <v>315.2499319604463</v>
      </c>
      <c r="J3" s="19">
        <v>1.2</v>
      </c>
      <c r="K3" s="5">
        <v>378.29991835253554</v>
      </c>
    </row>
    <row r="4" spans="1:11" ht="15">
      <c r="A4" t="s">
        <v>238</v>
      </c>
      <c r="B4" t="s">
        <v>160</v>
      </c>
      <c r="C4" s="16">
        <v>49</v>
      </c>
      <c r="D4" s="28">
        <v>310</v>
      </c>
      <c r="E4" s="6">
        <v>105</v>
      </c>
      <c r="F4" s="6">
        <f aca="true" t="shared" si="0" ref="F4:F10">D4+E4</f>
        <v>415</v>
      </c>
      <c r="G4" s="6">
        <v>300</v>
      </c>
      <c r="H4" s="6">
        <f aca="true" t="shared" si="1" ref="H4:H10">F4+G4</f>
        <v>715</v>
      </c>
      <c r="I4" s="4">
        <f aca="true" t="shared" si="2" ref="I4:I10">H4/2.2046</f>
        <v>324.32187244851673</v>
      </c>
      <c r="J4" s="19">
        <v>1.1604</v>
      </c>
      <c r="K4" s="5">
        <f aca="true" t="shared" si="3" ref="K4:K10">I4*J4</f>
        <v>376.34310078925887</v>
      </c>
    </row>
    <row r="5" spans="1:11" ht="15">
      <c r="A5" t="s">
        <v>98</v>
      </c>
      <c r="B5" t="s">
        <v>96</v>
      </c>
      <c r="C5" s="16">
        <v>54.1</v>
      </c>
      <c r="D5" s="28">
        <v>305</v>
      </c>
      <c r="E5" s="6">
        <v>150</v>
      </c>
      <c r="F5" s="6">
        <f t="shared" si="0"/>
        <v>455</v>
      </c>
      <c r="G5" s="6">
        <v>305</v>
      </c>
      <c r="H5" s="28">
        <f t="shared" si="1"/>
        <v>760</v>
      </c>
      <c r="I5" s="4">
        <f t="shared" si="2"/>
        <v>344.7337385466751</v>
      </c>
      <c r="J5" s="19">
        <v>1.0732</v>
      </c>
      <c r="K5" s="5">
        <f t="shared" si="3"/>
        <v>369.9682482082917</v>
      </c>
    </row>
    <row r="6" spans="1:11" ht="15">
      <c r="A6" t="s">
        <v>154</v>
      </c>
      <c r="B6" t="s">
        <v>147</v>
      </c>
      <c r="C6" s="16">
        <v>48.8</v>
      </c>
      <c r="D6" s="6">
        <v>275</v>
      </c>
      <c r="E6" s="6">
        <v>130</v>
      </c>
      <c r="F6" s="6">
        <f t="shared" si="0"/>
        <v>405</v>
      </c>
      <c r="G6" s="6">
        <v>280</v>
      </c>
      <c r="H6" s="6">
        <f t="shared" si="1"/>
        <v>685</v>
      </c>
      <c r="I6" s="4">
        <f t="shared" si="2"/>
        <v>310.7139617164111</v>
      </c>
      <c r="J6" s="19">
        <v>1.1641</v>
      </c>
      <c r="K6" s="5">
        <f t="shared" si="3"/>
        <v>361.70212283407415</v>
      </c>
    </row>
    <row r="7" spans="1:11" ht="15">
      <c r="A7" t="s">
        <v>99</v>
      </c>
      <c r="B7" t="s">
        <v>96</v>
      </c>
      <c r="C7" s="16">
        <v>66.2</v>
      </c>
      <c r="D7" s="6">
        <v>345</v>
      </c>
      <c r="E7" s="6">
        <v>175</v>
      </c>
      <c r="F7" s="6">
        <f t="shared" si="0"/>
        <v>520</v>
      </c>
      <c r="G7" s="28">
        <v>345</v>
      </c>
      <c r="H7" s="6">
        <f t="shared" si="1"/>
        <v>865</v>
      </c>
      <c r="I7" s="4">
        <f t="shared" si="2"/>
        <v>392.3614261090447</v>
      </c>
      <c r="J7" s="19">
        <v>0.91345</v>
      </c>
      <c r="K7" s="5">
        <f t="shared" si="3"/>
        <v>358.4025446793069</v>
      </c>
    </row>
    <row r="8" spans="1:11" ht="15">
      <c r="A8" t="s">
        <v>236</v>
      </c>
      <c r="B8" t="s">
        <v>244</v>
      </c>
      <c r="C8" s="16">
        <v>49.9</v>
      </c>
      <c r="D8" s="6">
        <v>260</v>
      </c>
      <c r="E8" s="6">
        <v>125</v>
      </c>
      <c r="F8" s="6">
        <f t="shared" si="0"/>
        <v>385</v>
      </c>
      <c r="G8" s="6">
        <v>275</v>
      </c>
      <c r="H8" s="6">
        <f t="shared" si="1"/>
        <v>660</v>
      </c>
      <c r="I8" s="4">
        <f t="shared" si="2"/>
        <v>299.3740361063231</v>
      </c>
      <c r="J8" s="19">
        <v>1.1441</v>
      </c>
      <c r="K8" s="5">
        <f t="shared" si="3"/>
        <v>342.51383470924424</v>
      </c>
    </row>
    <row r="9" spans="1:11" ht="15">
      <c r="A9" t="s">
        <v>86</v>
      </c>
      <c r="B9" t="s">
        <v>87</v>
      </c>
      <c r="C9" s="16">
        <v>51</v>
      </c>
      <c r="D9" s="6">
        <v>260</v>
      </c>
      <c r="E9" s="28">
        <v>140</v>
      </c>
      <c r="F9" s="6">
        <f t="shared" si="0"/>
        <v>400</v>
      </c>
      <c r="G9" s="6">
        <v>255</v>
      </c>
      <c r="H9" s="6">
        <f t="shared" si="1"/>
        <v>655</v>
      </c>
      <c r="I9" s="4">
        <f t="shared" si="2"/>
        <v>297.1060509843055</v>
      </c>
      <c r="J9" s="19">
        <v>1.1247</v>
      </c>
      <c r="K9" s="5">
        <f t="shared" si="3"/>
        <v>334.1551755420484</v>
      </c>
    </row>
    <row r="10" spans="1:11" ht="15">
      <c r="A10" t="s">
        <v>155</v>
      </c>
      <c r="B10" t="s">
        <v>147</v>
      </c>
      <c r="C10" s="16">
        <v>49.1</v>
      </c>
      <c r="D10" s="6">
        <v>240</v>
      </c>
      <c r="E10" s="6">
        <v>110</v>
      </c>
      <c r="F10" s="6">
        <f t="shared" si="0"/>
        <v>350</v>
      </c>
      <c r="G10" s="6">
        <v>270</v>
      </c>
      <c r="H10" s="6">
        <f t="shared" si="1"/>
        <v>620</v>
      </c>
      <c r="I10" s="4">
        <f t="shared" si="2"/>
        <v>281.2301551301823</v>
      </c>
      <c r="J10" s="19">
        <v>1.1585</v>
      </c>
      <c r="K10" s="5">
        <f t="shared" si="3"/>
        <v>325.80513471831625</v>
      </c>
    </row>
    <row r="11" spans="1:11" ht="15">
      <c r="A11" t="s">
        <v>134</v>
      </c>
      <c r="B11" t="s">
        <v>113</v>
      </c>
      <c r="C11" s="16">
        <v>44</v>
      </c>
      <c r="D11" s="6">
        <v>190</v>
      </c>
      <c r="E11" s="6">
        <v>100</v>
      </c>
      <c r="F11" s="6">
        <v>290</v>
      </c>
      <c r="G11" s="28">
        <v>270</v>
      </c>
      <c r="H11" s="28">
        <v>560</v>
      </c>
      <c r="I11" s="4">
        <v>254.01433366597115</v>
      </c>
      <c r="J11" s="19">
        <v>1.258</v>
      </c>
      <c r="K11" s="5">
        <v>319.5500317517917</v>
      </c>
    </row>
    <row r="12" spans="1:11" ht="15">
      <c r="A12" t="s">
        <v>237</v>
      </c>
      <c r="B12" t="s">
        <v>244</v>
      </c>
      <c r="C12" s="16">
        <v>62.9</v>
      </c>
      <c r="D12" s="6">
        <v>275</v>
      </c>
      <c r="E12" s="6">
        <v>115</v>
      </c>
      <c r="F12" s="6">
        <f>D12+E12</f>
        <v>390</v>
      </c>
      <c r="G12" s="6">
        <v>325</v>
      </c>
      <c r="H12" s="6">
        <f>F12+G12</f>
        <v>715</v>
      </c>
      <c r="I12" s="4">
        <f>H12/2.2046</f>
        <v>324.32187244851673</v>
      </c>
      <c r="J12" s="19">
        <v>0.9511</v>
      </c>
      <c r="K12" s="5">
        <f>I12*J12</f>
        <v>308.46253288578424</v>
      </c>
    </row>
    <row r="13" spans="1:11" ht="15">
      <c r="A13" t="s">
        <v>95</v>
      </c>
      <c r="B13" t="s">
        <v>96</v>
      </c>
      <c r="C13" s="16">
        <v>54</v>
      </c>
      <c r="D13" s="6">
        <v>235</v>
      </c>
      <c r="E13" s="6">
        <v>110</v>
      </c>
      <c r="F13" s="6">
        <f>D13+E13</f>
        <v>345</v>
      </c>
      <c r="G13" s="6">
        <v>260</v>
      </c>
      <c r="H13" s="6">
        <f>F13+G13</f>
        <v>605</v>
      </c>
      <c r="I13" s="4">
        <f>H13/2.2046</f>
        <v>274.42619976412954</v>
      </c>
      <c r="J13" s="19">
        <v>1.0748</v>
      </c>
      <c r="K13" s="5">
        <f>I13*J13</f>
        <v>294.9532795064864</v>
      </c>
    </row>
    <row r="14" spans="1:11" ht="15">
      <c r="A14" t="s">
        <v>141</v>
      </c>
      <c r="B14" t="s">
        <v>113</v>
      </c>
      <c r="C14" s="16">
        <v>44.8</v>
      </c>
      <c r="D14" s="6">
        <v>190</v>
      </c>
      <c r="E14" s="6">
        <v>115</v>
      </c>
      <c r="F14" s="6">
        <v>305</v>
      </c>
      <c r="G14" s="6">
        <v>215</v>
      </c>
      <c r="H14" s="6">
        <v>520</v>
      </c>
      <c r="I14" s="4">
        <v>235.87045268983033</v>
      </c>
      <c r="J14" s="19">
        <v>1.2426</v>
      </c>
      <c r="K14" s="5">
        <v>293.09262451238317</v>
      </c>
    </row>
    <row r="15" spans="1:11" ht="15">
      <c r="A15" t="s">
        <v>231</v>
      </c>
      <c r="B15" t="s">
        <v>221</v>
      </c>
      <c r="C15" s="16">
        <v>53.5</v>
      </c>
      <c r="D15" s="6">
        <v>230</v>
      </c>
      <c r="E15" s="6">
        <v>95</v>
      </c>
      <c r="F15" s="6">
        <f>D15+E15</f>
        <v>325</v>
      </c>
      <c r="G15" s="6">
        <v>255</v>
      </c>
      <c r="H15" s="6">
        <f>F15+G15</f>
        <v>580</v>
      </c>
      <c r="I15" s="4">
        <f>H15/2.2046</f>
        <v>263.0862741540415</v>
      </c>
      <c r="J15" s="19">
        <v>1.0828</v>
      </c>
      <c r="K15" s="5">
        <f>I15*J15</f>
        <v>284.86981765399617</v>
      </c>
    </row>
    <row r="16" spans="1:11" ht="15">
      <c r="A16" t="s">
        <v>139</v>
      </c>
      <c r="B16" t="s">
        <v>113</v>
      </c>
      <c r="C16" s="16">
        <v>43.5</v>
      </c>
      <c r="D16" s="6">
        <v>190</v>
      </c>
      <c r="E16" s="6">
        <v>90</v>
      </c>
      <c r="F16" s="6">
        <v>280</v>
      </c>
      <c r="G16" s="6">
        <v>205</v>
      </c>
      <c r="H16" s="6">
        <v>485</v>
      </c>
      <c r="I16" s="4">
        <v>219.99455683570716</v>
      </c>
      <c r="J16" s="19">
        <v>1.2684</v>
      </c>
      <c r="K16" s="5">
        <v>279.04109589041093</v>
      </c>
    </row>
    <row r="17" spans="1:11" ht="15">
      <c r="A17" t="s">
        <v>169</v>
      </c>
      <c r="B17" t="s">
        <v>168</v>
      </c>
      <c r="C17" s="16">
        <v>54</v>
      </c>
      <c r="D17" s="6">
        <v>225</v>
      </c>
      <c r="E17" s="6">
        <v>95</v>
      </c>
      <c r="F17" s="6">
        <f>D17+E17</f>
        <v>320</v>
      </c>
      <c r="G17" s="6">
        <v>215</v>
      </c>
      <c r="H17" s="6">
        <f>F17+G17</f>
        <v>535</v>
      </c>
      <c r="I17" s="4">
        <f>H17/2.2046</f>
        <v>242.67440805588313</v>
      </c>
      <c r="J17" s="19">
        <v>1.0748</v>
      </c>
      <c r="K17" s="5">
        <f>I17*J17</f>
        <v>260.8264537784632</v>
      </c>
    </row>
    <row r="18" spans="1:11" ht="15">
      <c r="A18" s="11" t="s">
        <v>172</v>
      </c>
      <c r="B18" s="11" t="s">
        <v>168</v>
      </c>
      <c r="C18" s="17">
        <v>60.4</v>
      </c>
      <c r="D18" s="13">
        <v>220</v>
      </c>
      <c r="E18" s="13">
        <v>100</v>
      </c>
      <c r="F18" s="13">
        <f>D18+E18</f>
        <v>320</v>
      </c>
      <c r="G18" s="13">
        <v>260</v>
      </c>
      <c r="H18" s="13">
        <f>F18+G18</f>
        <v>580</v>
      </c>
      <c r="I18" s="12">
        <f>H18/2.2046</f>
        <v>263.0862741540415</v>
      </c>
      <c r="J18" s="20">
        <v>0.9824</v>
      </c>
      <c r="K18" s="14">
        <f>I18*J18</f>
        <v>258.4559557289304</v>
      </c>
    </row>
    <row r="19" spans="1:11" ht="15">
      <c r="A19" t="s">
        <v>170</v>
      </c>
      <c r="B19" t="s">
        <v>168</v>
      </c>
      <c r="C19" s="16">
        <v>57.1</v>
      </c>
      <c r="D19" s="6">
        <v>230</v>
      </c>
      <c r="E19" s="6">
        <v>115</v>
      </c>
      <c r="F19" s="6">
        <f>D19+E19</f>
        <v>345</v>
      </c>
      <c r="G19" s="6">
        <v>190</v>
      </c>
      <c r="H19" s="6">
        <f>F19+G19</f>
        <v>535</v>
      </c>
      <c r="I19" s="4">
        <f>H19/2.2046</f>
        <v>242.67440805588313</v>
      </c>
      <c r="J19" s="19">
        <v>1.0277</v>
      </c>
      <c r="K19" s="5">
        <f>I19*J19</f>
        <v>249.39648915903112</v>
      </c>
    </row>
    <row r="20" spans="1:11" ht="15">
      <c r="A20" t="s">
        <v>173</v>
      </c>
      <c r="B20" t="s">
        <v>168</v>
      </c>
      <c r="C20" s="16">
        <v>61</v>
      </c>
      <c r="D20" s="6">
        <v>205</v>
      </c>
      <c r="E20" s="6">
        <v>75</v>
      </c>
      <c r="F20" s="6">
        <f>D20+E20</f>
        <v>280</v>
      </c>
      <c r="G20" s="6">
        <v>280</v>
      </c>
      <c r="H20" s="6">
        <f>F20+G20</f>
        <v>560</v>
      </c>
      <c r="I20" s="4">
        <f>H20/2.2046</f>
        <v>254.01433366597115</v>
      </c>
      <c r="J20" s="19">
        <v>0.9746</v>
      </c>
      <c r="K20" s="5">
        <f>I20*J20</f>
        <v>247.5623695908555</v>
      </c>
    </row>
    <row r="21" spans="1:11" ht="15">
      <c r="A21" t="s">
        <v>83</v>
      </c>
      <c r="B21" t="s">
        <v>76</v>
      </c>
      <c r="C21" s="16">
        <v>43.6</v>
      </c>
      <c r="D21" s="6">
        <v>150</v>
      </c>
      <c r="E21" s="6">
        <v>80</v>
      </c>
      <c r="F21" s="6">
        <v>230</v>
      </c>
      <c r="G21" s="6">
        <v>200</v>
      </c>
      <c r="H21" s="6">
        <v>430</v>
      </c>
      <c r="I21" s="4">
        <v>195.04672049351356</v>
      </c>
      <c r="J21" s="19">
        <v>1.2662</v>
      </c>
      <c r="K21" s="5">
        <v>246.96815748888687</v>
      </c>
    </row>
    <row r="22" spans="1:11" ht="15">
      <c r="A22" t="s">
        <v>156</v>
      </c>
      <c r="B22" t="s">
        <v>147</v>
      </c>
      <c r="C22" s="16">
        <v>58</v>
      </c>
      <c r="D22" s="6">
        <v>210</v>
      </c>
      <c r="E22" s="6">
        <v>95</v>
      </c>
      <c r="F22" s="6">
        <f aca="true" t="shared" si="4" ref="F22:F30">D22+E22</f>
        <v>305</v>
      </c>
      <c r="G22" s="6">
        <v>210</v>
      </c>
      <c r="H22" s="6">
        <f aca="true" t="shared" si="5" ref="H22:H30">F22+G22</f>
        <v>515</v>
      </c>
      <c r="I22" s="4">
        <f aca="true" t="shared" si="6" ref="I22:I30">H22/2.2046</f>
        <v>233.60246756781274</v>
      </c>
      <c r="J22" s="19">
        <v>1.0149</v>
      </c>
      <c r="K22" s="5">
        <f aca="true" t="shared" si="7" ref="K22:K30">I22*J22</f>
        <v>237.08314433457312</v>
      </c>
    </row>
    <row r="23" spans="1:11" ht="15">
      <c r="A23" t="s">
        <v>135</v>
      </c>
      <c r="B23" t="s">
        <v>113</v>
      </c>
      <c r="C23" s="16">
        <v>66.6</v>
      </c>
      <c r="D23" s="6">
        <v>250</v>
      </c>
      <c r="E23" s="6">
        <v>95</v>
      </c>
      <c r="F23" s="6">
        <f t="shared" si="4"/>
        <v>345</v>
      </c>
      <c r="G23" s="6">
        <v>210</v>
      </c>
      <c r="H23" s="6">
        <f t="shared" si="5"/>
        <v>555</v>
      </c>
      <c r="I23" s="4">
        <f t="shared" si="6"/>
        <v>251.74634854395353</v>
      </c>
      <c r="J23" s="19">
        <v>0.90915</v>
      </c>
      <c r="K23" s="5">
        <f t="shared" si="7"/>
        <v>228.87519277873537</v>
      </c>
    </row>
    <row r="24" spans="1:11" ht="15">
      <c r="A24" t="s">
        <v>171</v>
      </c>
      <c r="B24" t="s">
        <v>168</v>
      </c>
      <c r="C24" s="16">
        <v>60.2</v>
      </c>
      <c r="D24" s="6">
        <v>175</v>
      </c>
      <c r="E24" s="6">
        <v>70</v>
      </c>
      <c r="F24" s="6">
        <f t="shared" si="4"/>
        <v>245</v>
      </c>
      <c r="G24" s="6">
        <v>260</v>
      </c>
      <c r="H24" s="6">
        <f t="shared" si="5"/>
        <v>505</v>
      </c>
      <c r="I24" s="4">
        <f t="shared" si="6"/>
        <v>229.06649732377755</v>
      </c>
      <c r="J24" s="19">
        <v>0.98495</v>
      </c>
      <c r="K24" s="5">
        <f t="shared" si="7"/>
        <v>225.6190465390547</v>
      </c>
    </row>
    <row r="25" spans="1:11" ht="15">
      <c r="A25" t="s">
        <v>104</v>
      </c>
      <c r="B25" t="s">
        <v>96</v>
      </c>
      <c r="C25" s="16">
        <v>55.1</v>
      </c>
      <c r="D25" s="6">
        <v>180</v>
      </c>
      <c r="E25" s="6">
        <v>70</v>
      </c>
      <c r="F25" s="6">
        <f t="shared" si="4"/>
        <v>250</v>
      </c>
      <c r="G25" s="6">
        <v>215</v>
      </c>
      <c r="H25" s="6">
        <f t="shared" si="5"/>
        <v>465</v>
      </c>
      <c r="I25" s="4">
        <f t="shared" si="6"/>
        <v>210.92261634763676</v>
      </c>
      <c r="J25" s="19">
        <v>1.0575</v>
      </c>
      <c r="K25" s="5">
        <f t="shared" si="7"/>
        <v>223.0506667876259</v>
      </c>
    </row>
    <row r="26" spans="1:11" ht="15">
      <c r="A26" t="s">
        <v>97</v>
      </c>
      <c r="B26" t="s">
        <v>96</v>
      </c>
      <c r="C26" s="16">
        <v>49.6</v>
      </c>
      <c r="D26" s="6">
        <v>170</v>
      </c>
      <c r="E26" s="6">
        <v>85</v>
      </c>
      <c r="F26" s="6">
        <f t="shared" si="4"/>
        <v>255</v>
      </c>
      <c r="G26" s="6">
        <v>170</v>
      </c>
      <c r="H26" s="6">
        <f t="shared" si="5"/>
        <v>425</v>
      </c>
      <c r="I26" s="4">
        <f t="shared" si="6"/>
        <v>192.77873537149594</v>
      </c>
      <c r="J26" s="19">
        <v>1.1495</v>
      </c>
      <c r="K26" s="5">
        <f t="shared" si="7"/>
        <v>221.59915630953458</v>
      </c>
    </row>
    <row r="27" spans="1:11" ht="15">
      <c r="A27" t="s">
        <v>243</v>
      </c>
      <c r="B27" t="s">
        <v>96</v>
      </c>
      <c r="C27" s="16">
        <v>49.8</v>
      </c>
      <c r="D27" s="6">
        <v>160</v>
      </c>
      <c r="E27" s="6">
        <v>70</v>
      </c>
      <c r="F27" s="6">
        <f t="shared" si="4"/>
        <v>230</v>
      </c>
      <c r="G27" s="6">
        <v>190</v>
      </c>
      <c r="H27" s="6">
        <f t="shared" si="5"/>
        <v>420</v>
      </c>
      <c r="I27" s="4">
        <f t="shared" si="6"/>
        <v>190.51075024947835</v>
      </c>
      <c r="J27" s="19">
        <v>1.1459</v>
      </c>
      <c r="K27" s="5">
        <f t="shared" si="7"/>
        <v>218.30626871087722</v>
      </c>
    </row>
    <row r="28" spans="1:11" ht="15">
      <c r="A28" t="s">
        <v>84</v>
      </c>
      <c r="B28" t="s">
        <v>76</v>
      </c>
      <c r="C28" s="16">
        <v>59.7</v>
      </c>
      <c r="D28" s="6">
        <v>180</v>
      </c>
      <c r="E28" s="6">
        <v>75</v>
      </c>
      <c r="F28" s="6">
        <f t="shared" si="4"/>
        <v>255</v>
      </c>
      <c r="G28" s="6">
        <v>230</v>
      </c>
      <c r="H28" s="6">
        <f t="shared" si="5"/>
        <v>485</v>
      </c>
      <c r="I28" s="4">
        <f t="shared" si="6"/>
        <v>219.99455683570716</v>
      </c>
      <c r="J28" s="19">
        <v>0.9916</v>
      </c>
      <c r="K28" s="5">
        <f t="shared" si="7"/>
        <v>218.1466025582872</v>
      </c>
    </row>
    <row r="29" spans="1:11" ht="15">
      <c r="A29" t="s">
        <v>103</v>
      </c>
      <c r="B29" t="s">
        <v>96</v>
      </c>
      <c r="C29" s="16">
        <v>55.7</v>
      </c>
      <c r="D29" s="6">
        <v>170</v>
      </c>
      <c r="E29" s="6">
        <v>80</v>
      </c>
      <c r="F29" s="6">
        <f t="shared" si="4"/>
        <v>250</v>
      </c>
      <c r="G29" s="6">
        <v>205</v>
      </c>
      <c r="H29" s="6">
        <f t="shared" si="5"/>
        <v>455</v>
      </c>
      <c r="I29" s="4">
        <f t="shared" si="6"/>
        <v>206.38664610360155</v>
      </c>
      <c r="J29" s="19">
        <v>1.0484</v>
      </c>
      <c r="K29" s="5">
        <f t="shared" si="7"/>
        <v>216.37575977501587</v>
      </c>
    </row>
    <row r="30" spans="1:11" ht="15">
      <c r="A30" t="s">
        <v>167</v>
      </c>
      <c r="B30" t="s">
        <v>168</v>
      </c>
      <c r="C30" s="16">
        <v>52.1</v>
      </c>
      <c r="D30" s="6">
        <v>185</v>
      </c>
      <c r="E30" s="6">
        <v>75</v>
      </c>
      <c r="F30" s="6">
        <f t="shared" si="4"/>
        <v>260</v>
      </c>
      <c r="G30" s="6">
        <v>165</v>
      </c>
      <c r="H30" s="6">
        <f t="shared" si="5"/>
        <v>425</v>
      </c>
      <c r="I30" s="4">
        <f t="shared" si="6"/>
        <v>192.77873537149594</v>
      </c>
      <c r="J30" s="19">
        <v>1.1059</v>
      </c>
      <c r="K30" s="5">
        <f t="shared" si="7"/>
        <v>213.1940034473374</v>
      </c>
    </row>
    <row r="31" spans="1:11" ht="15">
      <c r="A31" t="s">
        <v>229</v>
      </c>
      <c r="B31" t="s">
        <v>221</v>
      </c>
      <c r="C31" s="16">
        <v>40.1</v>
      </c>
      <c r="D31" s="6">
        <v>115</v>
      </c>
      <c r="E31" s="6">
        <v>50</v>
      </c>
      <c r="F31" s="6">
        <v>165</v>
      </c>
      <c r="G31" s="6">
        <v>175</v>
      </c>
      <c r="H31" s="6">
        <v>340</v>
      </c>
      <c r="I31" s="4">
        <v>154.22298829719676</v>
      </c>
      <c r="J31" s="19">
        <v>1.3415</v>
      </c>
      <c r="K31" s="5">
        <v>206.89013880068944</v>
      </c>
    </row>
    <row r="32" spans="1:11" ht="15">
      <c r="A32" t="s">
        <v>75</v>
      </c>
      <c r="B32" t="s">
        <v>76</v>
      </c>
      <c r="C32" s="16">
        <v>53.2</v>
      </c>
      <c r="D32" s="6">
        <v>150</v>
      </c>
      <c r="E32" s="6">
        <v>60</v>
      </c>
      <c r="F32" s="6">
        <f>D32+E32</f>
        <v>210</v>
      </c>
      <c r="G32" s="6">
        <v>205</v>
      </c>
      <c r="H32" s="6">
        <f>F32+G32</f>
        <v>415</v>
      </c>
      <c r="I32" s="4">
        <f>H32/2.2046</f>
        <v>188.24276512746076</v>
      </c>
      <c r="J32" s="19">
        <v>1.0877</v>
      </c>
      <c r="K32" s="5">
        <f>I32*J32</f>
        <v>204.75165562913904</v>
      </c>
    </row>
    <row r="33" spans="1:11" ht="15">
      <c r="A33" t="s">
        <v>105</v>
      </c>
      <c r="B33" t="s">
        <v>96</v>
      </c>
      <c r="C33" s="16">
        <v>63.7</v>
      </c>
      <c r="D33" s="6">
        <v>185</v>
      </c>
      <c r="E33" s="6">
        <v>65</v>
      </c>
      <c r="F33" s="6">
        <f>D33+E33</f>
        <v>250</v>
      </c>
      <c r="G33" s="6">
        <v>205</v>
      </c>
      <c r="H33" s="6">
        <f>F33+G33</f>
        <v>455</v>
      </c>
      <c r="I33" s="4">
        <f>H33/2.2046</f>
        <v>206.38664610360155</v>
      </c>
      <c r="J33" s="19">
        <v>0.94155</v>
      </c>
      <c r="K33" s="5">
        <f>I33*J33</f>
        <v>194.32334663884603</v>
      </c>
    </row>
    <row r="34" spans="1:11" ht="15">
      <c r="A34" t="s">
        <v>245</v>
      </c>
      <c r="B34" t="s">
        <v>221</v>
      </c>
      <c r="C34" s="16">
        <v>58.3</v>
      </c>
      <c r="D34" s="6">
        <v>160</v>
      </c>
      <c r="E34" s="6">
        <v>65</v>
      </c>
      <c r="F34" s="6">
        <f>D34+E34</f>
        <v>225</v>
      </c>
      <c r="G34" s="6">
        <v>185</v>
      </c>
      <c r="H34" s="6">
        <f>F34+G34</f>
        <v>410</v>
      </c>
      <c r="I34" s="4">
        <f>H34/2.2046</f>
        <v>185.97478000544317</v>
      </c>
      <c r="J34" s="19">
        <v>1.0107</v>
      </c>
      <c r="K34" s="5">
        <f>I34*J34</f>
        <v>187.9647101515014</v>
      </c>
    </row>
    <row r="35" spans="1:11" ht="15">
      <c r="A35" t="s">
        <v>230</v>
      </c>
      <c r="B35" t="s">
        <v>221</v>
      </c>
      <c r="C35" s="16">
        <v>46.7</v>
      </c>
      <c r="D35" s="6">
        <v>85</v>
      </c>
      <c r="E35" s="6">
        <v>65</v>
      </c>
      <c r="F35" s="6">
        <v>150</v>
      </c>
      <c r="G35" s="6">
        <v>165</v>
      </c>
      <c r="H35" s="6">
        <v>315</v>
      </c>
      <c r="I35" s="4">
        <v>142.88306268710878</v>
      </c>
      <c r="J35" s="19">
        <v>1.2038</v>
      </c>
      <c r="K35" s="5">
        <v>172.00263086274154</v>
      </c>
    </row>
    <row r="36" spans="1:11" ht="15">
      <c r="A36" t="s">
        <v>145</v>
      </c>
      <c r="B36" t="s">
        <v>113</v>
      </c>
      <c r="C36" s="16">
        <v>64.8</v>
      </c>
      <c r="D36" s="6">
        <v>125</v>
      </c>
      <c r="E36" s="6">
        <v>70</v>
      </c>
      <c r="F36" s="6">
        <f>D36+E36</f>
        <v>195</v>
      </c>
      <c r="G36" s="6">
        <v>200</v>
      </c>
      <c r="H36" s="6">
        <f>F36+G36</f>
        <v>395</v>
      </c>
      <c r="I36" s="4">
        <f>H36/2.2046</f>
        <v>179.17082463939036</v>
      </c>
      <c r="J36" s="19">
        <v>0.9289</v>
      </c>
      <c r="K36" s="5">
        <f>I36*J36</f>
        <v>166.43177900752968</v>
      </c>
    </row>
    <row r="37" spans="1:11" ht="15">
      <c r="A37" t="s">
        <v>131</v>
      </c>
      <c r="B37" t="s">
        <v>113</v>
      </c>
      <c r="C37" s="16">
        <v>62.9</v>
      </c>
      <c r="D37" s="6">
        <v>125</v>
      </c>
      <c r="E37" s="6">
        <v>75</v>
      </c>
      <c r="F37" s="6">
        <f>D37+E37</f>
        <v>200</v>
      </c>
      <c r="G37" s="6">
        <v>185</v>
      </c>
      <c r="H37" s="6">
        <f>F37+G37</f>
        <v>385</v>
      </c>
      <c r="I37" s="4">
        <f>H37/2.2046</f>
        <v>174.63485439535515</v>
      </c>
      <c r="J37" s="19">
        <v>0.9511</v>
      </c>
      <c r="K37" s="5">
        <f>I37*J37</f>
        <v>166.09521001542228</v>
      </c>
    </row>
  </sheetData>
  <sheetProtection/>
  <mergeCells count="1">
    <mergeCell ref="A1:K1"/>
  </mergeCells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Ewing</dc:creator>
  <cp:keywords/>
  <dc:description/>
  <cp:lastModifiedBy>APF</cp:lastModifiedBy>
  <cp:lastPrinted>2011-04-09T21:58:03Z</cp:lastPrinted>
  <dcterms:created xsi:type="dcterms:W3CDTF">2011-04-05T04:46:45Z</dcterms:created>
  <dcterms:modified xsi:type="dcterms:W3CDTF">2011-06-15T21:23:36Z</dcterms:modified>
  <cp:category/>
  <cp:version/>
  <cp:contentType/>
  <cp:contentStatus/>
</cp:coreProperties>
</file>