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Final results sorted" sheetId="1" r:id="rId1"/>
    <sheet name="Flight 1 Bench (2)" sheetId="2" r:id="rId2"/>
    <sheet name="Flight 1 Squat" sheetId="3" r:id="rId3"/>
    <sheet name="Flight 1 Bench" sheetId="4" r:id="rId4"/>
    <sheet name="Flight 1 Deadlift" sheetId="5" r:id="rId5"/>
  </sheets>
  <definedNames>
    <definedName name="_xlnm.Print_Area" localSheetId="0">'Final results sorted'!$A$1:$J$33</definedName>
    <definedName name="_xlnm.Print_Area" localSheetId="3">'Flight 1 Bench'!$A$1:$C$15</definedName>
    <definedName name="_xlnm.Print_Area" localSheetId="1">'Flight 1 Bench (2)'!$A$1:$C$7</definedName>
    <definedName name="_xlnm.Print_Area" localSheetId="4">'Flight 1 Deadlift'!$A$1:$C$22</definedName>
    <definedName name="_xlnm.Print_Area" localSheetId="2">'Flight 1 Squat'!$A$1:$D$13</definedName>
  </definedNames>
  <calcPr fullCalcOnLoad="1"/>
</workbook>
</file>

<file path=xl/sharedStrings.xml><?xml version="1.0" encoding="utf-8"?>
<sst xmlns="http://schemas.openxmlformats.org/spreadsheetml/2006/main" count="247" uniqueCount="89">
  <si>
    <t>Lifter</t>
  </si>
  <si>
    <t>Class</t>
  </si>
  <si>
    <t>Division</t>
  </si>
  <si>
    <t>Equipped/Raw</t>
  </si>
  <si>
    <t>Category</t>
  </si>
  <si>
    <t>Total</t>
  </si>
  <si>
    <t>John Zemmin</t>
  </si>
  <si>
    <t>Master 1</t>
  </si>
  <si>
    <t>Equipped</t>
  </si>
  <si>
    <t>Bench Only</t>
  </si>
  <si>
    <t>Eric DeCaires</t>
  </si>
  <si>
    <t>Open</t>
  </si>
  <si>
    <t>Tommy Westhoff</t>
  </si>
  <si>
    <t>Jeff Johnston</t>
  </si>
  <si>
    <t>Tim Hensley</t>
  </si>
  <si>
    <t>Rob Johnson</t>
  </si>
  <si>
    <t>JJ Thomas</t>
  </si>
  <si>
    <t>Elisha Joseph</t>
  </si>
  <si>
    <t>Raw</t>
  </si>
  <si>
    <t>Full Power</t>
  </si>
  <si>
    <t>Matt Schmidt</t>
  </si>
  <si>
    <t>Mike Angelo</t>
  </si>
  <si>
    <t>Submaster</t>
  </si>
  <si>
    <t>Rob Fuciarelli</t>
  </si>
  <si>
    <t>Paul Hunt</t>
  </si>
  <si>
    <t>Marty Gunjak</t>
  </si>
  <si>
    <t>Steve Roy</t>
  </si>
  <si>
    <t>Kevin Smith</t>
  </si>
  <si>
    <t>Tony Vallone</t>
  </si>
  <si>
    <t>Ironman</t>
  </si>
  <si>
    <t>Bench Flight 1</t>
  </si>
  <si>
    <t>Opener</t>
  </si>
  <si>
    <t>Second</t>
  </si>
  <si>
    <t>Third</t>
  </si>
  <si>
    <t>Best</t>
  </si>
  <si>
    <t>Flight 1</t>
  </si>
  <si>
    <t>bench</t>
  </si>
  <si>
    <t>dead</t>
  </si>
  <si>
    <t>Deadlift Flight 1</t>
  </si>
  <si>
    <t>skip</t>
  </si>
  <si>
    <t>Clint Ewald</t>
  </si>
  <si>
    <t>Kevin Jenkins</t>
  </si>
  <si>
    <t>Kristy Reske</t>
  </si>
  <si>
    <t>Sam Gladstone</t>
  </si>
  <si>
    <t>Greg Szolak</t>
  </si>
  <si>
    <t>Mike Brown</t>
  </si>
  <si>
    <t>Cory Schutter</t>
  </si>
  <si>
    <t>Janet Sink</t>
  </si>
  <si>
    <t>Joe Conley</t>
  </si>
  <si>
    <t>Seth Burgess</t>
  </si>
  <si>
    <t>Matt Ogurek</t>
  </si>
  <si>
    <t>Beth Thomas</t>
  </si>
  <si>
    <t>Colby Gillette</t>
  </si>
  <si>
    <t>Taylor Jakubczak</t>
  </si>
  <si>
    <t>Ben Garrison</t>
  </si>
  <si>
    <t>Matt Munson</t>
  </si>
  <si>
    <t>Josh Laskowski</t>
  </si>
  <si>
    <t>Chris Biecker</t>
  </si>
  <si>
    <t>Chris Cadotto</t>
  </si>
  <si>
    <t>Mike Cottone</t>
  </si>
  <si>
    <t>Casey Davis</t>
  </si>
  <si>
    <t>Nick Sattelberg</t>
  </si>
  <si>
    <t>Matt Tripp</t>
  </si>
  <si>
    <t>Devin Dereski</t>
  </si>
  <si>
    <t>Darnell Purdy</t>
  </si>
  <si>
    <t>Matin Gunjak</t>
  </si>
  <si>
    <t>Lewis Hughes</t>
  </si>
  <si>
    <t>SHW</t>
  </si>
  <si>
    <t>Open &amp; sub</t>
  </si>
  <si>
    <t>Teen, 18-19</t>
  </si>
  <si>
    <t>JR</t>
  </si>
  <si>
    <t>Open &amp; JR</t>
  </si>
  <si>
    <t>Master 6</t>
  </si>
  <si>
    <t>Teen, 16-17</t>
  </si>
  <si>
    <t>Master 8</t>
  </si>
  <si>
    <t>Master 3</t>
  </si>
  <si>
    <t>DL Only</t>
  </si>
  <si>
    <t>Full Power/Bench</t>
  </si>
  <si>
    <t>Squat Only</t>
  </si>
  <si>
    <t>Bench only</t>
  </si>
  <si>
    <t>APF/AAPF</t>
  </si>
  <si>
    <t>AAPF</t>
  </si>
  <si>
    <t>APF</t>
  </si>
  <si>
    <t>AAPF, APF</t>
  </si>
  <si>
    <t>Doug Schuetzler</t>
  </si>
  <si>
    <t>Bomb</t>
  </si>
  <si>
    <t>Squat</t>
  </si>
  <si>
    <t xml:space="preserve"> Bench</t>
  </si>
  <si>
    <t xml:space="preserve"> DL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</si>
</sst>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5"/>
      <name val="Arial"/>
      <family val="2"/>
    </font>
    <font>
      <sz val="26"/>
      <name val="Arial"/>
      <family val="2"/>
    </font>
    <font>
      <b/>
      <sz val="26"/>
      <name val="Arial"/>
      <family val="2"/>
    </font>
    <font>
      <b/>
      <sz val="28"/>
      <name val="Arial"/>
      <family val="2"/>
    </font>
    <font>
      <sz val="28"/>
      <name val="Arial"/>
      <family val="2"/>
    </font>
    <font>
      <sz val="26"/>
      <color indexed="10"/>
      <name val="Arial"/>
      <family val="2"/>
    </font>
    <font>
      <sz val="28"/>
      <color indexed="10"/>
      <name val="Arial"/>
      <family val="2"/>
    </font>
    <font>
      <u val="single"/>
      <sz val="10"/>
      <color indexed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26"/>
      <color indexed="63"/>
      <name val="Arial"/>
      <family val="2"/>
    </font>
    <font>
      <b/>
      <sz val="10"/>
      <name val="Arial"/>
      <family val="2"/>
    </font>
    <font>
      <b/>
      <sz val="26"/>
      <color indexed="10"/>
      <name val="Arial"/>
      <family val="2"/>
    </font>
    <font>
      <b/>
      <sz val="12"/>
      <color indexed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right"/>
    </xf>
    <xf numFmtId="0" fontId="21" fillId="0" borderId="0" xfId="0" applyFont="1" applyAlignment="1">
      <alignment/>
    </xf>
    <xf numFmtId="0" fontId="21" fillId="0" borderId="0" xfId="0" applyFont="1" applyAlignment="1">
      <alignment horizontal="right"/>
    </xf>
    <xf numFmtId="0" fontId="22" fillId="0" borderId="0" xfId="0" applyFont="1" applyAlignment="1">
      <alignment/>
    </xf>
    <xf numFmtId="0" fontId="20" fillId="0" borderId="0" xfId="0" applyFont="1" applyFill="1" applyAlignment="1">
      <alignment/>
    </xf>
    <xf numFmtId="0" fontId="20" fillId="0" borderId="0" xfId="0" applyFont="1" applyAlignment="1">
      <alignment horizontal="center"/>
    </xf>
    <xf numFmtId="0" fontId="19" fillId="0" borderId="0" xfId="0" applyFont="1" applyFill="1" applyAlignment="1">
      <alignment horizontal="right"/>
    </xf>
    <xf numFmtId="0" fontId="23" fillId="0" borderId="0" xfId="0" applyFont="1" applyAlignment="1">
      <alignment horizontal="right"/>
    </xf>
    <xf numFmtId="0" fontId="20" fillId="0" borderId="0" xfId="0" applyFont="1" applyAlignment="1">
      <alignment/>
    </xf>
    <xf numFmtId="0" fontId="20" fillId="0" borderId="0" xfId="0" applyFont="1" applyFill="1" applyAlignment="1">
      <alignment horizontal="center"/>
    </xf>
    <xf numFmtId="0" fontId="23" fillId="0" borderId="0" xfId="0" applyFont="1" applyFill="1" applyAlignment="1">
      <alignment horizontal="right"/>
    </xf>
    <xf numFmtId="0" fontId="23" fillId="0" borderId="0" xfId="0" applyFont="1" applyAlignment="1">
      <alignment/>
    </xf>
    <xf numFmtId="0" fontId="22" fillId="0" borderId="0" xfId="0" applyFont="1" applyAlignment="1">
      <alignment horizontal="right"/>
    </xf>
    <xf numFmtId="0" fontId="21" fillId="0" borderId="0" xfId="0" applyFont="1" applyFill="1" applyAlignment="1">
      <alignment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Border="1" applyAlignment="1">
      <alignment horizontal="right"/>
    </xf>
    <xf numFmtId="0" fontId="22" fillId="0" borderId="0" xfId="0" applyFont="1" applyBorder="1" applyAlignment="1">
      <alignment horizontal="center"/>
    </xf>
    <xf numFmtId="0" fontId="22" fillId="0" borderId="0" xfId="0" applyFont="1" applyFill="1" applyBorder="1" applyAlignment="1">
      <alignment/>
    </xf>
    <xf numFmtId="2" fontId="22" fillId="0" borderId="0" xfId="0" applyNumberFormat="1" applyFont="1" applyAlignment="1">
      <alignment horizontal="center"/>
    </xf>
    <xf numFmtId="0" fontId="21" fillId="0" borderId="0" xfId="0" applyFont="1" applyFill="1" applyAlignment="1">
      <alignment horizontal="center"/>
    </xf>
    <xf numFmtId="0" fontId="22" fillId="0" borderId="0" xfId="0" applyFont="1" applyFill="1" applyAlignment="1">
      <alignment horizontal="center"/>
    </xf>
    <xf numFmtId="0" fontId="24" fillId="0" borderId="0" xfId="0" applyFont="1" applyFill="1" applyBorder="1" applyAlignment="1">
      <alignment horizontal="right"/>
    </xf>
    <xf numFmtId="0" fontId="24" fillId="0" borderId="0" xfId="0" applyFont="1" applyFill="1" applyBorder="1" applyAlignment="1">
      <alignment/>
    </xf>
    <xf numFmtId="2" fontId="22" fillId="0" borderId="0" xfId="0" applyNumberFormat="1" applyFont="1" applyFill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4" fillId="0" borderId="0" xfId="0" applyFont="1" applyFill="1" applyAlignment="1">
      <alignment horizontal="center"/>
    </xf>
    <xf numFmtId="0" fontId="22" fillId="0" borderId="0" xfId="0" applyFont="1" applyFill="1" applyAlignment="1">
      <alignment/>
    </xf>
    <xf numFmtId="0" fontId="22" fillId="0" borderId="0" xfId="0" applyFont="1" applyFill="1" applyBorder="1" applyAlignment="1">
      <alignment horizontal="right"/>
    </xf>
    <xf numFmtId="0" fontId="22" fillId="0" borderId="0" xfId="52" applyNumberFormat="1" applyFont="1" applyFill="1" applyBorder="1" applyAlignment="1" applyProtection="1">
      <alignment/>
      <protection/>
    </xf>
    <xf numFmtId="0" fontId="21" fillId="0" borderId="0" xfId="0" applyFont="1" applyFill="1" applyBorder="1" applyAlignment="1">
      <alignment horizontal="right"/>
    </xf>
    <xf numFmtId="0" fontId="21" fillId="0" borderId="0" xfId="0" applyFont="1" applyBorder="1" applyAlignment="1">
      <alignment horizontal="right"/>
    </xf>
    <xf numFmtId="0" fontId="24" fillId="0" borderId="0" xfId="0" applyFont="1" applyBorder="1" applyAlignment="1">
      <alignment/>
    </xf>
    <xf numFmtId="0" fontId="24" fillId="0" borderId="0" xfId="0" applyFont="1" applyAlignment="1">
      <alignment horizontal="center"/>
    </xf>
    <xf numFmtId="2" fontId="26" fillId="0" borderId="0" xfId="0" applyNumberFormat="1" applyFont="1" applyAlignment="1">
      <alignment/>
    </xf>
    <xf numFmtId="2" fontId="27" fillId="0" borderId="0" xfId="0" applyNumberFormat="1" applyFont="1" applyAlignment="1">
      <alignment/>
    </xf>
    <xf numFmtId="0" fontId="19" fillId="0" borderId="0" xfId="0" applyFont="1" applyFill="1" applyBorder="1" applyAlignment="1">
      <alignment/>
    </xf>
    <xf numFmtId="2" fontId="19" fillId="0" borderId="0" xfId="0" applyNumberFormat="1" applyFont="1" applyAlignment="1">
      <alignment/>
    </xf>
    <xf numFmtId="2" fontId="23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28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29" fillId="0" borderId="0" xfId="0" applyFont="1" applyFill="1" applyAlignment="1">
      <alignment/>
    </xf>
    <xf numFmtId="0" fontId="19" fillId="0" borderId="0" xfId="0" applyFont="1" applyBorder="1" applyAlignment="1">
      <alignment/>
    </xf>
    <xf numFmtId="2" fontId="19" fillId="0" borderId="0" xfId="0" applyNumberFormat="1" applyFont="1" applyAlignment="1">
      <alignment horizontal="center"/>
    </xf>
    <xf numFmtId="2" fontId="23" fillId="0" borderId="0" xfId="0" applyNumberFormat="1" applyFont="1" applyAlignment="1">
      <alignment horizontal="center"/>
    </xf>
    <xf numFmtId="2" fontId="20" fillId="0" borderId="0" xfId="0" applyNumberFormat="1" applyFont="1" applyAlignment="1">
      <alignment/>
    </xf>
    <xf numFmtId="0" fontId="30" fillId="0" borderId="0" xfId="0" applyFont="1" applyAlignment="1">
      <alignment/>
    </xf>
    <xf numFmtId="0" fontId="28" fillId="0" borderId="0" xfId="0" applyFont="1" applyAlignment="1">
      <alignment horizontal="center"/>
    </xf>
    <xf numFmtId="0" fontId="20" fillId="0" borderId="0" xfId="0" applyFont="1" applyBorder="1" applyAlignment="1">
      <alignment/>
    </xf>
    <xf numFmtId="0" fontId="31" fillId="0" borderId="0" xfId="0" applyFont="1" applyFill="1" applyBorder="1" applyAlignment="1">
      <alignment/>
    </xf>
    <xf numFmtId="2" fontId="32" fillId="0" borderId="0" xfId="0" applyNumberFormat="1" applyFont="1" applyAlignment="1">
      <alignment/>
    </xf>
    <xf numFmtId="0" fontId="0" fillId="0" borderId="0" xfId="0" applyFont="1" applyFill="1" applyAlignment="1">
      <alignment horizontal="center"/>
    </xf>
    <xf numFmtId="0" fontId="2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20" fillId="0" borderId="0" xfId="52" applyNumberFormat="1" applyFont="1" applyFill="1" applyBorder="1" applyAlignment="1" applyProtection="1">
      <alignment/>
      <protection/>
    </xf>
    <xf numFmtId="2" fontId="27" fillId="0" borderId="0" xfId="0" applyNumberFormat="1" applyFont="1" applyFill="1" applyAlignment="1">
      <alignment horizontal="center"/>
    </xf>
    <xf numFmtId="2" fontId="32" fillId="0" borderId="0" xfId="0" applyNumberFormat="1" applyFont="1" applyFill="1" applyAlignment="1">
      <alignment/>
    </xf>
    <xf numFmtId="2" fontId="27" fillId="0" borderId="0" xfId="0" applyNumberFormat="1" applyFont="1" applyFill="1" applyAlignment="1">
      <alignment/>
    </xf>
    <xf numFmtId="2" fontId="32" fillId="0" borderId="0" xfId="0" applyNumberFormat="1" applyFont="1" applyFill="1" applyAlignment="1">
      <alignment horizontal="center"/>
    </xf>
    <xf numFmtId="0" fontId="18" fillId="0" borderId="10" xfId="0" applyFont="1" applyBorder="1" applyAlignment="1">
      <alignment horizontal="left"/>
    </xf>
    <xf numFmtId="0" fontId="0" fillId="0" borderId="0" xfId="0" applyAlignment="1">
      <alignment horizontal="left"/>
    </xf>
    <xf numFmtId="0" fontId="18" fillId="0" borderId="11" xfId="0" applyFont="1" applyBorder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ont="1" applyAlignment="1">
      <alignment horizontal="left"/>
    </xf>
    <xf numFmtId="0" fontId="20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workbookViewId="0" topLeftCell="A1">
      <selection activeCell="J34" sqref="J34:J38"/>
    </sheetView>
  </sheetViews>
  <sheetFormatPr defaultColWidth="9.140625" defaultRowHeight="12.75"/>
  <cols>
    <col min="1" max="1" width="17.28125" style="64" customWidth="1"/>
    <col min="2" max="2" width="9.7109375" style="64" customWidth="1"/>
    <col min="3" max="3" width="16.00390625" style="64" customWidth="1"/>
    <col min="4" max="4" width="20.28125" style="64" customWidth="1"/>
    <col min="5" max="5" width="11.8515625" style="64" customWidth="1"/>
    <col min="6" max="6" width="15.00390625" style="64" customWidth="1"/>
    <col min="7" max="7" width="10.140625" style="64" customWidth="1"/>
    <col min="8" max="8" width="10.7109375" style="64" bestFit="1" customWidth="1"/>
    <col min="9" max="9" width="6.7109375" style="64" customWidth="1"/>
    <col min="10" max="10" width="11.57421875" style="64" customWidth="1"/>
    <col min="11" max="16384" width="11.57421875" style="0" customWidth="1"/>
  </cols>
  <sheetData>
    <row r="1" spans="1:10" ht="19.5">
      <c r="A1" s="65" t="s">
        <v>0</v>
      </c>
      <c r="B1" s="63" t="s">
        <v>1</v>
      </c>
      <c r="C1" s="63" t="s">
        <v>2</v>
      </c>
      <c r="D1" s="63" t="s">
        <v>3</v>
      </c>
      <c r="E1" s="63" t="s">
        <v>80</v>
      </c>
      <c r="F1" s="63" t="s">
        <v>4</v>
      </c>
      <c r="G1" s="63" t="s">
        <v>86</v>
      </c>
      <c r="H1" s="63" t="s">
        <v>87</v>
      </c>
      <c r="I1" s="63" t="s">
        <v>88</v>
      </c>
      <c r="J1" s="63" t="s">
        <v>5</v>
      </c>
    </row>
    <row r="2" spans="1:10" ht="12.75">
      <c r="A2" s="66" t="s">
        <v>14</v>
      </c>
      <c r="B2" s="66">
        <v>198</v>
      </c>
      <c r="C2" s="67" t="s">
        <v>11</v>
      </c>
      <c r="D2" s="66" t="s">
        <v>8</v>
      </c>
      <c r="E2" s="66" t="s">
        <v>81</v>
      </c>
      <c r="F2" s="66" t="s">
        <v>9</v>
      </c>
      <c r="H2" s="64">
        <v>0</v>
      </c>
      <c r="J2" s="64" t="s">
        <v>85</v>
      </c>
    </row>
    <row r="3" spans="1:10" ht="12.75">
      <c r="A3" s="66" t="s">
        <v>50</v>
      </c>
      <c r="B3" s="66">
        <v>220</v>
      </c>
      <c r="C3" s="67" t="s">
        <v>68</v>
      </c>
      <c r="D3" s="66" t="s">
        <v>8</v>
      </c>
      <c r="E3" s="66" t="s">
        <v>81</v>
      </c>
      <c r="F3" s="66" t="s">
        <v>9</v>
      </c>
      <c r="H3" s="64">
        <v>500</v>
      </c>
      <c r="J3" s="64">
        <f>SUM(G3,H3,I3)</f>
        <v>500</v>
      </c>
    </row>
    <row r="4" spans="1:10" ht="12.75">
      <c r="A4" s="66" t="s">
        <v>12</v>
      </c>
      <c r="B4" s="66">
        <v>220</v>
      </c>
      <c r="C4" s="67" t="s">
        <v>11</v>
      </c>
      <c r="D4" s="66" t="s">
        <v>8</v>
      </c>
      <c r="E4" s="66" t="s">
        <v>82</v>
      </c>
      <c r="F4" s="66" t="s">
        <v>9</v>
      </c>
      <c r="H4" s="64">
        <v>675</v>
      </c>
      <c r="J4" s="64">
        <f>SUM(G4,H4,I4)</f>
        <v>675</v>
      </c>
    </row>
    <row r="5" spans="1:10" ht="12.75">
      <c r="A5" s="66" t="s">
        <v>48</v>
      </c>
      <c r="B5" s="64">
        <v>275</v>
      </c>
      <c r="C5" s="68" t="s">
        <v>22</v>
      </c>
      <c r="D5" s="64" t="s">
        <v>8</v>
      </c>
      <c r="E5" s="64" t="s">
        <v>82</v>
      </c>
      <c r="F5" s="64" t="s">
        <v>9</v>
      </c>
      <c r="H5" s="64">
        <v>480</v>
      </c>
      <c r="J5" s="64">
        <f>SUM(G5,H5,I5)</f>
        <v>480</v>
      </c>
    </row>
    <row r="6" spans="1:10" ht="12.75">
      <c r="A6" s="66" t="s">
        <v>44</v>
      </c>
      <c r="B6" s="64">
        <v>275</v>
      </c>
      <c r="C6" s="68" t="s">
        <v>11</v>
      </c>
      <c r="D6" s="64" t="s">
        <v>8</v>
      </c>
      <c r="E6" s="64" t="s">
        <v>82</v>
      </c>
      <c r="F6" s="64" t="s">
        <v>9</v>
      </c>
      <c r="H6" s="64">
        <v>0</v>
      </c>
      <c r="J6" s="64" t="s">
        <v>85</v>
      </c>
    </row>
    <row r="7" spans="1:10" ht="12.75">
      <c r="A7" s="66" t="s">
        <v>42</v>
      </c>
      <c r="B7" s="64" t="s">
        <v>67</v>
      </c>
      <c r="C7" s="68" t="s">
        <v>11</v>
      </c>
      <c r="D7" s="64" t="s">
        <v>8</v>
      </c>
      <c r="E7" s="64" t="s">
        <v>81</v>
      </c>
      <c r="F7" s="64" t="s">
        <v>9</v>
      </c>
      <c r="H7" s="64">
        <v>425</v>
      </c>
      <c r="J7" s="64">
        <f aca="true" t="shared" si="0" ref="J7:J12">SUM(G7,H7,I7)</f>
        <v>425</v>
      </c>
    </row>
    <row r="8" spans="1:10" ht="12.75">
      <c r="A8" s="66" t="s">
        <v>51</v>
      </c>
      <c r="B8" s="64">
        <v>132</v>
      </c>
      <c r="C8" s="68" t="s">
        <v>11</v>
      </c>
      <c r="D8" s="64" t="s">
        <v>8</v>
      </c>
      <c r="E8" s="64" t="s">
        <v>81</v>
      </c>
      <c r="F8" s="64" t="s">
        <v>19</v>
      </c>
      <c r="G8" s="64">
        <v>400</v>
      </c>
      <c r="H8" s="64">
        <v>245</v>
      </c>
      <c r="I8" s="64">
        <v>345</v>
      </c>
      <c r="J8" s="64">
        <f t="shared" si="0"/>
        <v>990</v>
      </c>
    </row>
    <row r="9" spans="1:10" ht="12.75">
      <c r="A9" s="66" t="s">
        <v>56</v>
      </c>
      <c r="B9" s="66">
        <v>181</v>
      </c>
      <c r="C9" s="67" t="s">
        <v>70</v>
      </c>
      <c r="D9" s="66" t="s">
        <v>8</v>
      </c>
      <c r="E9" s="66" t="s">
        <v>81</v>
      </c>
      <c r="F9" s="66" t="s">
        <v>19</v>
      </c>
      <c r="G9" s="64">
        <v>640</v>
      </c>
      <c r="H9" s="64">
        <v>420</v>
      </c>
      <c r="I9" s="64">
        <v>505</v>
      </c>
      <c r="J9" s="64">
        <f t="shared" si="0"/>
        <v>1565</v>
      </c>
    </row>
    <row r="10" spans="1:10" ht="12.75">
      <c r="A10" s="66" t="s">
        <v>28</v>
      </c>
      <c r="B10" s="64">
        <v>198</v>
      </c>
      <c r="C10" s="67" t="s">
        <v>11</v>
      </c>
      <c r="D10" s="64" t="s">
        <v>8</v>
      </c>
      <c r="E10" s="64" t="s">
        <v>81</v>
      </c>
      <c r="F10" s="64" t="s">
        <v>19</v>
      </c>
      <c r="G10" s="64">
        <v>715</v>
      </c>
      <c r="H10" s="64">
        <v>515</v>
      </c>
      <c r="I10" s="64">
        <v>635</v>
      </c>
      <c r="J10" s="64">
        <f t="shared" si="0"/>
        <v>1865</v>
      </c>
    </row>
    <row r="11" spans="1:10" ht="12.75">
      <c r="A11" s="66" t="s">
        <v>53</v>
      </c>
      <c r="B11" s="69">
        <v>198</v>
      </c>
      <c r="C11" s="68" t="s">
        <v>71</v>
      </c>
      <c r="D11" s="64" t="s">
        <v>8</v>
      </c>
      <c r="E11" s="64" t="s">
        <v>81</v>
      </c>
      <c r="F11" s="64" t="s">
        <v>19</v>
      </c>
      <c r="G11" s="64">
        <v>765</v>
      </c>
      <c r="H11" s="64">
        <v>475</v>
      </c>
      <c r="I11" s="64">
        <v>630</v>
      </c>
      <c r="J11" s="64">
        <f t="shared" si="0"/>
        <v>1870</v>
      </c>
    </row>
    <row r="12" spans="1:10" ht="12.75">
      <c r="A12" s="66" t="s">
        <v>57</v>
      </c>
      <c r="B12" s="66">
        <v>198</v>
      </c>
      <c r="C12" s="67" t="s">
        <v>11</v>
      </c>
      <c r="D12" s="66" t="s">
        <v>8</v>
      </c>
      <c r="E12" s="66" t="s">
        <v>81</v>
      </c>
      <c r="F12" s="66" t="s">
        <v>19</v>
      </c>
      <c r="G12" s="64">
        <v>475</v>
      </c>
      <c r="H12" s="64">
        <v>285</v>
      </c>
      <c r="I12" s="64">
        <v>480</v>
      </c>
      <c r="J12" s="64">
        <f t="shared" si="0"/>
        <v>1240</v>
      </c>
    </row>
    <row r="13" spans="1:10" ht="12.75">
      <c r="A13" s="66" t="s">
        <v>46</v>
      </c>
      <c r="B13" s="64">
        <v>242</v>
      </c>
      <c r="C13" s="67" t="s">
        <v>70</v>
      </c>
      <c r="D13" s="64" t="s">
        <v>8</v>
      </c>
      <c r="E13" s="64" t="s">
        <v>82</v>
      </c>
      <c r="F13" s="64" t="s">
        <v>19</v>
      </c>
      <c r="G13" s="64">
        <v>500</v>
      </c>
      <c r="H13" s="64">
        <v>425</v>
      </c>
      <c r="I13" s="64">
        <v>0</v>
      </c>
      <c r="J13" s="64" t="s">
        <v>85</v>
      </c>
    </row>
    <row r="14" spans="1:10" ht="12.75">
      <c r="A14" s="66" t="s">
        <v>58</v>
      </c>
      <c r="B14" s="66">
        <v>242</v>
      </c>
      <c r="C14" s="67" t="s">
        <v>7</v>
      </c>
      <c r="D14" s="66" t="s">
        <v>8</v>
      </c>
      <c r="E14" s="66" t="s">
        <v>81</v>
      </c>
      <c r="F14" s="66" t="s">
        <v>19</v>
      </c>
      <c r="G14" s="64">
        <v>620</v>
      </c>
      <c r="H14" s="64">
        <v>400</v>
      </c>
      <c r="I14" s="64">
        <v>650</v>
      </c>
      <c r="J14" s="64">
        <f>SUM(G14,H14,I14)</f>
        <v>1670</v>
      </c>
    </row>
    <row r="15" spans="1:10" ht="12.75">
      <c r="A15" s="66" t="s">
        <v>41</v>
      </c>
      <c r="B15" s="64">
        <v>242</v>
      </c>
      <c r="C15" s="67" t="s">
        <v>11</v>
      </c>
      <c r="D15" s="64" t="s">
        <v>8</v>
      </c>
      <c r="E15" s="64" t="s">
        <v>83</v>
      </c>
      <c r="F15" s="64" t="s">
        <v>19</v>
      </c>
      <c r="G15" s="64">
        <v>650</v>
      </c>
      <c r="H15" s="64">
        <v>485</v>
      </c>
      <c r="I15" s="64">
        <v>565</v>
      </c>
      <c r="J15" s="64">
        <f>SUM(G15,H15,I15)</f>
        <v>1700</v>
      </c>
    </row>
    <row r="16" spans="1:10" ht="12.75">
      <c r="A16" s="66" t="s">
        <v>40</v>
      </c>
      <c r="B16" s="64">
        <v>308</v>
      </c>
      <c r="C16" s="67" t="s">
        <v>11</v>
      </c>
      <c r="D16" s="64" t="s">
        <v>8</v>
      </c>
      <c r="E16" s="64" t="s">
        <v>82</v>
      </c>
      <c r="F16" s="64" t="s">
        <v>19</v>
      </c>
      <c r="G16" s="64">
        <v>885</v>
      </c>
      <c r="H16" s="64">
        <v>745</v>
      </c>
      <c r="I16" s="64">
        <v>740</v>
      </c>
      <c r="J16" s="64">
        <f>SUM(G16,H16,I16)</f>
        <v>2370</v>
      </c>
    </row>
    <row r="17" spans="1:10" ht="12.75">
      <c r="A17" s="66" t="s">
        <v>45</v>
      </c>
      <c r="B17" s="64">
        <v>181</v>
      </c>
      <c r="C17" s="67" t="s">
        <v>75</v>
      </c>
      <c r="D17" s="64" t="s">
        <v>8</v>
      </c>
      <c r="E17" s="64" t="s">
        <v>82</v>
      </c>
      <c r="F17" s="64" t="s">
        <v>78</v>
      </c>
      <c r="G17" s="64">
        <v>0</v>
      </c>
      <c r="J17" s="64" t="s">
        <v>85</v>
      </c>
    </row>
    <row r="18" spans="1:10" ht="12.75">
      <c r="A18" s="66" t="s">
        <v>43</v>
      </c>
      <c r="B18" s="66">
        <v>181</v>
      </c>
      <c r="C18" s="67" t="s">
        <v>69</v>
      </c>
      <c r="D18" s="66" t="s">
        <v>18</v>
      </c>
      <c r="E18" s="66" t="s">
        <v>81</v>
      </c>
      <c r="F18" s="66" t="s">
        <v>9</v>
      </c>
      <c r="H18" s="64">
        <v>315</v>
      </c>
      <c r="J18" s="64">
        <f aca="true" t="shared" si="1" ref="J18:J38">SUM(G18,H18,I18)</f>
        <v>315</v>
      </c>
    </row>
    <row r="19" spans="1:10" ht="12.75">
      <c r="A19" s="66" t="s">
        <v>49</v>
      </c>
      <c r="B19" s="64">
        <v>242</v>
      </c>
      <c r="C19" s="67" t="s">
        <v>11</v>
      </c>
      <c r="D19" s="64" t="s">
        <v>18</v>
      </c>
      <c r="E19" s="64" t="s">
        <v>82</v>
      </c>
      <c r="F19" s="64" t="s">
        <v>79</v>
      </c>
      <c r="H19" s="64">
        <v>400</v>
      </c>
      <c r="J19" s="64">
        <f t="shared" si="1"/>
        <v>400</v>
      </c>
    </row>
    <row r="20" spans="1:10" ht="12.75">
      <c r="A20" s="66" t="s">
        <v>54</v>
      </c>
      <c r="B20" s="64">
        <v>220</v>
      </c>
      <c r="C20" s="67" t="s">
        <v>11</v>
      </c>
      <c r="D20" s="64" t="s">
        <v>18</v>
      </c>
      <c r="E20" s="64" t="s">
        <v>81</v>
      </c>
      <c r="F20" s="64" t="s">
        <v>76</v>
      </c>
      <c r="I20" s="64">
        <v>440</v>
      </c>
      <c r="J20" s="64">
        <f t="shared" si="1"/>
        <v>440</v>
      </c>
    </row>
    <row r="21" spans="1:10" ht="12.75">
      <c r="A21" s="66" t="s">
        <v>59</v>
      </c>
      <c r="B21" s="64">
        <v>165</v>
      </c>
      <c r="C21" s="68" t="s">
        <v>11</v>
      </c>
      <c r="D21" s="64" t="s">
        <v>18</v>
      </c>
      <c r="E21" s="64" t="s">
        <v>81</v>
      </c>
      <c r="F21" s="64" t="s">
        <v>19</v>
      </c>
      <c r="G21" s="64">
        <v>335</v>
      </c>
      <c r="H21" s="64">
        <v>235</v>
      </c>
      <c r="I21" s="64">
        <v>405</v>
      </c>
      <c r="J21" s="64">
        <f t="shared" si="1"/>
        <v>975</v>
      </c>
    </row>
    <row r="22" spans="1:10" ht="12.75">
      <c r="A22" s="66" t="s">
        <v>60</v>
      </c>
      <c r="B22" s="66">
        <v>181</v>
      </c>
      <c r="C22" s="67" t="s">
        <v>11</v>
      </c>
      <c r="D22" s="66" t="s">
        <v>18</v>
      </c>
      <c r="E22" s="66" t="s">
        <v>82</v>
      </c>
      <c r="F22" s="66" t="s">
        <v>19</v>
      </c>
      <c r="G22" s="64">
        <v>350</v>
      </c>
      <c r="H22" s="64">
        <v>225</v>
      </c>
      <c r="I22" s="64">
        <v>450</v>
      </c>
      <c r="J22" s="64">
        <f t="shared" si="1"/>
        <v>1025</v>
      </c>
    </row>
    <row r="23" spans="1:10" ht="12.75">
      <c r="A23" s="66" t="s">
        <v>61</v>
      </c>
      <c r="B23" s="64">
        <v>181</v>
      </c>
      <c r="C23" s="67" t="s">
        <v>70</v>
      </c>
      <c r="D23" s="64" t="s">
        <v>18</v>
      </c>
      <c r="E23" s="64" t="s">
        <v>81</v>
      </c>
      <c r="F23" s="64" t="s">
        <v>19</v>
      </c>
      <c r="G23" s="64">
        <v>480</v>
      </c>
      <c r="H23" s="64">
        <v>345</v>
      </c>
      <c r="I23" s="64">
        <v>565</v>
      </c>
      <c r="J23" s="64">
        <f t="shared" si="1"/>
        <v>1390</v>
      </c>
    </row>
    <row r="24" spans="1:10" ht="12.75">
      <c r="A24" s="66" t="s">
        <v>62</v>
      </c>
      <c r="B24" s="66">
        <v>198</v>
      </c>
      <c r="C24" s="67" t="s">
        <v>22</v>
      </c>
      <c r="D24" s="66" t="s">
        <v>18</v>
      </c>
      <c r="E24" s="66" t="s">
        <v>82</v>
      </c>
      <c r="F24" s="66" t="s">
        <v>19</v>
      </c>
      <c r="G24" s="64">
        <v>485</v>
      </c>
      <c r="H24" s="64">
        <v>305</v>
      </c>
      <c r="I24" s="64">
        <v>515</v>
      </c>
      <c r="J24" s="64">
        <f t="shared" si="1"/>
        <v>1305</v>
      </c>
    </row>
    <row r="25" spans="1:10" ht="12.75">
      <c r="A25" s="66" t="s">
        <v>55</v>
      </c>
      <c r="B25" s="66">
        <v>220</v>
      </c>
      <c r="C25" s="67" t="s">
        <v>11</v>
      </c>
      <c r="D25" s="66" t="s">
        <v>18</v>
      </c>
      <c r="E25" s="66" t="s">
        <v>82</v>
      </c>
      <c r="F25" s="66" t="s">
        <v>19</v>
      </c>
      <c r="G25" s="64">
        <v>525</v>
      </c>
      <c r="H25" s="64">
        <v>405</v>
      </c>
      <c r="I25" s="64">
        <v>570</v>
      </c>
      <c r="J25" s="64">
        <f t="shared" si="1"/>
        <v>1500</v>
      </c>
    </row>
    <row r="26" spans="1:10" ht="12.75">
      <c r="A26" s="66" t="s">
        <v>63</v>
      </c>
      <c r="B26" s="64">
        <v>220</v>
      </c>
      <c r="C26" s="68" t="s">
        <v>69</v>
      </c>
      <c r="D26" s="64" t="s">
        <v>18</v>
      </c>
      <c r="E26" s="64" t="s">
        <v>81</v>
      </c>
      <c r="F26" s="64" t="s">
        <v>19</v>
      </c>
      <c r="G26" s="64">
        <v>460</v>
      </c>
      <c r="H26" s="64">
        <v>290</v>
      </c>
      <c r="I26" s="64">
        <v>510</v>
      </c>
      <c r="J26" s="64">
        <f t="shared" si="1"/>
        <v>1260</v>
      </c>
    </row>
    <row r="27" spans="1:10" ht="12.75">
      <c r="A27" s="66" t="s">
        <v>64</v>
      </c>
      <c r="B27" s="66">
        <v>242</v>
      </c>
      <c r="C27" s="67" t="s">
        <v>11</v>
      </c>
      <c r="D27" s="66" t="s">
        <v>18</v>
      </c>
      <c r="E27" s="66" t="s">
        <v>81</v>
      </c>
      <c r="F27" s="66" t="s">
        <v>19</v>
      </c>
      <c r="G27" s="64">
        <v>500</v>
      </c>
      <c r="H27" s="64">
        <v>360</v>
      </c>
      <c r="I27" s="64">
        <v>460</v>
      </c>
      <c r="J27" s="64">
        <f t="shared" si="1"/>
        <v>1320</v>
      </c>
    </row>
    <row r="28" spans="1:10" ht="12.75">
      <c r="A28" s="66" t="s">
        <v>65</v>
      </c>
      <c r="B28" s="66">
        <v>242</v>
      </c>
      <c r="C28" s="67" t="s">
        <v>11</v>
      </c>
      <c r="D28" s="66" t="s">
        <v>18</v>
      </c>
      <c r="E28" s="66" t="s">
        <v>82</v>
      </c>
      <c r="F28" s="66" t="s">
        <v>19</v>
      </c>
      <c r="G28" s="64">
        <v>585</v>
      </c>
      <c r="H28" s="64">
        <v>450</v>
      </c>
      <c r="I28" s="64">
        <v>620</v>
      </c>
      <c r="J28" s="64">
        <f t="shared" si="1"/>
        <v>1655</v>
      </c>
    </row>
    <row r="29" spans="1:10" ht="12.75">
      <c r="A29" s="66" t="s">
        <v>84</v>
      </c>
      <c r="B29" s="64">
        <v>242</v>
      </c>
      <c r="C29" s="67" t="s">
        <v>11</v>
      </c>
      <c r="D29" s="64" t="s">
        <v>18</v>
      </c>
      <c r="E29" s="64" t="s">
        <v>82</v>
      </c>
      <c r="F29" s="64" t="s">
        <v>19</v>
      </c>
      <c r="G29" s="64">
        <v>485</v>
      </c>
      <c r="H29" s="64">
        <v>365</v>
      </c>
      <c r="I29" s="64">
        <v>595</v>
      </c>
      <c r="J29" s="64">
        <f t="shared" si="1"/>
        <v>1445</v>
      </c>
    </row>
    <row r="30" spans="1:10" ht="12.75">
      <c r="A30" s="66" t="s">
        <v>27</v>
      </c>
      <c r="B30" s="64">
        <v>275</v>
      </c>
      <c r="C30" s="67" t="s">
        <v>11</v>
      </c>
      <c r="D30" s="64" t="s">
        <v>18</v>
      </c>
      <c r="E30" s="64" t="s">
        <v>82</v>
      </c>
      <c r="F30" s="64" t="s">
        <v>19</v>
      </c>
      <c r="G30" s="64">
        <v>700</v>
      </c>
      <c r="H30" s="64">
        <v>425</v>
      </c>
      <c r="I30" s="64">
        <v>675</v>
      </c>
      <c r="J30" s="64">
        <f t="shared" si="1"/>
        <v>1800</v>
      </c>
    </row>
    <row r="31" spans="1:10" ht="12.75">
      <c r="A31" s="66" t="s">
        <v>47</v>
      </c>
      <c r="B31" s="66">
        <v>198</v>
      </c>
      <c r="C31" s="67" t="s">
        <v>72</v>
      </c>
      <c r="D31" s="66" t="s">
        <v>18</v>
      </c>
      <c r="E31" s="66" t="s">
        <v>81</v>
      </c>
      <c r="F31" s="66" t="s">
        <v>77</v>
      </c>
      <c r="G31" s="64">
        <v>100</v>
      </c>
      <c r="H31" s="64">
        <v>90</v>
      </c>
      <c r="I31" s="64">
        <v>200</v>
      </c>
      <c r="J31" s="64">
        <f t="shared" si="1"/>
        <v>390</v>
      </c>
    </row>
    <row r="32" spans="1:10" ht="12.75">
      <c r="A32" s="66" t="s">
        <v>52</v>
      </c>
      <c r="B32" s="64">
        <v>148</v>
      </c>
      <c r="C32" s="67" t="s">
        <v>73</v>
      </c>
      <c r="D32" s="64" t="s">
        <v>18</v>
      </c>
      <c r="E32" s="64" t="s">
        <v>81</v>
      </c>
      <c r="F32" s="64" t="s">
        <v>29</v>
      </c>
      <c r="H32" s="64">
        <v>205</v>
      </c>
      <c r="I32" s="64">
        <v>315</v>
      </c>
      <c r="J32" s="64">
        <f t="shared" si="1"/>
        <v>520</v>
      </c>
    </row>
    <row r="33" spans="1:10" ht="12.75">
      <c r="A33" s="66" t="s">
        <v>66</v>
      </c>
      <c r="B33" s="66">
        <v>165</v>
      </c>
      <c r="C33" s="67" t="s">
        <v>74</v>
      </c>
      <c r="D33" s="66" t="s">
        <v>18</v>
      </c>
      <c r="E33" s="66" t="s">
        <v>82</v>
      </c>
      <c r="F33" s="66" t="s">
        <v>29</v>
      </c>
      <c r="H33" s="64">
        <v>180</v>
      </c>
      <c r="I33" s="64">
        <v>260</v>
      </c>
      <c r="J33" s="64">
        <f t="shared" si="1"/>
        <v>440</v>
      </c>
    </row>
  </sheetData>
  <sheetProtection selectLockedCells="1" selectUnlockedCells="1"/>
  <printOptions/>
  <pageMargins left="0.7875" right="0.7875" top="1.05277777777778" bottom="1.05277777777778" header="0.7875" footer="0.7875"/>
  <pageSetup horizontalDpi="300" verticalDpi="300" orientation="landscape" scale="94" r:id="rId1"/>
  <headerFooter alignWithMargins="0">
    <oddHeader>&amp;C&amp;"Times New Roman,Regular"&amp;12&amp;A</oddHeader>
    <oddFooter>&amp;C&amp;"Times New Roman,Regular"&amp;12Page &amp;P</oddFooter>
  </headerFooter>
  <rowBreaks count="1" manualBreakCount="1">
    <brk id="3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9"/>
  <sheetViews>
    <sheetView workbookViewId="0" topLeftCell="A1">
      <selection activeCell="B2" sqref="B2"/>
    </sheetView>
  </sheetViews>
  <sheetFormatPr defaultColWidth="9.140625" defaultRowHeight="12.75"/>
  <cols>
    <col min="1" max="1" width="42.57421875" style="2" customWidth="1"/>
    <col min="2" max="2" width="16.421875" style="2" customWidth="1"/>
    <col min="3" max="3" width="24.8515625" style="3" customWidth="1"/>
    <col min="4" max="4" width="20.140625" style="3" customWidth="1"/>
    <col min="5" max="5" width="17.7109375" style="2" customWidth="1"/>
    <col min="6" max="6" width="16.140625" style="2" customWidth="1"/>
    <col min="7" max="8" width="15.57421875" style="2" customWidth="1"/>
    <col min="9" max="16384" width="9.140625" style="2" customWidth="1"/>
  </cols>
  <sheetData>
    <row r="1" spans="1:3" ht="33.75">
      <c r="A1" s="70" t="s">
        <v>30</v>
      </c>
      <c r="B1" s="70"/>
      <c r="C1" s="70"/>
    </row>
    <row r="2" spans="1:6" ht="35.25">
      <c r="A2" s="4" t="s">
        <v>0</v>
      </c>
      <c r="B2" s="4" t="s">
        <v>1</v>
      </c>
      <c r="C2" s="5" t="s">
        <v>31</v>
      </c>
      <c r="D2" s="6" t="s">
        <v>32</v>
      </c>
      <c r="E2" s="6" t="s">
        <v>33</v>
      </c>
      <c r="F2" s="4" t="s">
        <v>34</v>
      </c>
    </row>
    <row r="3" spans="1:8" ht="33.75">
      <c r="A3" s="7" t="s">
        <v>28</v>
      </c>
      <c r="B3" s="8">
        <v>198</v>
      </c>
      <c r="C3" s="9">
        <v>232.5</v>
      </c>
      <c r="D3" s="10">
        <v>250</v>
      </c>
      <c r="E3" s="2">
        <v>250</v>
      </c>
      <c r="F3" s="11">
        <v>250</v>
      </c>
      <c r="G3" s="2">
        <v>262.5</v>
      </c>
      <c r="H3" s="2">
        <f>F3+G3</f>
        <v>512.5</v>
      </c>
    </row>
    <row r="4" spans="1:6" ht="33.75">
      <c r="A4" s="7" t="s">
        <v>15</v>
      </c>
      <c r="B4" s="12">
        <v>308</v>
      </c>
      <c r="C4" s="13">
        <v>232.5</v>
      </c>
      <c r="D4" s="3">
        <v>232.5</v>
      </c>
      <c r="E4" s="2">
        <v>250</v>
      </c>
      <c r="F4" s="11">
        <v>232.5</v>
      </c>
    </row>
    <row r="5" spans="1:6" ht="33.75">
      <c r="A5" s="7" t="s">
        <v>6</v>
      </c>
      <c r="B5" s="12">
        <v>220</v>
      </c>
      <c r="C5" s="9">
        <v>287.5</v>
      </c>
      <c r="D5" s="3">
        <v>320</v>
      </c>
      <c r="E5" s="14">
        <v>335</v>
      </c>
      <c r="F5" s="11">
        <v>320</v>
      </c>
    </row>
    <row r="6" spans="1:6" ht="33.75">
      <c r="A6" s="7" t="s">
        <v>10</v>
      </c>
      <c r="B6" s="12">
        <v>220</v>
      </c>
      <c r="C6" s="9">
        <v>290</v>
      </c>
      <c r="D6" s="3">
        <v>305</v>
      </c>
      <c r="E6" s="14">
        <v>320</v>
      </c>
      <c r="F6" s="11">
        <v>305</v>
      </c>
    </row>
    <row r="7" spans="1:6" ht="33.75">
      <c r="A7" s="7" t="s">
        <v>12</v>
      </c>
      <c r="B7" s="12">
        <v>220</v>
      </c>
      <c r="C7" s="9">
        <v>290</v>
      </c>
      <c r="D7" s="10">
        <v>305</v>
      </c>
      <c r="E7" s="14">
        <v>305</v>
      </c>
      <c r="F7" s="11">
        <v>290</v>
      </c>
    </row>
    <row r="8" spans="1:6" ht="33.75">
      <c r="A8" s="11" t="s">
        <v>13</v>
      </c>
      <c r="B8" s="8">
        <v>220</v>
      </c>
      <c r="C8" s="3">
        <v>322.5</v>
      </c>
      <c r="D8" s="10">
        <v>330</v>
      </c>
      <c r="E8" s="2">
        <v>330</v>
      </c>
      <c r="F8" s="11">
        <v>330</v>
      </c>
    </row>
    <row r="9" spans="1:5" ht="33.75">
      <c r="A9" s="7" t="s">
        <v>14</v>
      </c>
      <c r="B9" s="12">
        <v>220</v>
      </c>
      <c r="C9" s="10">
        <v>330</v>
      </c>
      <c r="D9" s="10">
        <v>330</v>
      </c>
      <c r="E9" s="14">
        <v>340</v>
      </c>
    </row>
  </sheetData>
  <sheetProtection selectLockedCells="1" selectUnlockedCells="1"/>
  <mergeCells count="1">
    <mergeCell ref="A1:C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3"/>
  <sheetViews>
    <sheetView workbookViewId="0" topLeftCell="D1">
      <selection activeCell="G4" sqref="G4"/>
    </sheetView>
  </sheetViews>
  <sheetFormatPr defaultColWidth="9.140625" defaultRowHeight="12.75"/>
  <cols>
    <col min="1" max="1" width="54.00390625" style="6" customWidth="1"/>
    <col min="2" max="2" width="16.57421875" style="6" customWidth="1"/>
    <col min="3" max="3" width="0" style="6" hidden="1" customWidth="1"/>
    <col min="4" max="4" width="21.140625" style="15" customWidth="1"/>
    <col min="5" max="5" width="20.57421875" style="6" customWidth="1"/>
    <col min="6" max="7" width="17.28125" style="6" customWidth="1"/>
    <col min="8" max="8" width="16.8515625" style="6" customWidth="1"/>
    <col min="9" max="9" width="18.8515625" style="6" customWidth="1"/>
    <col min="10" max="10" width="21.00390625" style="6" customWidth="1"/>
    <col min="11" max="11" width="10.140625" style="6" customWidth="1"/>
    <col min="12" max="16384" width="9.140625" style="6" customWidth="1"/>
  </cols>
  <sheetData>
    <row r="1" spans="1:4" ht="35.25">
      <c r="A1" s="71" t="s">
        <v>35</v>
      </c>
      <c r="B1" s="71"/>
      <c r="C1" s="71"/>
      <c r="D1" s="71"/>
    </row>
    <row r="2" spans="1:10" ht="35.25">
      <c r="A2" s="6" t="s">
        <v>0</v>
      </c>
      <c r="B2" s="4" t="s">
        <v>1</v>
      </c>
      <c r="D2" s="15" t="s">
        <v>31</v>
      </c>
      <c r="E2" s="6" t="s">
        <v>32</v>
      </c>
      <c r="F2" s="6" t="s">
        <v>33</v>
      </c>
      <c r="G2" s="4" t="s">
        <v>34</v>
      </c>
      <c r="H2" s="6" t="s">
        <v>36</v>
      </c>
      <c r="I2" s="6" t="s">
        <v>37</v>
      </c>
      <c r="J2" s="6" t="s">
        <v>5</v>
      </c>
    </row>
    <row r="3" spans="1:11" ht="35.25">
      <c r="A3" s="16" t="s">
        <v>21</v>
      </c>
      <c r="B3" s="17">
        <v>220</v>
      </c>
      <c r="C3" s="18"/>
      <c r="D3" s="19">
        <v>175</v>
      </c>
      <c r="E3" s="20">
        <v>185</v>
      </c>
      <c r="F3" s="21">
        <v>192.5</v>
      </c>
      <c r="G3" s="17">
        <v>192.5</v>
      </c>
      <c r="H3" s="18">
        <v>142.5</v>
      </c>
      <c r="I3" s="22">
        <v>230</v>
      </c>
      <c r="J3" s="22">
        <f aca="true" t="shared" si="0" ref="J3:J10">G3+H3+I3</f>
        <v>565</v>
      </c>
      <c r="K3" s="20"/>
    </row>
    <row r="4" spans="1:15" ht="35.25">
      <c r="A4" s="16" t="s">
        <v>17</v>
      </c>
      <c r="B4" s="23">
        <v>181</v>
      </c>
      <c r="C4" s="24"/>
      <c r="D4" s="25">
        <v>195</v>
      </c>
      <c r="E4" s="21">
        <v>195</v>
      </c>
      <c r="F4" s="26">
        <v>202.5</v>
      </c>
      <c r="G4" s="23">
        <v>195</v>
      </c>
      <c r="H4" s="24">
        <v>157.5</v>
      </c>
      <c r="I4" s="27">
        <v>232.5</v>
      </c>
      <c r="J4" s="22">
        <f t="shared" si="0"/>
        <v>585</v>
      </c>
      <c r="K4" s="28"/>
      <c r="L4" s="24"/>
      <c r="M4" s="29"/>
      <c r="N4" s="24"/>
      <c r="O4" s="30"/>
    </row>
    <row r="5" spans="1:15" ht="35.25">
      <c r="A5" s="16" t="s">
        <v>25</v>
      </c>
      <c r="B5" s="17">
        <v>275</v>
      </c>
      <c r="C5" s="18"/>
      <c r="D5" s="31">
        <v>240</v>
      </c>
      <c r="E5" s="21">
        <v>252.5</v>
      </c>
      <c r="F5" s="21">
        <v>262.5</v>
      </c>
      <c r="G5" s="17">
        <v>262.5</v>
      </c>
      <c r="H5" s="24">
        <v>215</v>
      </c>
      <c r="I5" s="27">
        <v>275</v>
      </c>
      <c r="J5" s="22">
        <f t="shared" si="0"/>
        <v>752.5</v>
      </c>
      <c r="K5" s="28"/>
      <c r="L5" s="30"/>
      <c r="M5" s="30"/>
      <c r="N5" s="30"/>
      <c r="O5" s="24"/>
    </row>
    <row r="6" spans="1:11" ht="35.25">
      <c r="A6" s="16" t="s">
        <v>20</v>
      </c>
      <c r="B6" s="17">
        <v>220</v>
      </c>
      <c r="C6" s="24"/>
      <c r="D6" s="31">
        <v>260</v>
      </c>
      <c r="E6" s="26">
        <v>275</v>
      </c>
      <c r="F6" s="32">
        <v>280</v>
      </c>
      <c r="G6" s="23">
        <v>280</v>
      </c>
      <c r="H6" s="24">
        <v>192.5</v>
      </c>
      <c r="I6" s="27">
        <v>297.5</v>
      </c>
      <c r="J6" s="22">
        <f t="shared" si="0"/>
        <v>770</v>
      </c>
      <c r="K6" s="28"/>
    </row>
    <row r="7" spans="1:11" ht="35.25">
      <c r="A7" s="4" t="s">
        <v>26</v>
      </c>
      <c r="B7" s="17">
        <v>275</v>
      </c>
      <c r="C7" s="18"/>
      <c r="D7" s="19">
        <v>260</v>
      </c>
      <c r="E7" s="20">
        <v>277.5</v>
      </c>
      <c r="F7" s="26">
        <v>282.5</v>
      </c>
      <c r="G7" s="17">
        <v>277.5</v>
      </c>
      <c r="H7" s="18">
        <v>170</v>
      </c>
      <c r="I7" s="22">
        <v>272.5</v>
      </c>
      <c r="J7" s="22">
        <f t="shared" si="0"/>
        <v>720</v>
      </c>
      <c r="K7" s="28"/>
    </row>
    <row r="8" spans="1:11" ht="35.25">
      <c r="A8" s="4" t="s">
        <v>27</v>
      </c>
      <c r="B8" s="17">
        <v>275</v>
      </c>
      <c r="C8" s="18"/>
      <c r="D8" s="31">
        <v>272.5</v>
      </c>
      <c r="E8" s="21">
        <v>290</v>
      </c>
      <c r="F8" s="26">
        <v>307.5</v>
      </c>
      <c r="G8" s="17">
        <v>290</v>
      </c>
      <c r="H8" s="18">
        <v>182.5</v>
      </c>
      <c r="I8" s="22">
        <v>292.5</v>
      </c>
      <c r="J8" s="22">
        <f t="shared" si="0"/>
        <v>765</v>
      </c>
      <c r="K8" s="28"/>
    </row>
    <row r="9" spans="1:11" ht="35.25">
      <c r="A9" s="16" t="s">
        <v>24</v>
      </c>
      <c r="B9" s="23">
        <v>242</v>
      </c>
      <c r="C9" s="24"/>
      <c r="D9" s="31">
        <v>285</v>
      </c>
      <c r="E9" s="26">
        <v>305</v>
      </c>
      <c r="F9" s="32">
        <v>317.5</v>
      </c>
      <c r="G9" s="23">
        <v>317.5</v>
      </c>
      <c r="H9" s="18">
        <v>205</v>
      </c>
      <c r="I9" s="22">
        <v>257.5</v>
      </c>
      <c r="J9" s="22">
        <f t="shared" si="0"/>
        <v>780</v>
      </c>
      <c r="K9" s="28"/>
    </row>
    <row r="10" spans="1:11" ht="35.25">
      <c r="A10" s="16" t="s">
        <v>23</v>
      </c>
      <c r="B10" s="23">
        <v>242</v>
      </c>
      <c r="C10" s="18"/>
      <c r="D10" s="31">
        <v>362.5</v>
      </c>
      <c r="E10" s="26">
        <v>382.5</v>
      </c>
      <c r="F10" s="21">
        <v>382.5</v>
      </c>
      <c r="G10" s="17">
        <v>382.5</v>
      </c>
      <c r="H10" s="18">
        <v>102.5</v>
      </c>
      <c r="I10" s="22">
        <v>65</v>
      </c>
      <c r="J10" s="22">
        <f t="shared" si="0"/>
        <v>550</v>
      </c>
      <c r="K10" s="28"/>
    </row>
    <row r="11" spans="1:11" ht="35.25">
      <c r="A11" s="16"/>
      <c r="B11" s="23"/>
      <c r="C11" s="24"/>
      <c r="D11" s="33"/>
      <c r="E11" s="21"/>
      <c r="F11" s="21"/>
      <c r="G11" s="24"/>
      <c r="H11" s="18"/>
      <c r="I11" s="18"/>
      <c r="J11" s="18"/>
      <c r="K11" s="28"/>
    </row>
    <row r="12" spans="1:11" ht="35.25">
      <c r="A12" s="4"/>
      <c r="B12" s="17"/>
      <c r="C12" s="24"/>
      <c r="D12" s="34"/>
      <c r="E12" s="21"/>
      <c r="F12" s="35"/>
      <c r="G12" s="24"/>
      <c r="H12" s="24"/>
      <c r="I12" s="24"/>
      <c r="J12" s="24"/>
      <c r="K12" s="28"/>
    </row>
    <row r="13" spans="1:18" ht="35.25">
      <c r="A13" s="16"/>
      <c r="B13" s="23"/>
      <c r="C13" s="18"/>
      <c r="D13" s="33"/>
      <c r="E13" s="21"/>
      <c r="F13" s="26"/>
      <c r="G13" s="18"/>
      <c r="H13" s="24"/>
      <c r="I13" s="24"/>
      <c r="J13" s="24"/>
      <c r="K13" s="28"/>
      <c r="L13" s="36"/>
      <c r="M13" s="36"/>
      <c r="N13" s="18"/>
      <c r="O13" s="18"/>
      <c r="P13" s="36"/>
      <c r="Q13" s="18"/>
      <c r="R13" s="18"/>
    </row>
  </sheetData>
  <sheetProtection selectLockedCells="1" selectUnlockedCells="1"/>
  <mergeCells count="1">
    <mergeCell ref="A1:D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7"/>
  <sheetViews>
    <sheetView workbookViewId="0" topLeftCell="B1">
      <selection activeCell="A3" sqref="A3"/>
    </sheetView>
  </sheetViews>
  <sheetFormatPr defaultColWidth="9.140625" defaultRowHeight="12.75"/>
  <cols>
    <col min="1" max="1" width="42.57421875" style="2" customWidth="1"/>
    <col min="2" max="2" width="16.421875" style="2" customWidth="1"/>
    <col min="3" max="3" width="24.8515625" style="3" customWidth="1"/>
    <col min="4" max="4" width="20.140625" style="3" customWidth="1"/>
    <col min="5" max="5" width="17.7109375" style="2" customWidth="1"/>
    <col min="6" max="6" width="16.140625" style="2" customWidth="1"/>
    <col min="7" max="16384" width="9.140625" style="2" customWidth="1"/>
  </cols>
  <sheetData>
    <row r="1" spans="1:3" ht="33.75">
      <c r="A1" s="70" t="s">
        <v>30</v>
      </c>
      <c r="B1" s="70"/>
      <c r="C1" s="70"/>
    </row>
    <row r="2" spans="1:6" ht="35.25">
      <c r="A2" s="4" t="s">
        <v>0</v>
      </c>
      <c r="B2" s="4" t="s">
        <v>1</v>
      </c>
      <c r="C2" s="5" t="s">
        <v>31</v>
      </c>
      <c r="D2" s="6" t="s">
        <v>32</v>
      </c>
      <c r="E2" s="6" t="s">
        <v>33</v>
      </c>
      <c r="F2" s="4" t="s">
        <v>34</v>
      </c>
    </row>
    <row r="3" spans="1:6" ht="33.75">
      <c r="A3" s="7" t="s">
        <v>23</v>
      </c>
      <c r="B3" s="8">
        <v>242</v>
      </c>
      <c r="C3" s="9">
        <v>102.5</v>
      </c>
      <c r="D3" s="10">
        <v>245</v>
      </c>
      <c r="E3" s="14">
        <v>255</v>
      </c>
      <c r="F3" s="11">
        <v>102.5</v>
      </c>
    </row>
    <row r="4" spans="1:6" ht="33.75">
      <c r="A4" s="7" t="s">
        <v>21</v>
      </c>
      <c r="B4" s="12">
        <v>220</v>
      </c>
      <c r="C4" s="9">
        <v>132.5</v>
      </c>
      <c r="D4" s="3">
        <v>142.5</v>
      </c>
      <c r="E4" s="14">
        <v>152.5</v>
      </c>
      <c r="F4" s="11">
        <v>142.5</v>
      </c>
    </row>
    <row r="5" spans="1:6" ht="33.75">
      <c r="A5" s="7" t="s">
        <v>17</v>
      </c>
      <c r="B5" s="12">
        <v>181</v>
      </c>
      <c r="C5" s="3">
        <v>145</v>
      </c>
      <c r="D5" s="3">
        <v>157.5</v>
      </c>
      <c r="E5" s="14">
        <v>165</v>
      </c>
      <c r="F5" s="11">
        <v>157.5</v>
      </c>
    </row>
    <row r="6" spans="1:6" ht="33.75">
      <c r="A6" s="7" t="s">
        <v>26</v>
      </c>
      <c r="B6" s="8">
        <v>275</v>
      </c>
      <c r="C6" s="3">
        <v>145</v>
      </c>
      <c r="D6" s="3">
        <v>170</v>
      </c>
      <c r="E6" s="14">
        <v>185</v>
      </c>
      <c r="F6" s="11">
        <v>170</v>
      </c>
    </row>
    <row r="7" spans="1:6" ht="33.75">
      <c r="A7" s="7" t="s">
        <v>20</v>
      </c>
      <c r="B7" s="8">
        <v>220</v>
      </c>
      <c r="C7" s="9">
        <v>177.5</v>
      </c>
      <c r="D7" s="3">
        <v>187.5</v>
      </c>
      <c r="E7" s="2">
        <v>192.5</v>
      </c>
      <c r="F7" s="11">
        <v>192.5</v>
      </c>
    </row>
    <row r="8" spans="1:6" ht="33.75">
      <c r="A8" s="7" t="s">
        <v>27</v>
      </c>
      <c r="B8" s="8">
        <v>275</v>
      </c>
      <c r="C8" s="3">
        <v>182.5</v>
      </c>
      <c r="D8" s="10">
        <v>195</v>
      </c>
      <c r="E8" s="14">
        <v>195</v>
      </c>
      <c r="F8" s="11">
        <v>182.5</v>
      </c>
    </row>
    <row r="9" spans="1:6" ht="33.75">
      <c r="A9" s="7" t="s">
        <v>24</v>
      </c>
      <c r="B9" s="12">
        <v>242</v>
      </c>
      <c r="C9" s="10">
        <v>192.5</v>
      </c>
      <c r="D9" s="3">
        <v>192.5</v>
      </c>
      <c r="E9" s="2">
        <v>205</v>
      </c>
      <c r="F9" s="11">
        <v>205</v>
      </c>
    </row>
    <row r="10" spans="1:6" ht="33.75">
      <c r="A10" s="7" t="s">
        <v>25</v>
      </c>
      <c r="B10" s="8">
        <v>275</v>
      </c>
      <c r="C10" s="3">
        <v>197.5</v>
      </c>
      <c r="D10" s="3">
        <v>210</v>
      </c>
      <c r="E10" s="2">
        <v>215</v>
      </c>
      <c r="F10" s="11">
        <v>215</v>
      </c>
    </row>
    <row r="11" spans="1:6" ht="33.75">
      <c r="A11" s="7" t="s">
        <v>28</v>
      </c>
      <c r="B11" s="8">
        <v>198</v>
      </c>
      <c r="C11" s="9">
        <v>232.5</v>
      </c>
      <c r="D11" s="10">
        <v>250</v>
      </c>
      <c r="E11" s="2">
        <v>250</v>
      </c>
      <c r="F11" s="11">
        <v>250</v>
      </c>
    </row>
    <row r="12" spans="1:6" ht="33.75">
      <c r="A12" s="7" t="s">
        <v>15</v>
      </c>
      <c r="B12" s="12">
        <v>308</v>
      </c>
      <c r="C12" s="13">
        <v>232.5</v>
      </c>
      <c r="D12" s="3">
        <v>232.5</v>
      </c>
      <c r="E12" s="2">
        <v>250</v>
      </c>
      <c r="F12" s="11">
        <v>232.5</v>
      </c>
    </row>
    <row r="13" spans="1:6" ht="33.75">
      <c r="A13" s="7" t="s">
        <v>6</v>
      </c>
      <c r="B13" s="12">
        <v>220</v>
      </c>
      <c r="C13" s="9">
        <v>287.5</v>
      </c>
      <c r="D13" s="3">
        <v>320</v>
      </c>
      <c r="E13" s="14">
        <v>335</v>
      </c>
      <c r="F13" s="11">
        <v>320</v>
      </c>
    </row>
    <row r="14" spans="1:6" ht="33.75">
      <c r="A14" s="7" t="s">
        <v>10</v>
      </c>
      <c r="B14" s="12">
        <v>220</v>
      </c>
      <c r="C14" s="9">
        <v>290</v>
      </c>
      <c r="D14" s="3">
        <v>305</v>
      </c>
      <c r="E14" s="14">
        <v>320</v>
      </c>
      <c r="F14" s="11">
        <v>305</v>
      </c>
    </row>
    <row r="15" spans="1:6" ht="33.75">
      <c r="A15" s="7" t="s">
        <v>12</v>
      </c>
      <c r="B15" s="12">
        <v>220</v>
      </c>
      <c r="C15" s="9">
        <v>290</v>
      </c>
      <c r="D15" s="10">
        <v>305</v>
      </c>
      <c r="E15" s="14">
        <v>305</v>
      </c>
      <c r="F15" s="11">
        <v>290</v>
      </c>
    </row>
    <row r="16" spans="1:6" ht="33.75">
      <c r="A16" s="11" t="s">
        <v>13</v>
      </c>
      <c r="B16" s="8">
        <v>220</v>
      </c>
      <c r="C16" s="3">
        <v>322.5</v>
      </c>
      <c r="D16" s="10">
        <v>330</v>
      </c>
      <c r="E16" s="2">
        <v>330</v>
      </c>
      <c r="F16" s="11">
        <v>330</v>
      </c>
    </row>
    <row r="17" spans="1:5" ht="33.75">
      <c r="A17" s="7" t="s">
        <v>14</v>
      </c>
      <c r="B17" s="12">
        <v>220</v>
      </c>
      <c r="C17" s="10">
        <v>330</v>
      </c>
      <c r="D17" s="10">
        <v>330</v>
      </c>
      <c r="E17" s="14">
        <v>340</v>
      </c>
    </row>
  </sheetData>
  <sheetProtection selectLockedCells="1" selectUnlockedCells="1"/>
  <mergeCells count="1">
    <mergeCell ref="A1:C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2"/>
  <sheetViews>
    <sheetView workbookViewId="0" topLeftCell="A1">
      <selection activeCell="F12" sqref="F12"/>
    </sheetView>
  </sheetViews>
  <sheetFormatPr defaultColWidth="9.140625" defaultRowHeight="12.75"/>
  <cols>
    <col min="1" max="1" width="45.8515625" style="0" customWidth="1"/>
    <col min="2" max="2" width="14.28125" style="0" customWidth="1"/>
    <col min="3" max="3" width="18.28125" style="0" customWidth="1"/>
    <col min="4" max="4" width="19.28125" style="37" customWidth="1"/>
    <col min="5" max="5" width="19.140625" style="37" customWidth="1"/>
    <col min="6" max="6" width="15.57421875" style="0" customWidth="1"/>
  </cols>
  <sheetData>
    <row r="1" spans="1:5" ht="33.75">
      <c r="A1" s="70" t="s">
        <v>38</v>
      </c>
      <c r="B1" s="70"/>
      <c r="C1" s="70"/>
      <c r="D1" s="38"/>
      <c r="E1" s="38"/>
    </row>
    <row r="2" spans="1:6" ht="33.75">
      <c r="A2" s="11" t="s">
        <v>0</v>
      </c>
      <c r="B2" s="11" t="s">
        <v>1</v>
      </c>
      <c r="C2" s="2" t="s">
        <v>31</v>
      </c>
      <c r="D2" s="2" t="s">
        <v>32</v>
      </c>
      <c r="E2" s="2" t="s">
        <v>33</v>
      </c>
      <c r="F2" s="11" t="s">
        <v>34</v>
      </c>
    </row>
    <row r="3" spans="1:6" ht="33.75">
      <c r="A3" s="7" t="s">
        <v>17</v>
      </c>
      <c r="B3" s="12">
        <v>181</v>
      </c>
      <c r="C3" s="39">
        <v>205</v>
      </c>
      <c r="D3" s="40">
        <v>227.5</v>
      </c>
      <c r="E3" s="41">
        <v>232.5</v>
      </c>
      <c r="F3" s="11">
        <v>227.5</v>
      </c>
    </row>
    <row r="4" spans="1:6" ht="33.75">
      <c r="A4" s="7" t="s">
        <v>21</v>
      </c>
      <c r="B4" s="12">
        <v>220</v>
      </c>
      <c r="C4" s="39">
        <v>220</v>
      </c>
      <c r="D4" s="41">
        <v>230</v>
      </c>
      <c r="E4" s="40">
        <v>230</v>
      </c>
      <c r="F4" s="11">
        <v>230</v>
      </c>
    </row>
    <row r="5" spans="1:12" ht="33.75">
      <c r="A5" s="7" t="s">
        <v>24</v>
      </c>
      <c r="B5" s="8">
        <v>242</v>
      </c>
      <c r="C5" s="39">
        <v>235</v>
      </c>
      <c r="D5" s="40">
        <v>250</v>
      </c>
      <c r="E5" s="40">
        <v>257.5</v>
      </c>
      <c r="F5" s="7">
        <v>257.5</v>
      </c>
      <c r="G5" s="42"/>
      <c r="H5" s="43"/>
      <c r="I5" s="44"/>
      <c r="J5" s="43"/>
      <c r="K5" s="44"/>
      <c r="L5" s="42"/>
    </row>
    <row r="6" spans="1:12" ht="33.75">
      <c r="A6" s="7" t="s">
        <v>28</v>
      </c>
      <c r="B6" s="8">
        <v>198</v>
      </c>
      <c r="C6" s="45">
        <v>262.5</v>
      </c>
      <c r="D6" s="40" t="s">
        <v>39</v>
      </c>
      <c r="E6" s="41">
        <v>300</v>
      </c>
      <c r="F6" s="12">
        <v>262.5</v>
      </c>
      <c r="G6" s="44"/>
      <c r="H6" s="44"/>
      <c r="I6" s="42"/>
      <c r="J6" s="42"/>
      <c r="K6" s="42"/>
      <c r="L6" s="44"/>
    </row>
    <row r="7" spans="1:6" ht="33.75">
      <c r="A7" s="7" t="s">
        <v>25</v>
      </c>
      <c r="B7" s="8">
        <v>275</v>
      </c>
      <c r="C7" s="46">
        <v>262.5</v>
      </c>
      <c r="D7" s="41">
        <v>275</v>
      </c>
      <c r="E7" s="40">
        <v>275</v>
      </c>
      <c r="F7" s="11">
        <v>275</v>
      </c>
    </row>
    <row r="8" spans="1:6" ht="33.75">
      <c r="A8" s="7" t="s">
        <v>20</v>
      </c>
      <c r="B8" s="12">
        <v>220</v>
      </c>
      <c r="C8" s="39">
        <v>267.5</v>
      </c>
      <c r="D8" s="40">
        <v>285</v>
      </c>
      <c r="E8" s="40">
        <v>297.5</v>
      </c>
      <c r="F8" s="11">
        <v>297.5</v>
      </c>
    </row>
    <row r="9" spans="1:6" ht="33.75">
      <c r="A9" s="7" t="s">
        <v>26</v>
      </c>
      <c r="B9" s="8">
        <v>275</v>
      </c>
      <c r="C9" s="39">
        <v>272.5</v>
      </c>
      <c r="D9" s="41">
        <v>300</v>
      </c>
      <c r="E9" s="41">
        <v>300</v>
      </c>
      <c r="F9" s="11">
        <v>272.5</v>
      </c>
    </row>
    <row r="10" spans="1:6" ht="33.75">
      <c r="A10" s="7" t="s">
        <v>27</v>
      </c>
      <c r="B10" s="8">
        <v>275</v>
      </c>
      <c r="C10" s="39">
        <v>272.5</v>
      </c>
      <c r="D10" s="47">
        <v>292.5</v>
      </c>
      <c r="E10" s="48">
        <v>300</v>
      </c>
      <c r="F10" s="11">
        <v>292.5</v>
      </c>
    </row>
    <row r="11" spans="1:11" ht="33.75">
      <c r="A11" s="7" t="s">
        <v>23</v>
      </c>
      <c r="B11" s="12">
        <v>242</v>
      </c>
      <c r="C11" s="39">
        <v>65</v>
      </c>
      <c r="D11" s="49"/>
      <c r="E11" s="49"/>
      <c r="F11" s="2">
        <v>65</v>
      </c>
      <c r="K11" s="50"/>
    </row>
    <row r="12" spans="1:15" ht="33.75">
      <c r="A12" s="7" t="s">
        <v>16</v>
      </c>
      <c r="B12" s="8">
        <v>220</v>
      </c>
      <c r="C12" s="39">
        <v>297.5</v>
      </c>
      <c r="D12" s="41">
        <v>325</v>
      </c>
      <c r="E12" s="41">
        <v>325</v>
      </c>
      <c r="F12" s="8">
        <v>297.5</v>
      </c>
      <c r="G12" s="1"/>
      <c r="H12" s="1"/>
      <c r="I12" s="51"/>
      <c r="J12" s="51"/>
      <c r="K12" s="1"/>
      <c r="L12" s="1"/>
      <c r="M12" s="51"/>
      <c r="N12" s="1"/>
      <c r="O12" s="1"/>
    </row>
    <row r="13" spans="1:5" ht="33.75">
      <c r="A13" s="7"/>
      <c r="B13" s="8"/>
      <c r="C13" s="52"/>
      <c r="D13" s="38"/>
      <c r="E13" s="38"/>
    </row>
    <row r="14" spans="1:9" ht="33.75">
      <c r="A14" s="7"/>
      <c r="B14" s="12"/>
      <c r="C14" s="53"/>
      <c r="D14" s="54"/>
      <c r="E14" s="54"/>
      <c r="F14" s="55"/>
      <c r="G14" s="44"/>
      <c r="H14" s="44"/>
      <c r="I14" s="44"/>
    </row>
    <row r="15" spans="1:6" ht="33.75">
      <c r="A15" s="7"/>
      <c r="B15" s="8"/>
      <c r="C15" s="56"/>
      <c r="D15" s="38"/>
      <c r="E15" s="38"/>
      <c r="F15" s="57"/>
    </row>
    <row r="16" spans="1:5" ht="33.75">
      <c r="A16" s="11"/>
      <c r="B16" s="8"/>
      <c r="C16" s="56"/>
      <c r="D16" s="38"/>
      <c r="E16" s="54"/>
    </row>
    <row r="17" spans="1:6" ht="33.75">
      <c r="A17" s="7"/>
      <c r="B17" s="12"/>
      <c r="C17" s="56"/>
      <c r="D17" s="38"/>
      <c r="E17" s="54"/>
      <c r="F17" s="57"/>
    </row>
    <row r="18" spans="1:5" ht="33.75">
      <c r="A18" s="2"/>
      <c r="B18" s="12"/>
      <c r="C18" s="58"/>
      <c r="D18" s="38"/>
      <c r="E18" s="38"/>
    </row>
    <row r="19" spans="1:6" ht="33.75">
      <c r="A19" s="2"/>
      <c r="B19" s="12"/>
      <c r="C19" s="56"/>
      <c r="D19" s="59"/>
      <c r="E19" s="59"/>
      <c r="F19" s="57"/>
    </row>
    <row r="20" spans="1:6" ht="33.75">
      <c r="A20" s="7"/>
      <c r="B20" s="12"/>
      <c r="C20" s="56"/>
      <c r="D20" s="60"/>
      <c r="E20" s="61"/>
      <c r="F20" s="57"/>
    </row>
    <row r="21" spans="1:6" ht="33.75">
      <c r="A21" s="11"/>
      <c r="B21" s="8"/>
      <c r="C21" s="52"/>
      <c r="D21" s="59"/>
      <c r="E21" s="62"/>
      <c r="F21" s="57"/>
    </row>
    <row r="22" spans="1:6" ht="33.75">
      <c r="A22" s="7"/>
      <c r="B22" s="12"/>
      <c r="C22" s="56"/>
      <c r="D22" s="38"/>
      <c r="E22" s="38"/>
      <c r="F22" s="57"/>
    </row>
  </sheetData>
  <sheetProtection selectLockedCells="1" selectUnlockedCells="1"/>
  <mergeCells count="1">
    <mergeCell ref="A1:C1"/>
  </mergeCells>
  <printOptions/>
  <pageMargins left="0.7479166666666667" right="0.7479166666666667" top="0.25" bottom="0.2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APF</cp:lastModifiedBy>
  <cp:lastPrinted>2011-12-02T16:45:48Z</cp:lastPrinted>
  <dcterms:created xsi:type="dcterms:W3CDTF">2011-12-01T21:06:32Z</dcterms:created>
  <dcterms:modified xsi:type="dcterms:W3CDTF">2011-12-02T16:52:26Z</dcterms:modified>
  <cp:category/>
  <cp:version/>
  <cp:contentType/>
  <cp:contentStatus/>
</cp:coreProperties>
</file>