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EET" sheetId="1" r:id="rId1"/>
    <sheet name="MEN_WEIGHT_FACTOR" sheetId="2" r:id="rId2"/>
    <sheet name="WOMEN_WEIGHT_FACTOR" sheetId="3" r:id="rId3"/>
    <sheet name="AGE_FACTO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<sst xmlns="http://schemas.openxmlformats.org/spreadsheetml/2006/main" count="217" uniqueCount="121">
  <si>
    <t>NAME</t>
  </si>
  <si>
    <t>AGE</t>
  </si>
  <si>
    <t>DIVISION</t>
  </si>
  <si>
    <t>SQUAT</t>
  </si>
  <si>
    <t>BENCH</t>
  </si>
  <si>
    <t>DEADLIFT</t>
  </si>
  <si>
    <t>TOTAL</t>
  </si>
  <si>
    <t>AGE FACTOR</t>
  </si>
  <si>
    <t>WEIGHT FACTOR</t>
  </si>
  <si>
    <t>WEIGHT</t>
  </si>
  <si>
    <t>GLOSSBRENNER</t>
  </si>
  <si>
    <t>Hannah Johnson</t>
  </si>
  <si>
    <t>Womens 148</t>
  </si>
  <si>
    <t>Mens 275</t>
  </si>
  <si>
    <t>Mens 165</t>
  </si>
  <si>
    <t>Mens 181</t>
  </si>
  <si>
    <t>Mens 220</t>
  </si>
  <si>
    <t>Mens 242</t>
  </si>
  <si>
    <t>Mens 198</t>
  </si>
  <si>
    <t>Mens 308</t>
  </si>
  <si>
    <t>Bart Edwards</t>
  </si>
  <si>
    <t>Mens SHW</t>
  </si>
  <si>
    <t>Adam Driggers</t>
  </si>
  <si>
    <t>Barry Wood</t>
  </si>
  <si>
    <t>Clint Smith</t>
  </si>
  <si>
    <t>Chris Cooke</t>
  </si>
  <si>
    <t>Bench Only 165</t>
  </si>
  <si>
    <t>Bench Only 181</t>
  </si>
  <si>
    <t>Bench Only 220</t>
  </si>
  <si>
    <t>Bench Only 275</t>
  </si>
  <si>
    <t>Bench Only 308</t>
  </si>
  <si>
    <t>Bench Only SHW</t>
  </si>
  <si>
    <t>FIRST FLIGHT</t>
  </si>
  <si>
    <t>SECOND FLIGHT</t>
  </si>
  <si>
    <t>Ben Hooker</t>
  </si>
  <si>
    <t>CLAYTON FITNESS NCAPF - JANUARY 27, 2007</t>
  </si>
  <si>
    <t>Kilo to Lb.</t>
  </si>
  <si>
    <t>Drew Smith</t>
  </si>
  <si>
    <t>Teen</t>
  </si>
  <si>
    <t>Kathy McLaughlin</t>
  </si>
  <si>
    <t>Womens 123</t>
  </si>
  <si>
    <t>1st</t>
  </si>
  <si>
    <t>2nd</t>
  </si>
  <si>
    <t>3rd</t>
  </si>
  <si>
    <t>Cheryl Clodfelter</t>
  </si>
  <si>
    <t>Womens 181</t>
  </si>
  <si>
    <t>Jason Tiley</t>
  </si>
  <si>
    <t>Mens 148</t>
  </si>
  <si>
    <t>Bill Jordan</t>
  </si>
  <si>
    <t>Anthony Pafundi</t>
  </si>
  <si>
    <t>Mitch Hunter</t>
  </si>
  <si>
    <t>Matthew Gardner</t>
  </si>
  <si>
    <t>Robert Bagley</t>
  </si>
  <si>
    <t>Derek Willcox</t>
  </si>
  <si>
    <t>Steve Maxson</t>
  </si>
  <si>
    <t>Rick Stafford</t>
  </si>
  <si>
    <t>Shaun Sherriff</t>
  </si>
  <si>
    <t>Len Walker</t>
  </si>
  <si>
    <t>Tony Garland</t>
  </si>
  <si>
    <t>Kevin McLeod</t>
  </si>
  <si>
    <t>Greg Crook</t>
  </si>
  <si>
    <t>Dale Stiefel</t>
  </si>
  <si>
    <t>Marty Prevette</t>
  </si>
  <si>
    <t>Grant Austin</t>
  </si>
  <si>
    <t>Billy Warren</t>
  </si>
  <si>
    <t>Mike Johnston</t>
  </si>
  <si>
    <t>BENCH &amp; DEADLIFT ONLY</t>
  </si>
  <si>
    <t>Joe Standley</t>
  </si>
  <si>
    <t>Michael Larson</t>
  </si>
  <si>
    <t>Russell Sanders</t>
  </si>
  <si>
    <t>Brad Johnson</t>
  </si>
  <si>
    <t>Stacey Jons</t>
  </si>
  <si>
    <t>Adam Yezer</t>
  </si>
  <si>
    <t>Barry McCambridge</t>
  </si>
  <si>
    <t>Chad Tucker</t>
  </si>
  <si>
    <t>Mark Holbrook</t>
  </si>
  <si>
    <t>John Morrow</t>
  </si>
  <si>
    <t>David McLeod</t>
  </si>
  <si>
    <t>Joey Smith</t>
  </si>
  <si>
    <t>Brian Kornegay</t>
  </si>
  <si>
    <t>Bench Only Women 165</t>
  </si>
  <si>
    <t>Bench Only 242</t>
  </si>
  <si>
    <t>Barry Sturdivant</t>
  </si>
  <si>
    <t>Will Hancock</t>
  </si>
  <si>
    <t>Brad Hudson</t>
  </si>
  <si>
    <t>Joseph Willard</t>
  </si>
  <si>
    <t>Dennis Campbell</t>
  </si>
  <si>
    <t>Gary Flowers</t>
  </si>
  <si>
    <t>Preston Deaver</t>
  </si>
  <si>
    <t>Jason Rakes</t>
  </si>
  <si>
    <t>James Chantler</t>
  </si>
  <si>
    <t>Zack Darnell</t>
  </si>
  <si>
    <t>AJ Coleman</t>
  </si>
  <si>
    <t>Curtis Rabon</t>
  </si>
  <si>
    <t>Dana Shealey</t>
  </si>
  <si>
    <t>Eric Hubbs</t>
  </si>
  <si>
    <t>Bench &amp; Deadlift 148</t>
  </si>
  <si>
    <t>Bench &amp; Deadlift SHW</t>
  </si>
  <si>
    <t>Bench &amp; Deadlift 275</t>
  </si>
  <si>
    <t>Deadlift 275</t>
  </si>
  <si>
    <t>Deadlift 198</t>
  </si>
  <si>
    <t>BENCH First Flight</t>
  </si>
  <si>
    <t>Alex Morrison</t>
  </si>
  <si>
    <t>Bench Only 165 Enter Below</t>
  </si>
  <si>
    <t>Chad Tucker* SeeAbove</t>
  </si>
  <si>
    <t>No</t>
  </si>
  <si>
    <t>Mens 242 - INJURED</t>
  </si>
  <si>
    <t>OUT</t>
  </si>
  <si>
    <t>Preston, James &amp; Mike Move to Push Pull since they bombed in Squats</t>
  </si>
  <si>
    <t>Matthew Bouton</t>
  </si>
  <si>
    <t>see</t>
  </si>
  <si>
    <t>above</t>
  </si>
  <si>
    <t xml:space="preserve">  1st flight</t>
  </si>
  <si>
    <t>DEADLIFT Only FLIGHT (ADD TO FULL POWER FLIGHTS)</t>
  </si>
  <si>
    <t>Bench Only Competitor's</t>
  </si>
  <si>
    <t>John Pinder</t>
  </si>
  <si>
    <t>Deadlift Only Competitor's</t>
  </si>
  <si>
    <t>Push and Pull Competitor's</t>
  </si>
  <si>
    <t>Stacey Jons (Woman)</t>
  </si>
  <si>
    <t>**</t>
  </si>
  <si>
    <t>N/A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</si>
</sst>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.00000"/>
    <numFmt numFmtId="167" formatCode=".000000"/>
    <numFmt numFmtId="168" formatCode="0.000"/>
    <numFmt numFmtId="169" formatCode="0.0"/>
  </numFmts>
  <fonts count="1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3" xfId="0" applyFont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/>
    </xf>
    <xf numFmtId="169" fontId="7" fillId="0" borderId="3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2" fillId="2" borderId="7" xfId="0" applyNumberFormat="1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4" borderId="1" xfId="0" applyNumberFormat="1" applyFont="1" applyFill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169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69" fontId="2" fillId="3" borderId="7" xfId="0" applyNumberFormat="1" applyFont="1" applyFill="1" applyBorder="1" applyAlignment="1">
      <alignment horizontal="left"/>
    </xf>
    <xf numFmtId="169" fontId="2" fillId="3" borderId="5" xfId="0" applyNumberFormat="1" applyFont="1" applyFill="1" applyBorder="1" applyAlignment="1">
      <alignment horizontal="left"/>
    </xf>
    <xf numFmtId="169" fontId="2" fillId="0" borderId="1" xfId="0" applyNumberFormat="1" applyFont="1" applyBorder="1" applyAlignment="1">
      <alignment horizontal="left"/>
    </xf>
    <xf numFmtId="169" fontId="2" fillId="0" borderId="2" xfId="0" applyNumberFormat="1" applyFont="1" applyBorder="1" applyAlignment="1">
      <alignment horizontal="left"/>
    </xf>
    <xf numFmtId="169" fontId="2" fillId="4" borderId="1" xfId="0" applyNumberFormat="1" applyFont="1" applyFill="1" applyBorder="1" applyAlignment="1">
      <alignment horizontal="left"/>
    </xf>
    <xf numFmtId="169" fontId="2" fillId="4" borderId="2" xfId="0" applyNumberFormat="1" applyFont="1" applyFill="1" applyBorder="1" applyAlignment="1">
      <alignment horizontal="left"/>
    </xf>
    <xf numFmtId="169" fontId="2" fillId="5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9" fontId="2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69" fontId="2" fillId="5" borderId="1" xfId="0" applyNumberFormat="1" applyFont="1" applyFill="1" applyBorder="1" applyAlignment="1">
      <alignment horizontal="left"/>
    </xf>
    <xf numFmtId="169" fontId="2" fillId="4" borderId="2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5" borderId="0" xfId="0" applyFont="1" applyFill="1" applyAlignment="1">
      <alignment horizontal="left"/>
    </xf>
    <xf numFmtId="169" fontId="2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9" fontId="2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ey%20Smith\Local%20Settings\Temporary%20Internet%20Files\Content.IE5\0WS868UX\CLAYTON%20PL%20New%20APF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ET"/>
      <sheetName val="MEN_WEIGHT_FACTOR"/>
      <sheetName val="WOMEN_WEIGHT_FACTOR"/>
      <sheetName val="AGE_FACTOR"/>
    </sheetNames>
    <sheetDataSet>
      <sheetData sheetId="1">
        <row r="29">
          <cell r="A29">
            <v>41.4</v>
          </cell>
          <cell r="B29">
            <v>1.26775</v>
          </cell>
        </row>
        <row r="30">
          <cell r="A30">
            <v>41.45</v>
          </cell>
          <cell r="B30">
            <v>1.26582</v>
          </cell>
        </row>
        <row r="31">
          <cell r="A31">
            <v>41.5</v>
          </cell>
          <cell r="B31">
            <v>1.2639</v>
          </cell>
        </row>
        <row r="32">
          <cell r="A32">
            <v>41.55</v>
          </cell>
          <cell r="B32">
            <v>1.26197</v>
          </cell>
        </row>
        <row r="33">
          <cell r="A33">
            <v>41.6</v>
          </cell>
          <cell r="B33">
            <v>1.26005</v>
          </cell>
        </row>
        <row r="34">
          <cell r="A34">
            <v>41.65</v>
          </cell>
          <cell r="B34">
            <v>1.25815</v>
          </cell>
        </row>
        <row r="35">
          <cell r="A35">
            <v>41.7</v>
          </cell>
          <cell r="B35">
            <v>1.25625</v>
          </cell>
        </row>
        <row r="36">
          <cell r="A36">
            <v>41.75</v>
          </cell>
          <cell r="B36">
            <v>1.25435</v>
          </cell>
        </row>
        <row r="37">
          <cell r="A37">
            <v>41.8</v>
          </cell>
          <cell r="B37">
            <v>1.25245</v>
          </cell>
        </row>
        <row r="38">
          <cell r="A38">
            <v>41.85</v>
          </cell>
          <cell r="B38">
            <v>1.25057</v>
          </cell>
        </row>
        <row r="39">
          <cell r="A39">
            <v>41.9</v>
          </cell>
          <cell r="B39">
            <v>1.2487</v>
          </cell>
        </row>
        <row r="40">
          <cell r="A40">
            <v>41.95</v>
          </cell>
          <cell r="B40">
            <v>1.24685</v>
          </cell>
        </row>
        <row r="41">
          <cell r="A41">
            <v>42</v>
          </cell>
          <cell r="B41">
            <v>1.245</v>
          </cell>
        </row>
        <row r="42">
          <cell r="A42">
            <v>42.05</v>
          </cell>
          <cell r="B42">
            <v>1.24312</v>
          </cell>
        </row>
        <row r="43">
          <cell r="A43">
            <v>42.1</v>
          </cell>
          <cell r="B43">
            <v>1.24125</v>
          </cell>
        </row>
        <row r="44">
          <cell r="A44">
            <v>42.15</v>
          </cell>
          <cell r="B44">
            <v>1.23942</v>
          </cell>
        </row>
        <row r="45">
          <cell r="A45">
            <v>42.2</v>
          </cell>
          <cell r="B45">
            <v>1.2376</v>
          </cell>
        </row>
        <row r="46">
          <cell r="A46">
            <v>42.25</v>
          </cell>
          <cell r="B46">
            <v>1.23575</v>
          </cell>
        </row>
        <row r="47">
          <cell r="A47">
            <v>42.3</v>
          </cell>
          <cell r="B47">
            <v>1.2339</v>
          </cell>
        </row>
        <row r="48">
          <cell r="A48">
            <v>42.35</v>
          </cell>
          <cell r="B48">
            <v>1.2321</v>
          </cell>
        </row>
        <row r="49">
          <cell r="A49">
            <v>42.4</v>
          </cell>
          <cell r="B49">
            <v>1.2303</v>
          </cell>
        </row>
        <row r="50">
          <cell r="A50">
            <v>42.45</v>
          </cell>
          <cell r="B50">
            <v>1.22847</v>
          </cell>
        </row>
        <row r="51">
          <cell r="A51">
            <v>42.5</v>
          </cell>
          <cell r="B51">
            <v>1.22665</v>
          </cell>
        </row>
        <row r="52">
          <cell r="A52">
            <v>42.55</v>
          </cell>
          <cell r="B52">
            <v>1.22487</v>
          </cell>
        </row>
        <row r="53">
          <cell r="A53">
            <v>42.6</v>
          </cell>
          <cell r="B53">
            <v>1.2231</v>
          </cell>
        </row>
        <row r="54">
          <cell r="A54">
            <v>42.65</v>
          </cell>
          <cell r="B54">
            <v>1.22132</v>
          </cell>
        </row>
        <row r="55">
          <cell r="A55">
            <v>42.7</v>
          </cell>
          <cell r="B55">
            <v>1.21955</v>
          </cell>
        </row>
        <row r="56">
          <cell r="A56">
            <v>42.75</v>
          </cell>
          <cell r="B56">
            <v>1.21777</v>
          </cell>
        </row>
        <row r="57">
          <cell r="A57">
            <v>42.8</v>
          </cell>
          <cell r="B57">
            <v>1.216</v>
          </cell>
        </row>
        <row r="58">
          <cell r="A58">
            <v>42.85</v>
          </cell>
          <cell r="B58">
            <v>1.21425</v>
          </cell>
        </row>
        <row r="59">
          <cell r="A59">
            <v>42.9</v>
          </cell>
          <cell r="B59">
            <v>1.2125</v>
          </cell>
        </row>
        <row r="60">
          <cell r="A60">
            <v>42.95</v>
          </cell>
          <cell r="B60">
            <v>1.21075</v>
          </cell>
        </row>
        <row r="61">
          <cell r="A61">
            <v>43</v>
          </cell>
          <cell r="B61">
            <v>1.209</v>
          </cell>
        </row>
        <row r="62">
          <cell r="A62">
            <v>43.05</v>
          </cell>
          <cell r="B62">
            <v>1.20725</v>
          </cell>
        </row>
        <row r="63">
          <cell r="A63">
            <v>43.1</v>
          </cell>
          <cell r="B63">
            <v>1.2055</v>
          </cell>
        </row>
        <row r="64">
          <cell r="A64">
            <v>43.15</v>
          </cell>
          <cell r="B64">
            <v>1.20375</v>
          </cell>
        </row>
        <row r="65">
          <cell r="A65">
            <v>43.2</v>
          </cell>
          <cell r="B65">
            <v>1.202</v>
          </cell>
        </row>
        <row r="66">
          <cell r="A66">
            <v>43.25</v>
          </cell>
          <cell r="B66">
            <v>1.2003</v>
          </cell>
        </row>
        <row r="67">
          <cell r="A67">
            <v>43.3</v>
          </cell>
          <cell r="B67">
            <v>1.1986</v>
          </cell>
        </row>
        <row r="68">
          <cell r="A68">
            <v>43.35</v>
          </cell>
          <cell r="B68">
            <v>1.19687</v>
          </cell>
        </row>
        <row r="69">
          <cell r="A69">
            <v>43.4</v>
          </cell>
          <cell r="B69">
            <v>1.19515</v>
          </cell>
        </row>
        <row r="70">
          <cell r="A70">
            <v>43.45</v>
          </cell>
          <cell r="B70">
            <v>1.19345</v>
          </cell>
        </row>
        <row r="71">
          <cell r="A71">
            <v>43.5</v>
          </cell>
          <cell r="B71">
            <v>1.19175</v>
          </cell>
        </row>
        <row r="72">
          <cell r="A72">
            <v>43.55</v>
          </cell>
          <cell r="B72">
            <v>1.1901</v>
          </cell>
        </row>
        <row r="73">
          <cell r="A73">
            <v>43.6</v>
          </cell>
          <cell r="B73">
            <v>1.18845</v>
          </cell>
        </row>
        <row r="74">
          <cell r="A74">
            <v>43.65</v>
          </cell>
          <cell r="B74">
            <v>1.18675</v>
          </cell>
        </row>
        <row r="75">
          <cell r="A75">
            <v>43.7</v>
          </cell>
          <cell r="B75">
            <v>1.18505</v>
          </cell>
        </row>
        <row r="76">
          <cell r="A76">
            <v>43.75</v>
          </cell>
          <cell r="B76">
            <v>1.18337</v>
          </cell>
        </row>
        <row r="77">
          <cell r="A77">
            <v>43.8</v>
          </cell>
          <cell r="B77">
            <v>1.1817</v>
          </cell>
        </row>
        <row r="78">
          <cell r="A78">
            <v>43.85</v>
          </cell>
          <cell r="B78">
            <v>1.18005</v>
          </cell>
        </row>
        <row r="79">
          <cell r="A79">
            <v>43.9</v>
          </cell>
          <cell r="B79">
            <v>1.1784</v>
          </cell>
        </row>
        <row r="80">
          <cell r="A80">
            <v>43.95</v>
          </cell>
          <cell r="B80">
            <v>1.17677</v>
          </cell>
        </row>
        <row r="81">
          <cell r="A81">
            <v>44</v>
          </cell>
          <cell r="B81">
            <v>1.17515</v>
          </cell>
        </row>
        <row r="82">
          <cell r="A82">
            <v>44.05</v>
          </cell>
          <cell r="B82">
            <v>1.1735</v>
          </cell>
        </row>
        <row r="83">
          <cell r="A83">
            <v>44.1</v>
          </cell>
          <cell r="B83">
            <v>1.17185</v>
          </cell>
        </row>
        <row r="84">
          <cell r="A84">
            <v>44.15</v>
          </cell>
          <cell r="B84">
            <v>1.17022</v>
          </cell>
        </row>
        <row r="85">
          <cell r="A85">
            <v>44.2</v>
          </cell>
          <cell r="B85">
            <v>1.1686</v>
          </cell>
        </row>
        <row r="86">
          <cell r="A86">
            <v>44.25</v>
          </cell>
          <cell r="B86">
            <v>1.16697</v>
          </cell>
        </row>
        <row r="87">
          <cell r="A87">
            <v>44.3</v>
          </cell>
          <cell r="B87">
            <v>1.16535</v>
          </cell>
        </row>
        <row r="88">
          <cell r="A88">
            <v>44.35</v>
          </cell>
          <cell r="B88">
            <v>1.16375</v>
          </cell>
        </row>
        <row r="89">
          <cell r="A89">
            <v>44.4</v>
          </cell>
          <cell r="B89">
            <v>1.16215</v>
          </cell>
        </row>
        <row r="90">
          <cell r="A90">
            <v>44.45</v>
          </cell>
          <cell r="B90">
            <v>1.16057</v>
          </cell>
        </row>
        <row r="91">
          <cell r="A91">
            <v>44.5</v>
          </cell>
          <cell r="B91">
            <v>1.159</v>
          </cell>
        </row>
        <row r="92">
          <cell r="A92">
            <v>44.55</v>
          </cell>
          <cell r="B92">
            <v>1.1574</v>
          </cell>
        </row>
        <row r="93">
          <cell r="A93">
            <v>44.6</v>
          </cell>
          <cell r="B93">
            <v>1.1558</v>
          </cell>
        </row>
        <row r="94">
          <cell r="A94">
            <v>44.65</v>
          </cell>
          <cell r="B94">
            <v>1.15422</v>
          </cell>
        </row>
        <row r="95">
          <cell r="A95">
            <v>44.7</v>
          </cell>
          <cell r="B95">
            <v>1.15265</v>
          </cell>
        </row>
        <row r="96">
          <cell r="A96">
            <v>44.75</v>
          </cell>
          <cell r="B96">
            <v>1.15107</v>
          </cell>
        </row>
        <row r="97">
          <cell r="A97">
            <v>44.8</v>
          </cell>
          <cell r="B97">
            <v>1.1495</v>
          </cell>
        </row>
        <row r="98">
          <cell r="A98">
            <v>44.85</v>
          </cell>
          <cell r="B98">
            <v>1.14797</v>
          </cell>
        </row>
        <row r="99">
          <cell r="A99">
            <v>44.9</v>
          </cell>
          <cell r="B99">
            <v>1.14645</v>
          </cell>
        </row>
        <row r="100">
          <cell r="A100">
            <v>44.95</v>
          </cell>
          <cell r="B100">
            <v>1.14487</v>
          </cell>
        </row>
        <row r="101">
          <cell r="A101">
            <v>45</v>
          </cell>
          <cell r="B101">
            <v>1.1433</v>
          </cell>
        </row>
        <row r="102">
          <cell r="A102">
            <v>45.05</v>
          </cell>
          <cell r="B102">
            <v>1.14177</v>
          </cell>
        </row>
        <row r="103">
          <cell r="A103">
            <v>45.1</v>
          </cell>
          <cell r="B103">
            <v>1.14025</v>
          </cell>
        </row>
        <row r="104">
          <cell r="A104">
            <v>45.15</v>
          </cell>
          <cell r="B104">
            <v>1.13872</v>
          </cell>
        </row>
        <row r="105">
          <cell r="A105">
            <v>45.2</v>
          </cell>
          <cell r="B105">
            <v>1.1372</v>
          </cell>
        </row>
        <row r="106">
          <cell r="A106">
            <v>45.25</v>
          </cell>
          <cell r="B106">
            <v>1.13567</v>
          </cell>
        </row>
        <row r="107">
          <cell r="A107">
            <v>45.3</v>
          </cell>
          <cell r="B107">
            <v>1.13415</v>
          </cell>
        </row>
        <row r="108">
          <cell r="A108">
            <v>45.35</v>
          </cell>
          <cell r="B108">
            <v>1.13262</v>
          </cell>
        </row>
        <row r="109">
          <cell r="A109">
            <v>45.4</v>
          </cell>
          <cell r="B109">
            <v>1.1311</v>
          </cell>
        </row>
        <row r="110">
          <cell r="A110">
            <v>45.45</v>
          </cell>
          <cell r="B110">
            <v>1.12962</v>
          </cell>
        </row>
        <row r="111">
          <cell r="A111">
            <v>45.5</v>
          </cell>
          <cell r="B111">
            <v>1.12815</v>
          </cell>
        </row>
        <row r="112">
          <cell r="A112">
            <v>45.55</v>
          </cell>
          <cell r="B112">
            <v>1.12662</v>
          </cell>
        </row>
        <row r="113">
          <cell r="A113">
            <v>45.6</v>
          </cell>
          <cell r="B113">
            <v>1.1251</v>
          </cell>
        </row>
        <row r="114">
          <cell r="A114">
            <v>45.65</v>
          </cell>
          <cell r="B114">
            <v>1.12362</v>
          </cell>
        </row>
        <row r="115">
          <cell r="A115">
            <v>45.7</v>
          </cell>
          <cell r="B115">
            <v>1.12215</v>
          </cell>
        </row>
        <row r="116">
          <cell r="A116">
            <v>45.75</v>
          </cell>
          <cell r="B116">
            <v>1.12067</v>
          </cell>
        </row>
        <row r="117">
          <cell r="A117">
            <v>45.8</v>
          </cell>
          <cell r="B117">
            <v>1.1192</v>
          </cell>
        </row>
        <row r="118">
          <cell r="A118">
            <v>45.85</v>
          </cell>
          <cell r="B118">
            <v>1.11775</v>
          </cell>
        </row>
        <row r="119">
          <cell r="A119">
            <v>45.9</v>
          </cell>
          <cell r="B119">
            <v>1.1163</v>
          </cell>
        </row>
        <row r="120">
          <cell r="A120">
            <v>45.95</v>
          </cell>
          <cell r="B120">
            <v>1.11485</v>
          </cell>
        </row>
        <row r="121">
          <cell r="A121">
            <v>46</v>
          </cell>
          <cell r="B121">
            <v>1.1134</v>
          </cell>
        </row>
        <row r="122">
          <cell r="A122">
            <v>46.05</v>
          </cell>
          <cell r="B122">
            <v>1.11195</v>
          </cell>
        </row>
        <row r="123">
          <cell r="A123">
            <v>46.1</v>
          </cell>
          <cell r="B123">
            <v>1.1105</v>
          </cell>
        </row>
        <row r="124">
          <cell r="A124">
            <v>46.15</v>
          </cell>
          <cell r="B124">
            <v>1.10907</v>
          </cell>
        </row>
        <row r="125">
          <cell r="A125">
            <v>46.2</v>
          </cell>
          <cell r="B125">
            <v>1.10765</v>
          </cell>
        </row>
        <row r="126">
          <cell r="A126">
            <v>46.25</v>
          </cell>
          <cell r="B126">
            <v>1.1062</v>
          </cell>
        </row>
        <row r="127">
          <cell r="A127">
            <v>46.3</v>
          </cell>
          <cell r="B127">
            <v>1.10475</v>
          </cell>
        </row>
        <row r="128">
          <cell r="A128">
            <v>46.35</v>
          </cell>
          <cell r="B128">
            <v>1.10332</v>
          </cell>
        </row>
        <row r="129">
          <cell r="A129">
            <v>46.4</v>
          </cell>
          <cell r="B129">
            <v>1.1019</v>
          </cell>
        </row>
        <row r="130">
          <cell r="A130">
            <v>46.45</v>
          </cell>
          <cell r="B130">
            <v>1.10047</v>
          </cell>
        </row>
        <row r="131">
          <cell r="A131">
            <v>46.5</v>
          </cell>
          <cell r="B131">
            <v>1.09905</v>
          </cell>
        </row>
        <row r="132">
          <cell r="A132">
            <v>46.55</v>
          </cell>
          <cell r="B132">
            <v>1.09767</v>
          </cell>
        </row>
        <row r="133">
          <cell r="A133">
            <v>46.6</v>
          </cell>
          <cell r="B133">
            <v>1.0963</v>
          </cell>
        </row>
        <row r="134">
          <cell r="A134">
            <v>46.65</v>
          </cell>
          <cell r="B134">
            <v>1.09487</v>
          </cell>
        </row>
        <row r="135">
          <cell r="A135">
            <v>46.7</v>
          </cell>
          <cell r="B135">
            <v>1.09345</v>
          </cell>
        </row>
        <row r="136">
          <cell r="A136">
            <v>46.75</v>
          </cell>
          <cell r="B136">
            <v>1.09207</v>
          </cell>
        </row>
        <row r="137">
          <cell r="A137">
            <v>46.8</v>
          </cell>
          <cell r="B137">
            <v>1.0907</v>
          </cell>
        </row>
        <row r="138">
          <cell r="A138">
            <v>46.85</v>
          </cell>
          <cell r="B138">
            <v>1.0893</v>
          </cell>
        </row>
        <row r="139">
          <cell r="A139">
            <v>46.9</v>
          </cell>
          <cell r="B139">
            <v>1.0879</v>
          </cell>
        </row>
        <row r="140">
          <cell r="A140">
            <v>46.95</v>
          </cell>
          <cell r="B140">
            <v>1.08655</v>
          </cell>
        </row>
        <row r="141">
          <cell r="A141">
            <v>47</v>
          </cell>
          <cell r="B141">
            <v>1.0852</v>
          </cell>
        </row>
        <row r="142">
          <cell r="A142">
            <v>47.05</v>
          </cell>
          <cell r="B142">
            <v>1.08382</v>
          </cell>
        </row>
        <row r="143">
          <cell r="A143">
            <v>47.1</v>
          </cell>
          <cell r="B143">
            <v>1.08245</v>
          </cell>
        </row>
        <row r="144">
          <cell r="A144">
            <v>47.15</v>
          </cell>
          <cell r="B144">
            <v>1.0811</v>
          </cell>
        </row>
        <row r="145">
          <cell r="A145">
            <v>47.2</v>
          </cell>
          <cell r="B145">
            <v>1.07975</v>
          </cell>
        </row>
        <row r="146">
          <cell r="A146">
            <v>47.25</v>
          </cell>
          <cell r="B146">
            <v>1.0784</v>
          </cell>
        </row>
        <row r="147">
          <cell r="A147">
            <v>47.3</v>
          </cell>
          <cell r="B147">
            <v>1.07705</v>
          </cell>
        </row>
        <row r="148">
          <cell r="A148">
            <v>47.35</v>
          </cell>
          <cell r="B148">
            <v>1.0757</v>
          </cell>
        </row>
        <row r="149">
          <cell r="A149">
            <v>47.4</v>
          </cell>
          <cell r="B149">
            <v>1.07435</v>
          </cell>
        </row>
        <row r="150">
          <cell r="A150">
            <v>47.45</v>
          </cell>
          <cell r="B150">
            <v>1.07302</v>
          </cell>
        </row>
        <row r="151">
          <cell r="A151">
            <v>47.5</v>
          </cell>
          <cell r="B151">
            <v>1.0717</v>
          </cell>
        </row>
        <row r="152">
          <cell r="A152">
            <v>47.55</v>
          </cell>
          <cell r="B152">
            <v>1.0704</v>
          </cell>
        </row>
        <row r="153">
          <cell r="A153">
            <v>47.6</v>
          </cell>
          <cell r="B153">
            <v>1.0691</v>
          </cell>
        </row>
        <row r="154">
          <cell r="A154">
            <v>47.65</v>
          </cell>
          <cell r="B154">
            <v>1.06777</v>
          </cell>
        </row>
        <row r="155">
          <cell r="A155">
            <v>47.7</v>
          </cell>
          <cell r="B155">
            <v>1.06645</v>
          </cell>
        </row>
        <row r="156">
          <cell r="A156">
            <v>47.75</v>
          </cell>
          <cell r="B156">
            <v>1.06515</v>
          </cell>
        </row>
        <row r="157">
          <cell r="A157">
            <v>47.8</v>
          </cell>
          <cell r="B157">
            <v>1.06385</v>
          </cell>
        </row>
        <row r="158">
          <cell r="A158">
            <v>47.85</v>
          </cell>
          <cell r="B158">
            <v>1.06252</v>
          </cell>
        </row>
        <row r="159">
          <cell r="A159">
            <v>47.9</v>
          </cell>
          <cell r="B159">
            <v>1.0612</v>
          </cell>
        </row>
        <row r="160">
          <cell r="A160">
            <v>47.95</v>
          </cell>
          <cell r="B160">
            <v>1.0599</v>
          </cell>
        </row>
        <row r="161">
          <cell r="A161">
            <v>48</v>
          </cell>
          <cell r="B161">
            <v>1.0586</v>
          </cell>
        </row>
        <row r="162">
          <cell r="A162">
            <v>48.05</v>
          </cell>
          <cell r="B162">
            <v>1.05732</v>
          </cell>
        </row>
        <row r="163">
          <cell r="A163">
            <v>48.1</v>
          </cell>
          <cell r="B163">
            <v>1.05605</v>
          </cell>
        </row>
        <row r="164">
          <cell r="A164">
            <v>48.15</v>
          </cell>
          <cell r="B164">
            <v>1.05475</v>
          </cell>
        </row>
        <row r="165">
          <cell r="A165">
            <v>48.2</v>
          </cell>
          <cell r="B165">
            <v>1.05345</v>
          </cell>
        </row>
        <row r="166">
          <cell r="A166">
            <v>48.25</v>
          </cell>
          <cell r="B166">
            <v>1.0522</v>
          </cell>
        </row>
        <row r="167">
          <cell r="A167">
            <v>48.3</v>
          </cell>
          <cell r="B167">
            <v>1.05095</v>
          </cell>
        </row>
        <row r="168">
          <cell r="A168">
            <v>48.35</v>
          </cell>
          <cell r="B168">
            <v>1.04967</v>
          </cell>
        </row>
        <row r="169">
          <cell r="A169">
            <v>48.4</v>
          </cell>
          <cell r="B169">
            <v>1.0484</v>
          </cell>
        </row>
        <row r="170">
          <cell r="A170">
            <v>48.45</v>
          </cell>
          <cell r="B170">
            <v>1.04715</v>
          </cell>
        </row>
        <row r="171">
          <cell r="A171">
            <v>48.5</v>
          </cell>
          <cell r="B171">
            <v>1.0459</v>
          </cell>
        </row>
        <row r="172">
          <cell r="A172">
            <v>48.55</v>
          </cell>
          <cell r="B172">
            <v>1.04465</v>
          </cell>
        </row>
        <row r="173">
          <cell r="A173">
            <v>48.6</v>
          </cell>
          <cell r="B173">
            <v>1.0434</v>
          </cell>
        </row>
        <row r="174">
          <cell r="A174">
            <v>48.65</v>
          </cell>
          <cell r="B174">
            <v>1.04217</v>
          </cell>
        </row>
        <row r="175">
          <cell r="A175">
            <v>48.7</v>
          </cell>
          <cell r="B175">
            <v>1.04095</v>
          </cell>
        </row>
        <row r="176">
          <cell r="A176">
            <v>48.75</v>
          </cell>
          <cell r="B176">
            <v>1.0397</v>
          </cell>
        </row>
        <row r="177">
          <cell r="A177">
            <v>48.8</v>
          </cell>
          <cell r="B177">
            <v>1.03845</v>
          </cell>
        </row>
        <row r="178">
          <cell r="A178">
            <v>48.85</v>
          </cell>
          <cell r="B178">
            <v>1.03722</v>
          </cell>
        </row>
        <row r="179">
          <cell r="A179">
            <v>48.9</v>
          </cell>
          <cell r="B179">
            <v>1.036</v>
          </cell>
        </row>
        <row r="180">
          <cell r="A180">
            <v>48.95</v>
          </cell>
          <cell r="B180">
            <v>1.03477</v>
          </cell>
        </row>
        <row r="181">
          <cell r="A181">
            <v>49</v>
          </cell>
          <cell r="B181">
            <v>1.03355</v>
          </cell>
        </row>
        <row r="182">
          <cell r="A182">
            <v>49.05</v>
          </cell>
          <cell r="B182">
            <v>1.03235</v>
          </cell>
        </row>
        <row r="183">
          <cell r="A183">
            <v>49.1</v>
          </cell>
          <cell r="B183">
            <v>1.03115</v>
          </cell>
        </row>
        <row r="184">
          <cell r="A184">
            <v>49.15</v>
          </cell>
          <cell r="B184">
            <v>1.02992</v>
          </cell>
        </row>
        <row r="185">
          <cell r="A185">
            <v>49.2</v>
          </cell>
          <cell r="B185">
            <v>1.0287</v>
          </cell>
        </row>
        <row r="186">
          <cell r="A186">
            <v>49.25</v>
          </cell>
          <cell r="B186">
            <v>1.0275</v>
          </cell>
        </row>
        <row r="187">
          <cell r="A187">
            <v>49.3</v>
          </cell>
          <cell r="B187">
            <v>1.0263</v>
          </cell>
        </row>
        <row r="188">
          <cell r="A188">
            <v>49.35</v>
          </cell>
          <cell r="B188">
            <v>1.0251</v>
          </cell>
        </row>
        <row r="189">
          <cell r="A189">
            <v>49.4</v>
          </cell>
          <cell r="B189">
            <v>1.0239</v>
          </cell>
        </row>
        <row r="190">
          <cell r="A190">
            <v>49.45</v>
          </cell>
          <cell r="B190">
            <v>1.02272</v>
          </cell>
        </row>
        <row r="191">
          <cell r="A191">
            <v>49.5</v>
          </cell>
          <cell r="B191">
            <v>1.02155</v>
          </cell>
        </row>
        <row r="192">
          <cell r="A192">
            <v>49.55</v>
          </cell>
          <cell r="B192">
            <v>1.02035</v>
          </cell>
        </row>
        <row r="193">
          <cell r="A193">
            <v>49.6</v>
          </cell>
          <cell r="B193">
            <v>1.01915</v>
          </cell>
        </row>
        <row r="194">
          <cell r="A194">
            <v>49.65</v>
          </cell>
          <cell r="B194">
            <v>1.018</v>
          </cell>
        </row>
        <row r="195">
          <cell r="A195">
            <v>49.7</v>
          </cell>
          <cell r="B195">
            <v>1.01685</v>
          </cell>
        </row>
        <row r="196">
          <cell r="A196">
            <v>49.75</v>
          </cell>
          <cell r="B196">
            <v>1.01567</v>
          </cell>
        </row>
        <row r="197">
          <cell r="A197">
            <v>49.8</v>
          </cell>
          <cell r="B197">
            <v>1.0145</v>
          </cell>
        </row>
        <row r="198">
          <cell r="A198">
            <v>49.85</v>
          </cell>
          <cell r="B198">
            <v>1.01335</v>
          </cell>
        </row>
        <row r="199">
          <cell r="A199">
            <v>49.9</v>
          </cell>
          <cell r="B199">
            <v>1.0122</v>
          </cell>
        </row>
        <row r="200">
          <cell r="A200">
            <v>49.95</v>
          </cell>
          <cell r="B200">
            <v>1.01105</v>
          </cell>
        </row>
        <row r="201">
          <cell r="A201">
            <v>50</v>
          </cell>
          <cell r="B201">
            <v>1.0099</v>
          </cell>
        </row>
        <row r="202">
          <cell r="A202">
            <v>50.05</v>
          </cell>
          <cell r="B202">
            <v>1.00875</v>
          </cell>
        </row>
        <row r="203">
          <cell r="A203">
            <v>50.1</v>
          </cell>
          <cell r="B203">
            <v>1.0076</v>
          </cell>
        </row>
        <row r="204">
          <cell r="A204">
            <v>50.15</v>
          </cell>
          <cell r="B204">
            <v>1.00647</v>
          </cell>
        </row>
        <row r="205">
          <cell r="A205">
            <v>50.2</v>
          </cell>
          <cell r="B205">
            <v>1.00535</v>
          </cell>
        </row>
        <row r="206">
          <cell r="A206">
            <v>50.25</v>
          </cell>
          <cell r="B206">
            <v>1.0042</v>
          </cell>
        </row>
        <row r="207">
          <cell r="A207">
            <v>50.3</v>
          </cell>
          <cell r="B207">
            <v>1.00305</v>
          </cell>
        </row>
        <row r="208">
          <cell r="A208">
            <v>50.35</v>
          </cell>
          <cell r="B208">
            <v>1.00192</v>
          </cell>
        </row>
        <row r="209">
          <cell r="A209">
            <v>50.4</v>
          </cell>
          <cell r="B209">
            <v>1.0008</v>
          </cell>
        </row>
        <row r="210">
          <cell r="A210">
            <v>50.45</v>
          </cell>
          <cell r="B210">
            <v>0.99967</v>
          </cell>
        </row>
        <row r="211">
          <cell r="A211">
            <v>50.5</v>
          </cell>
          <cell r="B211">
            <v>0.99855</v>
          </cell>
        </row>
        <row r="212">
          <cell r="A212">
            <v>50.55</v>
          </cell>
          <cell r="B212">
            <v>0.99745</v>
          </cell>
        </row>
        <row r="213">
          <cell r="A213">
            <v>50.6</v>
          </cell>
          <cell r="B213">
            <v>0.99635</v>
          </cell>
        </row>
        <row r="214">
          <cell r="A214">
            <v>50.65</v>
          </cell>
          <cell r="B214">
            <v>0.99522</v>
          </cell>
        </row>
        <row r="215">
          <cell r="A215">
            <v>50.7</v>
          </cell>
          <cell r="B215">
            <v>0.9941</v>
          </cell>
        </row>
        <row r="216">
          <cell r="A216">
            <v>50.75</v>
          </cell>
          <cell r="B216">
            <v>0.993</v>
          </cell>
        </row>
        <row r="217">
          <cell r="A217">
            <v>50.8</v>
          </cell>
          <cell r="B217">
            <v>0.9919</v>
          </cell>
        </row>
        <row r="218">
          <cell r="A218">
            <v>50.85</v>
          </cell>
          <cell r="B218">
            <v>0.9908</v>
          </cell>
        </row>
        <row r="219">
          <cell r="A219">
            <v>50.9</v>
          </cell>
          <cell r="B219">
            <v>0.9897</v>
          </cell>
        </row>
        <row r="220">
          <cell r="A220">
            <v>50.95</v>
          </cell>
          <cell r="B220">
            <v>0.9886</v>
          </cell>
        </row>
        <row r="221">
          <cell r="A221">
            <v>51</v>
          </cell>
          <cell r="B221">
            <v>0.9875</v>
          </cell>
        </row>
        <row r="222">
          <cell r="A222">
            <v>51.05</v>
          </cell>
          <cell r="B222">
            <v>0.98642</v>
          </cell>
        </row>
        <row r="223">
          <cell r="A223">
            <v>51.1</v>
          </cell>
          <cell r="B223">
            <v>0.98535</v>
          </cell>
        </row>
        <row r="224">
          <cell r="A224">
            <v>51.15</v>
          </cell>
          <cell r="B224">
            <v>0.9843</v>
          </cell>
        </row>
        <row r="225">
          <cell r="A225">
            <v>51.2</v>
          </cell>
          <cell r="B225">
            <v>0.98325</v>
          </cell>
        </row>
        <row r="226">
          <cell r="A226">
            <v>51.25</v>
          </cell>
          <cell r="B226">
            <v>0.98215</v>
          </cell>
        </row>
        <row r="227">
          <cell r="A227">
            <v>51.3</v>
          </cell>
          <cell r="B227">
            <v>0.98105</v>
          </cell>
        </row>
        <row r="228">
          <cell r="A228">
            <v>51.35</v>
          </cell>
          <cell r="B228">
            <v>0.97997</v>
          </cell>
        </row>
        <row r="229">
          <cell r="A229">
            <v>51.4</v>
          </cell>
          <cell r="B229">
            <v>0.9789</v>
          </cell>
        </row>
        <row r="230">
          <cell r="A230">
            <v>51.45</v>
          </cell>
          <cell r="B230">
            <v>0.97785</v>
          </cell>
        </row>
        <row r="231">
          <cell r="A231">
            <v>51.5</v>
          </cell>
          <cell r="B231">
            <v>0.9768</v>
          </cell>
        </row>
        <row r="232">
          <cell r="A232">
            <v>51.55</v>
          </cell>
          <cell r="B232">
            <v>0.97575</v>
          </cell>
        </row>
        <row r="233">
          <cell r="A233">
            <v>51.6</v>
          </cell>
          <cell r="B233">
            <v>0.9747</v>
          </cell>
        </row>
        <row r="234">
          <cell r="A234">
            <v>51.65</v>
          </cell>
          <cell r="B234">
            <v>0.97367</v>
          </cell>
        </row>
        <row r="235">
          <cell r="A235">
            <v>51.7</v>
          </cell>
          <cell r="B235">
            <v>0.97265</v>
          </cell>
        </row>
        <row r="236">
          <cell r="A236">
            <v>51.75</v>
          </cell>
          <cell r="B236">
            <v>0.9716</v>
          </cell>
        </row>
        <row r="237">
          <cell r="A237">
            <v>51.8</v>
          </cell>
          <cell r="B237">
            <v>0.97055</v>
          </cell>
        </row>
        <row r="238">
          <cell r="A238">
            <v>51.85</v>
          </cell>
          <cell r="B238">
            <v>0.9695</v>
          </cell>
        </row>
        <row r="239">
          <cell r="A239">
            <v>51.9</v>
          </cell>
          <cell r="B239">
            <v>0.96845</v>
          </cell>
        </row>
        <row r="240">
          <cell r="A240">
            <v>51.95</v>
          </cell>
          <cell r="B240">
            <v>0.96742</v>
          </cell>
        </row>
        <row r="241">
          <cell r="A241">
            <v>52</v>
          </cell>
          <cell r="B241">
            <v>0.9664</v>
          </cell>
        </row>
        <row r="242">
          <cell r="A242">
            <v>52.05</v>
          </cell>
          <cell r="B242">
            <v>0.96537</v>
          </cell>
        </row>
        <row r="243">
          <cell r="A243">
            <v>52.1</v>
          </cell>
          <cell r="B243">
            <v>0.96435</v>
          </cell>
        </row>
        <row r="244">
          <cell r="A244">
            <v>52.15</v>
          </cell>
          <cell r="B244">
            <v>0.96332</v>
          </cell>
        </row>
        <row r="245">
          <cell r="A245">
            <v>52.2</v>
          </cell>
          <cell r="B245">
            <v>0.9623</v>
          </cell>
        </row>
        <row r="246">
          <cell r="A246">
            <v>52.25</v>
          </cell>
          <cell r="B246">
            <v>0.9613</v>
          </cell>
        </row>
        <row r="247">
          <cell r="A247">
            <v>52.3</v>
          </cell>
          <cell r="B247">
            <v>0.9603</v>
          </cell>
        </row>
        <row r="248">
          <cell r="A248">
            <v>52.35</v>
          </cell>
          <cell r="B248">
            <v>0.9593</v>
          </cell>
        </row>
        <row r="249">
          <cell r="A249">
            <v>52.4</v>
          </cell>
          <cell r="B249">
            <v>0.9583</v>
          </cell>
        </row>
        <row r="250">
          <cell r="A250">
            <v>52.45</v>
          </cell>
          <cell r="B250">
            <v>0.95727</v>
          </cell>
        </row>
        <row r="251">
          <cell r="A251">
            <v>52.5</v>
          </cell>
          <cell r="B251">
            <v>0.95625</v>
          </cell>
        </row>
        <row r="252">
          <cell r="A252">
            <v>52.55</v>
          </cell>
          <cell r="B252">
            <v>0.95525</v>
          </cell>
        </row>
        <row r="253">
          <cell r="A253">
            <v>52.6</v>
          </cell>
          <cell r="B253">
            <v>0.95425</v>
          </cell>
        </row>
        <row r="254">
          <cell r="A254">
            <v>52.65</v>
          </cell>
          <cell r="B254">
            <v>0.95325</v>
          </cell>
        </row>
        <row r="255">
          <cell r="A255">
            <v>52.7</v>
          </cell>
          <cell r="B255">
            <v>0.95225</v>
          </cell>
        </row>
        <row r="256">
          <cell r="A256">
            <v>52.75</v>
          </cell>
          <cell r="B256">
            <v>0.95127</v>
          </cell>
        </row>
        <row r="257">
          <cell r="A257">
            <v>52.8</v>
          </cell>
          <cell r="B257">
            <v>0.9503</v>
          </cell>
        </row>
        <row r="258">
          <cell r="A258">
            <v>52.85</v>
          </cell>
          <cell r="B258">
            <v>0.94932</v>
          </cell>
        </row>
        <row r="259">
          <cell r="A259">
            <v>52.9</v>
          </cell>
          <cell r="B259">
            <v>0.94835</v>
          </cell>
        </row>
        <row r="260">
          <cell r="A260">
            <v>52.95</v>
          </cell>
          <cell r="B260">
            <v>0.94737</v>
          </cell>
        </row>
        <row r="261">
          <cell r="A261">
            <v>53</v>
          </cell>
          <cell r="B261">
            <v>0.9464</v>
          </cell>
        </row>
        <row r="262">
          <cell r="A262">
            <v>53.05</v>
          </cell>
          <cell r="B262">
            <v>0.94542</v>
          </cell>
        </row>
        <row r="263">
          <cell r="A263">
            <v>53.1</v>
          </cell>
          <cell r="B263">
            <v>0.94445</v>
          </cell>
        </row>
        <row r="264">
          <cell r="A264">
            <v>53.15</v>
          </cell>
          <cell r="B264">
            <v>0.94327</v>
          </cell>
        </row>
        <row r="265">
          <cell r="A265">
            <v>53.2</v>
          </cell>
          <cell r="B265">
            <v>0.9425</v>
          </cell>
        </row>
        <row r="266">
          <cell r="A266">
            <v>53.25</v>
          </cell>
          <cell r="B266">
            <v>0.94155</v>
          </cell>
        </row>
        <row r="267">
          <cell r="A267">
            <v>53.3</v>
          </cell>
          <cell r="B267">
            <v>0.9406</v>
          </cell>
        </row>
        <row r="268">
          <cell r="A268">
            <v>53.35</v>
          </cell>
          <cell r="B268">
            <v>0.93965</v>
          </cell>
        </row>
        <row r="269">
          <cell r="A269">
            <v>53.4</v>
          </cell>
          <cell r="B269">
            <v>0.9387</v>
          </cell>
        </row>
        <row r="270">
          <cell r="A270">
            <v>53.45</v>
          </cell>
          <cell r="B270">
            <v>0.938</v>
          </cell>
        </row>
        <row r="271">
          <cell r="A271">
            <v>53.5</v>
          </cell>
          <cell r="B271">
            <v>0.9373</v>
          </cell>
        </row>
        <row r="272">
          <cell r="A272">
            <v>53.55</v>
          </cell>
          <cell r="B272">
            <v>0.9361</v>
          </cell>
        </row>
        <row r="273">
          <cell r="A273">
            <v>53.6</v>
          </cell>
          <cell r="B273">
            <v>0.9349</v>
          </cell>
        </row>
        <row r="274">
          <cell r="A274">
            <v>53.65</v>
          </cell>
          <cell r="B274">
            <v>0.93397</v>
          </cell>
        </row>
        <row r="275">
          <cell r="A275">
            <v>53.7</v>
          </cell>
          <cell r="B275">
            <v>0.93305</v>
          </cell>
        </row>
        <row r="276">
          <cell r="A276">
            <v>53.75</v>
          </cell>
          <cell r="B276">
            <v>0.9321</v>
          </cell>
        </row>
        <row r="277">
          <cell r="A277">
            <v>53.8</v>
          </cell>
          <cell r="B277">
            <v>0.93115</v>
          </cell>
        </row>
        <row r="278">
          <cell r="A278">
            <v>53.85</v>
          </cell>
          <cell r="B278">
            <v>0.93025</v>
          </cell>
        </row>
        <row r="279">
          <cell r="A279">
            <v>53.9</v>
          </cell>
          <cell r="B279">
            <v>0.92935</v>
          </cell>
        </row>
        <row r="280">
          <cell r="A280">
            <v>53.95</v>
          </cell>
          <cell r="B280">
            <v>0.92842</v>
          </cell>
        </row>
        <row r="281">
          <cell r="A281">
            <v>54</v>
          </cell>
          <cell r="B281">
            <v>0.9275</v>
          </cell>
        </row>
        <row r="282">
          <cell r="A282">
            <v>54.05</v>
          </cell>
          <cell r="B282">
            <v>0.92657</v>
          </cell>
        </row>
        <row r="283">
          <cell r="A283">
            <v>54.1</v>
          </cell>
          <cell r="B283">
            <v>0.92565</v>
          </cell>
        </row>
        <row r="284">
          <cell r="A284">
            <v>54.15</v>
          </cell>
          <cell r="B284">
            <v>0.92475</v>
          </cell>
        </row>
        <row r="285">
          <cell r="A285">
            <v>54.2</v>
          </cell>
          <cell r="B285">
            <v>0.92385</v>
          </cell>
        </row>
        <row r="286">
          <cell r="A286">
            <v>54.25</v>
          </cell>
          <cell r="B286">
            <v>0.92292</v>
          </cell>
        </row>
        <row r="287">
          <cell r="A287">
            <v>54.3</v>
          </cell>
          <cell r="B287">
            <v>0.922</v>
          </cell>
        </row>
        <row r="288">
          <cell r="A288">
            <v>54.35</v>
          </cell>
          <cell r="B288">
            <v>0.9211</v>
          </cell>
        </row>
        <row r="289">
          <cell r="A289">
            <v>54.4</v>
          </cell>
          <cell r="B289">
            <v>0.9202</v>
          </cell>
        </row>
        <row r="290">
          <cell r="A290">
            <v>54.45</v>
          </cell>
          <cell r="B290">
            <v>0.9193</v>
          </cell>
        </row>
        <row r="291">
          <cell r="A291">
            <v>54.5</v>
          </cell>
          <cell r="B291">
            <v>0.9184</v>
          </cell>
        </row>
        <row r="292">
          <cell r="A292">
            <v>54.55</v>
          </cell>
          <cell r="B292">
            <v>0.9175</v>
          </cell>
        </row>
        <row r="293">
          <cell r="A293">
            <v>54.6</v>
          </cell>
          <cell r="B293">
            <v>0.9166</v>
          </cell>
        </row>
        <row r="294">
          <cell r="A294">
            <v>54.65</v>
          </cell>
          <cell r="B294">
            <v>0.9157</v>
          </cell>
        </row>
        <row r="295">
          <cell r="A295">
            <v>54.7</v>
          </cell>
          <cell r="B295">
            <v>0.9148</v>
          </cell>
        </row>
        <row r="296">
          <cell r="A296">
            <v>54.75</v>
          </cell>
          <cell r="B296">
            <v>0.91392</v>
          </cell>
        </row>
        <row r="297">
          <cell r="A297">
            <v>54.8</v>
          </cell>
          <cell r="B297">
            <v>0.91305</v>
          </cell>
        </row>
        <row r="298">
          <cell r="A298">
            <v>54.85</v>
          </cell>
          <cell r="B298">
            <v>0.91217</v>
          </cell>
        </row>
        <row r="299">
          <cell r="A299">
            <v>54.9</v>
          </cell>
          <cell r="B299">
            <v>0.9113</v>
          </cell>
        </row>
        <row r="300">
          <cell r="A300">
            <v>54.95</v>
          </cell>
          <cell r="B300">
            <v>0.91042</v>
          </cell>
        </row>
        <row r="301">
          <cell r="A301">
            <v>55</v>
          </cell>
          <cell r="B301">
            <v>0.90955</v>
          </cell>
        </row>
        <row r="302">
          <cell r="A302">
            <v>55.05</v>
          </cell>
          <cell r="B302">
            <v>0.90867</v>
          </cell>
        </row>
        <row r="303">
          <cell r="A303">
            <v>55.1</v>
          </cell>
          <cell r="B303">
            <v>0.9078</v>
          </cell>
        </row>
        <row r="304">
          <cell r="A304">
            <v>55.15</v>
          </cell>
          <cell r="B304">
            <v>0.90692</v>
          </cell>
        </row>
        <row r="305">
          <cell r="A305">
            <v>55.2</v>
          </cell>
          <cell r="B305">
            <v>0.90605</v>
          </cell>
        </row>
        <row r="306">
          <cell r="A306">
            <v>55.25</v>
          </cell>
          <cell r="B306">
            <v>0.9052</v>
          </cell>
        </row>
        <row r="307">
          <cell r="A307">
            <v>55.3</v>
          </cell>
          <cell r="B307">
            <v>0.90435</v>
          </cell>
        </row>
        <row r="308">
          <cell r="A308">
            <v>55.35</v>
          </cell>
          <cell r="B308">
            <v>0.9035</v>
          </cell>
        </row>
        <row r="309">
          <cell r="A309">
            <v>55.4</v>
          </cell>
          <cell r="B309">
            <v>0.90265</v>
          </cell>
        </row>
        <row r="310">
          <cell r="A310">
            <v>55.45</v>
          </cell>
          <cell r="B310">
            <v>0.9018</v>
          </cell>
        </row>
        <row r="311">
          <cell r="A311">
            <v>55.5</v>
          </cell>
          <cell r="B311">
            <v>0.90095</v>
          </cell>
        </row>
        <row r="312">
          <cell r="A312">
            <v>55.55</v>
          </cell>
          <cell r="B312">
            <v>0.9001</v>
          </cell>
        </row>
        <row r="313">
          <cell r="A313">
            <v>55.6</v>
          </cell>
          <cell r="B313">
            <v>0.89925</v>
          </cell>
        </row>
        <row r="314">
          <cell r="A314">
            <v>55.65</v>
          </cell>
          <cell r="B314">
            <v>0.89842</v>
          </cell>
        </row>
        <row r="315">
          <cell r="A315">
            <v>55.7</v>
          </cell>
          <cell r="B315">
            <v>0.8976</v>
          </cell>
        </row>
        <row r="316">
          <cell r="A316">
            <v>55.75</v>
          </cell>
          <cell r="B316">
            <v>0.89672</v>
          </cell>
        </row>
        <row r="317">
          <cell r="A317">
            <v>55.8</v>
          </cell>
          <cell r="B317">
            <v>0.89585</v>
          </cell>
        </row>
        <row r="318">
          <cell r="A318">
            <v>55.85</v>
          </cell>
          <cell r="B318">
            <v>0.89502</v>
          </cell>
        </row>
        <row r="319">
          <cell r="A319">
            <v>55.9</v>
          </cell>
          <cell r="B319">
            <v>0.8942</v>
          </cell>
        </row>
        <row r="320">
          <cell r="A320">
            <v>55.95</v>
          </cell>
          <cell r="B320">
            <v>0.89337</v>
          </cell>
        </row>
        <row r="321">
          <cell r="A321">
            <v>56</v>
          </cell>
          <cell r="B321">
            <v>0.89255</v>
          </cell>
        </row>
        <row r="322">
          <cell r="A322">
            <v>56.05</v>
          </cell>
          <cell r="B322">
            <v>0.89175</v>
          </cell>
        </row>
        <row r="323">
          <cell r="A323">
            <v>56.1</v>
          </cell>
          <cell r="B323">
            <v>0.89095</v>
          </cell>
        </row>
        <row r="324">
          <cell r="A324">
            <v>56.15</v>
          </cell>
          <cell r="B324">
            <v>0.89012</v>
          </cell>
        </row>
        <row r="325">
          <cell r="A325">
            <v>56.2</v>
          </cell>
          <cell r="B325">
            <v>0.8893</v>
          </cell>
        </row>
        <row r="326">
          <cell r="A326">
            <v>56.25</v>
          </cell>
          <cell r="B326">
            <v>0.88847</v>
          </cell>
        </row>
        <row r="327">
          <cell r="A327">
            <v>56.3</v>
          </cell>
          <cell r="B327">
            <v>0.88765</v>
          </cell>
        </row>
        <row r="328">
          <cell r="A328">
            <v>56.35</v>
          </cell>
          <cell r="B328">
            <v>0.88685</v>
          </cell>
        </row>
        <row r="329">
          <cell r="A329">
            <v>56.4</v>
          </cell>
          <cell r="B329">
            <v>0.88605</v>
          </cell>
        </row>
        <row r="330">
          <cell r="A330">
            <v>56.45</v>
          </cell>
          <cell r="B330">
            <v>0.88522</v>
          </cell>
        </row>
        <row r="331">
          <cell r="A331">
            <v>56.5</v>
          </cell>
          <cell r="B331">
            <v>0.8844</v>
          </cell>
        </row>
        <row r="332">
          <cell r="A332">
            <v>56.55</v>
          </cell>
          <cell r="B332">
            <v>0.8836</v>
          </cell>
        </row>
        <row r="333">
          <cell r="A333">
            <v>56.6</v>
          </cell>
          <cell r="B333">
            <v>0.8828</v>
          </cell>
        </row>
        <row r="334">
          <cell r="A334">
            <v>56.65</v>
          </cell>
          <cell r="B334">
            <v>0.882</v>
          </cell>
        </row>
        <row r="335">
          <cell r="A335">
            <v>56.7</v>
          </cell>
          <cell r="B335">
            <v>0.8812</v>
          </cell>
        </row>
        <row r="336">
          <cell r="A336">
            <v>56.75</v>
          </cell>
          <cell r="B336">
            <v>0.8804</v>
          </cell>
        </row>
        <row r="337">
          <cell r="A337">
            <v>56.8</v>
          </cell>
          <cell r="B337">
            <v>0.8796</v>
          </cell>
        </row>
        <row r="338">
          <cell r="A338">
            <v>56.85</v>
          </cell>
          <cell r="B338">
            <v>0.8788</v>
          </cell>
        </row>
        <row r="339">
          <cell r="A339">
            <v>56.9</v>
          </cell>
          <cell r="B339">
            <v>0.87805</v>
          </cell>
        </row>
        <row r="340">
          <cell r="A340">
            <v>56.95</v>
          </cell>
          <cell r="B340">
            <v>0.87725</v>
          </cell>
        </row>
        <row r="341">
          <cell r="A341">
            <v>57</v>
          </cell>
          <cell r="B341">
            <v>0.87645</v>
          </cell>
        </row>
        <row r="342">
          <cell r="A342">
            <v>57.05</v>
          </cell>
          <cell r="B342">
            <v>0.87567</v>
          </cell>
        </row>
        <row r="343">
          <cell r="A343">
            <v>57.1</v>
          </cell>
          <cell r="B343">
            <v>0.8749</v>
          </cell>
        </row>
        <row r="344">
          <cell r="A344">
            <v>57.15</v>
          </cell>
          <cell r="B344">
            <v>0.87412</v>
          </cell>
        </row>
        <row r="345">
          <cell r="A345">
            <v>57.2</v>
          </cell>
          <cell r="B345">
            <v>0.87335</v>
          </cell>
        </row>
        <row r="346">
          <cell r="A346">
            <v>57.25</v>
          </cell>
          <cell r="B346">
            <v>0.87257</v>
          </cell>
        </row>
        <row r="347">
          <cell r="A347">
            <v>57.3</v>
          </cell>
          <cell r="B347">
            <v>0.8718</v>
          </cell>
        </row>
        <row r="348">
          <cell r="A348">
            <v>57.35</v>
          </cell>
          <cell r="B348">
            <v>0.87102</v>
          </cell>
        </row>
        <row r="349">
          <cell r="A349">
            <v>57.4</v>
          </cell>
          <cell r="B349">
            <v>0.87025</v>
          </cell>
        </row>
        <row r="350">
          <cell r="A350">
            <v>57.45</v>
          </cell>
          <cell r="B350">
            <v>0.86947</v>
          </cell>
        </row>
        <row r="351">
          <cell r="A351">
            <v>57.5</v>
          </cell>
          <cell r="B351">
            <v>0.8687</v>
          </cell>
        </row>
        <row r="352">
          <cell r="A352">
            <v>57.55</v>
          </cell>
          <cell r="B352">
            <v>0.86792</v>
          </cell>
        </row>
        <row r="353">
          <cell r="A353">
            <v>57.6</v>
          </cell>
          <cell r="B353">
            <v>0.86715</v>
          </cell>
        </row>
        <row r="354">
          <cell r="A354">
            <v>57.65</v>
          </cell>
          <cell r="B354">
            <v>0.8664</v>
          </cell>
        </row>
        <row r="355">
          <cell r="A355">
            <v>57.7</v>
          </cell>
          <cell r="B355">
            <v>0.86565</v>
          </cell>
        </row>
        <row r="356">
          <cell r="A356">
            <v>57.75</v>
          </cell>
          <cell r="B356">
            <v>0.8649</v>
          </cell>
        </row>
        <row r="357">
          <cell r="A357">
            <v>57.8</v>
          </cell>
          <cell r="B357">
            <v>0.86415</v>
          </cell>
        </row>
        <row r="358">
          <cell r="A358">
            <v>57.85</v>
          </cell>
          <cell r="B358">
            <v>0.8634</v>
          </cell>
        </row>
        <row r="359">
          <cell r="A359">
            <v>57.9</v>
          </cell>
          <cell r="B359">
            <v>0.86265</v>
          </cell>
        </row>
        <row r="360">
          <cell r="A360">
            <v>57.95</v>
          </cell>
          <cell r="B360">
            <v>0.86192</v>
          </cell>
        </row>
        <row r="361">
          <cell r="A361">
            <v>58</v>
          </cell>
          <cell r="B361">
            <v>0.8612</v>
          </cell>
        </row>
        <row r="362">
          <cell r="A362">
            <v>58.05</v>
          </cell>
          <cell r="B362">
            <v>0.86042</v>
          </cell>
        </row>
        <row r="363">
          <cell r="A363">
            <v>58.1</v>
          </cell>
          <cell r="B363">
            <v>0.85965</v>
          </cell>
        </row>
        <row r="364">
          <cell r="A364">
            <v>58.15</v>
          </cell>
          <cell r="B364">
            <v>0.85892</v>
          </cell>
        </row>
        <row r="365">
          <cell r="A365">
            <v>58.2</v>
          </cell>
          <cell r="B365">
            <v>0.8582</v>
          </cell>
        </row>
        <row r="366">
          <cell r="A366">
            <v>58.25</v>
          </cell>
          <cell r="B366">
            <v>0.85747</v>
          </cell>
        </row>
        <row r="367">
          <cell r="A367">
            <v>58.3</v>
          </cell>
          <cell r="B367">
            <v>0.85675</v>
          </cell>
        </row>
        <row r="368">
          <cell r="A368">
            <v>58.35</v>
          </cell>
          <cell r="B368">
            <v>0.85602</v>
          </cell>
        </row>
        <row r="369">
          <cell r="A369">
            <v>58.4</v>
          </cell>
          <cell r="B369">
            <v>0.8553</v>
          </cell>
        </row>
        <row r="370">
          <cell r="A370">
            <v>58.45</v>
          </cell>
          <cell r="B370">
            <v>0.85455</v>
          </cell>
        </row>
        <row r="371">
          <cell r="A371">
            <v>58.5</v>
          </cell>
          <cell r="B371">
            <v>0.8538</v>
          </cell>
        </row>
        <row r="372">
          <cell r="A372">
            <v>58.55</v>
          </cell>
          <cell r="B372">
            <v>0.85307</v>
          </cell>
        </row>
        <row r="373">
          <cell r="A373">
            <v>58.6</v>
          </cell>
          <cell r="B373">
            <v>0.85235</v>
          </cell>
        </row>
        <row r="374">
          <cell r="A374">
            <v>58.65</v>
          </cell>
          <cell r="B374">
            <v>0.85165</v>
          </cell>
        </row>
        <row r="375">
          <cell r="A375">
            <v>58.7</v>
          </cell>
          <cell r="B375">
            <v>0.85095</v>
          </cell>
        </row>
        <row r="376">
          <cell r="A376">
            <v>58.75</v>
          </cell>
          <cell r="B376">
            <v>0.85022</v>
          </cell>
        </row>
        <row r="377">
          <cell r="A377">
            <v>58.8</v>
          </cell>
          <cell r="B377">
            <v>0.8495</v>
          </cell>
        </row>
        <row r="378">
          <cell r="A378">
            <v>58.85</v>
          </cell>
          <cell r="B378">
            <v>0.84877</v>
          </cell>
        </row>
        <row r="379">
          <cell r="A379">
            <v>58.9</v>
          </cell>
          <cell r="B379">
            <v>0.84805</v>
          </cell>
        </row>
        <row r="380">
          <cell r="A380">
            <v>58.95</v>
          </cell>
          <cell r="B380">
            <v>0.84735</v>
          </cell>
        </row>
        <row r="381">
          <cell r="A381">
            <v>59</v>
          </cell>
          <cell r="B381">
            <v>0.84665</v>
          </cell>
        </row>
        <row r="382">
          <cell r="A382">
            <v>59.05</v>
          </cell>
          <cell r="B382">
            <v>0.84595</v>
          </cell>
        </row>
        <row r="383">
          <cell r="A383">
            <v>59.1</v>
          </cell>
          <cell r="B383">
            <v>0.84525</v>
          </cell>
        </row>
        <row r="384">
          <cell r="A384">
            <v>59.15</v>
          </cell>
          <cell r="B384">
            <v>0.84455</v>
          </cell>
        </row>
        <row r="385">
          <cell r="A385">
            <v>59.2</v>
          </cell>
          <cell r="B385">
            <v>0.84385</v>
          </cell>
        </row>
        <row r="386">
          <cell r="A386">
            <v>59.25</v>
          </cell>
          <cell r="B386">
            <v>0.84315</v>
          </cell>
        </row>
        <row r="387">
          <cell r="A387">
            <v>59.3</v>
          </cell>
          <cell r="B387">
            <v>0.84245</v>
          </cell>
        </row>
        <row r="388">
          <cell r="A388">
            <v>59.35</v>
          </cell>
          <cell r="B388">
            <v>0.84175</v>
          </cell>
        </row>
        <row r="389">
          <cell r="A389">
            <v>59.4</v>
          </cell>
          <cell r="B389">
            <v>0.84105</v>
          </cell>
        </row>
        <row r="390">
          <cell r="A390">
            <v>59.45</v>
          </cell>
          <cell r="B390">
            <v>0.84035</v>
          </cell>
        </row>
        <row r="391">
          <cell r="A391">
            <v>59.5</v>
          </cell>
          <cell r="B391">
            <v>0.83965</v>
          </cell>
        </row>
        <row r="392">
          <cell r="A392">
            <v>59.55</v>
          </cell>
          <cell r="B392">
            <v>0.83897</v>
          </cell>
        </row>
        <row r="393">
          <cell r="A393">
            <v>59.6</v>
          </cell>
          <cell r="B393">
            <v>0.8383</v>
          </cell>
        </row>
        <row r="394">
          <cell r="A394">
            <v>59.65</v>
          </cell>
          <cell r="B394">
            <v>0.8376</v>
          </cell>
        </row>
        <row r="395">
          <cell r="A395">
            <v>59.7</v>
          </cell>
          <cell r="B395">
            <v>0.8369</v>
          </cell>
        </row>
        <row r="396">
          <cell r="A396">
            <v>59.75</v>
          </cell>
          <cell r="B396">
            <v>0.83622</v>
          </cell>
        </row>
        <row r="397">
          <cell r="A397">
            <v>59.8</v>
          </cell>
          <cell r="B397">
            <v>0.83555</v>
          </cell>
        </row>
        <row r="398">
          <cell r="A398">
            <v>59.85</v>
          </cell>
          <cell r="B398">
            <v>0.83487</v>
          </cell>
        </row>
        <row r="399">
          <cell r="A399">
            <v>59.9</v>
          </cell>
          <cell r="B399">
            <v>0.8342</v>
          </cell>
        </row>
        <row r="400">
          <cell r="A400">
            <v>59.95</v>
          </cell>
          <cell r="B400">
            <v>0.83352</v>
          </cell>
        </row>
        <row r="401">
          <cell r="A401">
            <v>60</v>
          </cell>
          <cell r="B401">
            <v>0.83285</v>
          </cell>
        </row>
        <row r="402">
          <cell r="A402">
            <v>60.05</v>
          </cell>
          <cell r="B402">
            <v>0.83217</v>
          </cell>
        </row>
        <row r="403">
          <cell r="A403">
            <v>60.1</v>
          </cell>
          <cell r="B403">
            <v>0.8315</v>
          </cell>
        </row>
        <row r="404">
          <cell r="A404">
            <v>60.15</v>
          </cell>
          <cell r="B404">
            <v>0.83085</v>
          </cell>
        </row>
        <row r="405">
          <cell r="A405">
            <v>60.2</v>
          </cell>
          <cell r="B405">
            <v>0.8302</v>
          </cell>
        </row>
        <row r="406">
          <cell r="A406">
            <v>60.25</v>
          </cell>
          <cell r="B406">
            <v>0.82952</v>
          </cell>
        </row>
        <row r="407">
          <cell r="A407">
            <v>60.3</v>
          </cell>
          <cell r="B407">
            <v>0.82885</v>
          </cell>
        </row>
        <row r="408">
          <cell r="A408">
            <v>60.35</v>
          </cell>
          <cell r="B408">
            <v>0.82817</v>
          </cell>
        </row>
        <row r="409">
          <cell r="A409">
            <v>60.4</v>
          </cell>
          <cell r="B409">
            <v>0.8275</v>
          </cell>
        </row>
        <row r="410">
          <cell r="A410">
            <v>60.45</v>
          </cell>
          <cell r="B410">
            <v>0.82687</v>
          </cell>
        </row>
        <row r="411">
          <cell r="A411">
            <v>60.5</v>
          </cell>
          <cell r="B411">
            <v>0.82625</v>
          </cell>
        </row>
        <row r="412">
          <cell r="A412">
            <v>60.55</v>
          </cell>
          <cell r="B412">
            <v>0.82557</v>
          </cell>
        </row>
        <row r="413">
          <cell r="A413">
            <v>60.6</v>
          </cell>
          <cell r="B413">
            <v>0.8249</v>
          </cell>
        </row>
        <row r="414">
          <cell r="A414">
            <v>60.65</v>
          </cell>
          <cell r="B414">
            <v>0.82425</v>
          </cell>
        </row>
        <row r="415">
          <cell r="A415">
            <v>60.7</v>
          </cell>
          <cell r="B415">
            <v>0.8236</v>
          </cell>
        </row>
        <row r="416">
          <cell r="A416">
            <v>60.75</v>
          </cell>
          <cell r="B416">
            <v>0.82295</v>
          </cell>
        </row>
        <row r="417">
          <cell r="A417">
            <v>60.8</v>
          </cell>
          <cell r="B417">
            <v>0.8223</v>
          </cell>
        </row>
        <row r="418">
          <cell r="A418">
            <v>60.85</v>
          </cell>
          <cell r="B418">
            <v>0.82167</v>
          </cell>
        </row>
        <row r="419">
          <cell r="A419">
            <v>60.9</v>
          </cell>
          <cell r="B419">
            <v>0.82105</v>
          </cell>
        </row>
        <row r="420">
          <cell r="A420">
            <v>60.95</v>
          </cell>
          <cell r="B420">
            <v>0.8204</v>
          </cell>
        </row>
        <row r="421">
          <cell r="A421">
            <v>61</v>
          </cell>
          <cell r="B421">
            <v>0.81975</v>
          </cell>
        </row>
        <row r="422">
          <cell r="A422">
            <v>61.05</v>
          </cell>
          <cell r="B422">
            <v>0.8191</v>
          </cell>
        </row>
        <row r="423">
          <cell r="A423">
            <v>61.1</v>
          </cell>
          <cell r="B423">
            <v>0.81845</v>
          </cell>
        </row>
        <row r="424">
          <cell r="A424">
            <v>61.15</v>
          </cell>
          <cell r="B424">
            <v>0.81782</v>
          </cell>
        </row>
        <row r="425">
          <cell r="A425">
            <v>61.2</v>
          </cell>
          <cell r="B425">
            <v>0.8172</v>
          </cell>
        </row>
        <row r="426">
          <cell r="A426">
            <v>61.25</v>
          </cell>
          <cell r="B426">
            <v>0.81655</v>
          </cell>
        </row>
        <row r="427">
          <cell r="A427">
            <v>61.3</v>
          </cell>
          <cell r="B427">
            <v>0.8159</v>
          </cell>
        </row>
        <row r="428">
          <cell r="A428">
            <v>61.35</v>
          </cell>
          <cell r="B428">
            <v>0.81527</v>
          </cell>
        </row>
        <row r="429">
          <cell r="A429">
            <v>61.4</v>
          </cell>
          <cell r="B429">
            <v>0.81465</v>
          </cell>
        </row>
        <row r="430">
          <cell r="A430">
            <v>61.45</v>
          </cell>
          <cell r="B430">
            <v>0.81402</v>
          </cell>
        </row>
        <row r="431">
          <cell r="A431">
            <v>61.5</v>
          </cell>
          <cell r="B431">
            <v>0.8134</v>
          </cell>
        </row>
        <row r="432">
          <cell r="A432">
            <v>61.55</v>
          </cell>
          <cell r="B432">
            <v>0.8128</v>
          </cell>
        </row>
        <row r="433">
          <cell r="A433">
            <v>61.6</v>
          </cell>
          <cell r="B433">
            <v>0.8122</v>
          </cell>
        </row>
        <row r="434">
          <cell r="A434">
            <v>61.65</v>
          </cell>
          <cell r="B434">
            <v>0.81157</v>
          </cell>
        </row>
        <row r="435">
          <cell r="A435">
            <v>61.7</v>
          </cell>
          <cell r="B435">
            <v>0.81095</v>
          </cell>
        </row>
        <row r="436">
          <cell r="A436">
            <v>61.75</v>
          </cell>
          <cell r="B436">
            <v>0.81032</v>
          </cell>
        </row>
        <row r="437">
          <cell r="A437">
            <v>61.8</v>
          </cell>
          <cell r="B437">
            <v>0.8097</v>
          </cell>
        </row>
        <row r="438">
          <cell r="A438">
            <v>61.85</v>
          </cell>
          <cell r="B438">
            <v>0.80907</v>
          </cell>
        </row>
        <row r="439">
          <cell r="A439">
            <v>61.9</v>
          </cell>
          <cell r="B439">
            <v>0.80845</v>
          </cell>
        </row>
        <row r="440">
          <cell r="A440">
            <v>61.95</v>
          </cell>
          <cell r="B440">
            <v>0.80785</v>
          </cell>
        </row>
        <row r="441">
          <cell r="A441">
            <v>62</v>
          </cell>
          <cell r="B441">
            <v>0.80725</v>
          </cell>
        </row>
        <row r="442">
          <cell r="A442">
            <v>62.05</v>
          </cell>
          <cell r="B442">
            <v>0.80665</v>
          </cell>
        </row>
        <row r="443">
          <cell r="A443">
            <v>62.1</v>
          </cell>
          <cell r="B443">
            <v>0.80605</v>
          </cell>
        </row>
        <row r="444">
          <cell r="A444">
            <v>62.15</v>
          </cell>
          <cell r="B444">
            <v>0.80545</v>
          </cell>
        </row>
        <row r="445">
          <cell r="A445">
            <v>62.2</v>
          </cell>
          <cell r="B445">
            <v>0.80485</v>
          </cell>
        </row>
        <row r="446">
          <cell r="A446">
            <v>62.25</v>
          </cell>
          <cell r="B446">
            <v>0.80422</v>
          </cell>
        </row>
        <row r="447">
          <cell r="A447">
            <v>62.3</v>
          </cell>
          <cell r="B447">
            <v>0.8036</v>
          </cell>
        </row>
        <row r="448">
          <cell r="A448">
            <v>62.35</v>
          </cell>
          <cell r="B448">
            <v>0.80302</v>
          </cell>
        </row>
        <row r="449">
          <cell r="A449">
            <v>62.4</v>
          </cell>
          <cell r="B449">
            <v>0.80245</v>
          </cell>
        </row>
        <row r="450">
          <cell r="A450">
            <v>62.45</v>
          </cell>
          <cell r="B450">
            <v>0.80185</v>
          </cell>
        </row>
        <row r="451">
          <cell r="A451">
            <v>62.5</v>
          </cell>
          <cell r="B451">
            <v>0.80125</v>
          </cell>
        </row>
        <row r="452">
          <cell r="A452">
            <v>62.55</v>
          </cell>
          <cell r="B452">
            <v>0.80065</v>
          </cell>
        </row>
        <row r="453">
          <cell r="A453">
            <v>62.6</v>
          </cell>
          <cell r="B453">
            <v>0.80005</v>
          </cell>
        </row>
        <row r="454">
          <cell r="A454">
            <v>62.65</v>
          </cell>
          <cell r="B454">
            <v>0.79945</v>
          </cell>
        </row>
        <row r="455">
          <cell r="A455">
            <v>62.7</v>
          </cell>
          <cell r="B455">
            <v>0.79885</v>
          </cell>
        </row>
        <row r="456">
          <cell r="A456">
            <v>62.75</v>
          </cell>
          <cell r="B456">
            <v>0.79827</v>
          </cell>
        </row>
        <row r="457">
          <cell r="A457">
            <v>62.8</v>
          </cell>
          <cell r="B457">
            <v>0.7977</v>
          </cell>
        </row>
        <row r="458">
          <cell r="A458">
            <v>62.85</v>
          </cell>
          <cell r="B458">
            <v>0.79712</v>
          </cell>
        </row>
        <row r="459">
          <cell r="A459">
            <v>62.9</v>
          </cell>
          <cell r="B459">
            <v>0.79655</v>
          </cell>
        </row>
        <row r="460">
          <cell r="A460">
            <v>62.95</v>
          </cell>
          <cell r="B460">
            <v>0.79595</v>
          </cell>
        </row>
        <row r="461">
          <cell r="A461">
            <v>63</v>
          </cell>
          <cell r="B461">
            <v>0.79535</v>
          </cell>
        </row>
        <row r="462">
          <cell r="A462">
            <v>63.05</v>
          </cell>
          <cell r="B462">
            <v>0.79477</v>
          </cell>
        </row>
        <row r="463">
          <cell r="A463">
            <v>63.1</v>
          </cell>
          <cell r="B463">
            <v>0.7942</v>
          </cell>
        </row>
        <row r="464">
          <cell r="A464">
            <v>63.15</v>
          </cell>
          <cell r="B464">
            <v>0.79362</v>
          </cell>
        </row>
        <row r="465">
          <cell r="A465">
            <v>63.2</v>
          </cell>
          <cell r="B465">
            <v>0.79305</v>
          </cell>
        </row>
        <row r="466">
          <cell r="A466">
            <v>63.25</v>
          </cell>
          <cell r="B466">
            <v>0.7925</v>
          </cell>
        </row>
        <row r="467">
          <cell r="A467">
            <v>63.3</v>
          </cell>
          <cell r="B467">
            <v>0.79195</v>
          </cell>
        </row>
        <row r="468">
          <cell r="A468">
            <v>63.35</v>
          </cell>
          <cell r="B468">
            <v>0.79137</v>
          </cell>
        </row>
        <row r="469">
          <cell r="A469">
            <v>63.4</v>
          </cell>
          <cell r="B469">
            <v>0.7908</v>
          </cell>
        </row>
        <row r="470">
          <cell r="A470">
            <v>63.45</v>
          </cell>
          <cell r="B470">
            <v>0.79022</v>
          </cell>
        </row>
        <row r="471">
          <cell r="A471">
            <v>63.5</v>
          </cell>
          <cell r="B471">
            <v>0.78965</v>
          </cell>
        </row>
        <row r="472">
          <cell r="A472">
            <v>63.55</v>
          </cell>
          <cell r="B472">
            <v>0.7891</v>
          </cell>
        </row>
        <row r="473">
          <cell r="A473">
            <v>63.6</v>
          </cell>
          <cell r="B473">
            <v>0.78855</v>
          </cell>
        </row>
        <row r="474">
          <cell r="A474">
            <v>63.65</v>
          </cell>
          <cell r="B474">
            <v>0.78797</v>
          </cell>
        </row>
        <row r="475">
          <cell r="A475">
            <v>63.7</v>
          </cell>
          <cell r="B475">
            <v>0.7874</v>
          </cell>
        </row>
        <row r="476">
          <cell r="A476">
            <v>63.75</v>
          </cell>
          <cell r="B476">
            <v>0.78682</v>
          </cell>
        </row>
        <row r="477">
          <cell r="A477">
            <v>63.8</v>
          </cell>
          <cell r="B477">
            <v>0.78625</v>
          </cell>
        </row>
        <row r="478">
          <cell r="A478">
            <v>63.85</v>
          </cell>
          <cell r="B478">
            <v>0.7857</v>
          </cell>
        </row>
        <row r="479">
          <cell r="A479">
            <v>63.9</v>
          </cell>
          <cell r="B479">
            <v>0.78515</v>
          </cell>
        </row>
        <row r="480">
          <cell r="A480">
            <v>63.95</v>
          </cell>
          <cell r="B480">
            <v>0.78462</v>
          </cell>
        </row>
        <row r="481">
          <cell r="A481">
            <v>64</v>
          </cell>
          <cell r="B481">
            <v>0.7841</v>
          </cell>
        </row>
        <row r="482">
          <cell r="A482">
            <v>64.05</v>
          </cell>
          <cell r="B482">
            <v>0.78352</v>
          </cell>
        </row>
        <row r="483">
          <cell r="A483">
            <v>64.1</v>
          </cell>
          <cell r="B483">
            <v>0.78295</v>
          </cell>
        </row>
        <row r="484">
          <cell r="A484">
            <v>64.15</v>
          </cell>
          <cell r="B484">
            <v>0.7824</v>
          </cell>
        </row>
        <row r="485">
          <cell r="A485">
            <v>64.2</v>
          </cell>
          <cell r="B485">
            <v>0.78185</v>
          </cell>
        </row>
        <row r="486">
          <cell r="A486">
            <v>64.25</v>
          </cell>
          <cell r="B486">
            <v>0.78132</v>
          </cell>
        </row>
        <row r="487">
          <cell r="A487">
            <v>64.3</v>
          </cell>
          <cell r="B487">
            <v>0.7808</v>
          </cell>
        </row>
        <row r="488">
          <cell r="A488">
            <v>64.35</v>
          </cell>
          <cell r="B488">
            <v>0.78025</v>
          </cell>
        </row>
        <row r="489">
          <cell r="A489">
            <v>64.4</v>
          </cell>
          <cell r="B489">
            <v>0.7797</v>
          </cell>
        </row>
        <row r="490">
          <cell r="A490">
            <v>64.45</v>
          </cell>
          <cell r="B490">
            <v>0.77915</v>
          </cell>
        </row>
        <row r="491">
          <cell r="A491">
            <v>64.5</v>
          </cell>
          <cell r="B491">
            <v>0.7786</v>
          </cell>
        </row>
        <row r="492">
          <cell r="A492">
            <v>64.55</v>
          </cell>
          <cell r="B492">
            <v>0.77805</v>
          </cell>
        </row>
        <row r="493">
          <cell r="A493">
            <v>64.6</v>
          </cell>
          <cell r="B493">
            <v>0.7775</v>
          </cell>
        </row>
        <row r="494">
          <cell r="A494">
            <v>64.65</v>
          </cell>
          <cell r="B494">
            <v>0.77697</v>
          </cell>
        </row>
        <row r="495">
          <cell r="A495">
            <v>64.7</v>
          </cell>
          <cell r="B495">
            <v>0.77645</v>
          </cell>
        </row>
        <row r="496">
          <cell r="A496">
            <v>64.75</v>
          </cell>
          <cell r="B496">
            <v>0.77502</v>
          </cell>
        </row>
        <row r="497">
          <cell r="A497">
            <v>64.8</v>
          </cell>
          <cell r="B497">
            <v>0.7754</v>
          </cell>
        </row>
        <row r="498">
          <cell r="A498">
            <v>64.85</v>
          </cell>
          <cell r="B498">
            <v>0.77485</v>
          </cell>
        </row>
        <row r="499">
          <cell r="A499">
            <v>64.9</v>
          </cell>
          <cell r="B499">
            <v>0.7743</v>
          </cell>
        </row>
        <row r="500">
          <cell r="A500">
            <v>64.95</v>
          </cell>
          <cell r="B500">
            <v>0.7738</v>
          </cell>
        </row>
        <row r="501">
          <cell r="A501">
            <v>65</v>
          </cell>
          <cell r="B501">
            <v>0.7733</v>
          </cell>
        </row>
        <row r="502">
          <cell r="A502">
            <v>65.05</v>
          </cell>
          <cell r="B502">
            <v>0.77277</v>
          </cell>
        </row>
        <row r="503">
          <cell r="A503">
            <v>65.1</v>
          </cell>
          <cell r="B503">
            <v>0.77225</v>
          </cell>
        </row>
        <row r="504">
          <cell r="A504">
            <v>65.15</v>
          </cell>
          <cell r="B504">
            <v>0.77172</v>
          </cell>
        </row>
        <row r="505">
          <cell r="A505">
            <v>65.2</v>
          </cell>
          <cell r="B505">
            <v>0.7712</v>
          </cell>
        </row>
        <row r="506">
          <cell r="A506">
            <v>65.25</v>
          </cell>
          <cell r="B506">
            <v>0.77067</v>
          </cell>
        </row>
        <row r="507">
          <cell r="A507">
            <v>65.3</v>
          </cell>
          <cell r="B507">
            <v>0.77015</v>
          </cell>
        </row>
        <row r="508">
          <cell r="A508">
            <v>65.35</v>
          </cell>
          <cell r="B508">
            <v>0.76962</v>
          </cell>
        </row>
        <row r="509">
          <cell r="A509">
            <v>65.4</v>
          </cell>
          <cell r="B509">
            <v>0.7691</v>
          </cell>
        </row>
        <row r="510">
          <cell r="A510">
            <v>65.45</v>
          </cell>
          <cell r="B510">
            <v>0.76857</v>
          </cell>
        </row>
        <row r="511">
          <cell r="A511">
            <v>65.5</v>
          </cell>
          <cell r="B511">
            <v>0.76805</v>
          </cell>
        </row>
        <row r="512">
          <cell r="A512">
            <v>65.55</v>
          </cell>
          <cell r="B512">
            <v>0.76755</v>
          </cell>
        </row>
        <row r="513">
          <cell r="A513">
            <v>65.6</v>
          </cell>
          <cell r="B513">
            <v>0.76705</v>
          </cell>
        </row>
        <row r="514">
          <cell r="A514">
            <v>65.65</v>
          </cell>
          <cell r="B514">
            <v>0.76652</v>
          </cell>
        </row>
        <row r="515">
          <cell r="A515">
            <v>65.7</v>
          </cell>
          <cell r="B515">
            <v>0.766</v>
          </cell>
        </row>
        <row r="516">
          <cell r="A516">
            <v>65.75</v>
          </cell>
          <cell r="B516">
            <v>0.76552</v>
          </cell>
        </row>
        <row r="517">
          <cell r="A517">
            <v>65.8</v>
          </cell>
          <cell r="B517">
            <v>0.76505</v>
          </cell>
        </row>
        <row r="518">
          <cell r="A518">
            <v>65.85</v>
          </cell>
          <cell r="B518">
            <v>0.76452</v>
          </cell>
        </row>
        <row r="519">
          <cell r="A519">
            <v>65.9</v>
          </cell>
          <cell r="B519">
            <v>0.764</v>
          </cell>
        </row>
        <row r="520">
          <cell r="A520">
            <v>65.95</v>
          </cell>
          <cell r="B520">
            <v>0.7635</v>
          </cell>
        </row>
        <row r="521">
          <cell r="A521">
            <v>66</v>
          </cell>
          <cell r="B521">
            <v>0.763</v>
          </cell>
        </row>
        <row r="522">
          <cell r="A522">
            <v>66.05</v>
          </cell>
          <cell r="B522">
            <v>0.7625</v>
          </cell>
        </row>
        <row r="523">
          <cell r="A523">
            <v>66.1</v>
          </cell>
          <cell r="B523">
            <v>0.762</v>
          </cell>
        </row>
        <row r="524">
          <cell r="A524">
            <v>66.15</v>
          </cell>
          <cell r="B524">
            <v>0.76147</v>
          </cell>
        </row>
        <row r="525">
          <cell r="A525">
            <v>66.2</v>
          </cell>
          <cell r="B525">
            <v>0.76095</v>
          </cell>
        </row>
        <row r="526">
          <cell r="A526">
            <v>66.25</v>
          </cell>
          <cell r="B526">
            <v>0.76047</v>
          </cell>
        </row>
        <row r="527">
          <cell r="A527">
            <v>66.3</v>
          </cell>
          <cell r="B527">
            <v>0.76</v>
          </cell>
        </row>
        <row r="528">
          <cell r="A528">
            <v>66.35</v>
          </cell>
          <cell r="B528">
            <v>0.7595</v>
          </cell>
        </row>
        <row r="529">
          <cell r="A529">
            <v>66.4</v>
          </cell>
          <cell r="B529">
            <v>0.759</v>
          </cell>
        </row>
        <row r="530">
          <cell r="A530">
            <v>66.45</v>
          </cell>
          <cell r="B530">
            <v>0.75852</v>
          </cell>
        </row>
        <row r="531">
          <cell r="A531">
            <v>66.5</v>
          </cell>
          <cell r="B531">
            <v>0.75805</v>
          </cell>
        </row>
        <row r="532">
          <cell r="A532">
            <v>66.55</v>
          </cell>
          <cell r="B532">
            <v>0.75755</v>
          </cell>
        </row>
        <row r="533">
          <cell r="A533">
            <v>66.6</v>
          </cell>
          <cell r="B533">
            <v>0.75705</v>
          </cell>
        </row>
        <row r="534">
          <cell r="A534">
            <v>66.65</v>
          </cell>
          <cell r="B534">
            <v>0.75657</v>
          </cell>
        </row>
        <row r="535">
          <cell r="A535">
            <v>66.7</v>
          </cell>
          <cell r="B535">
            <v>0.7561</v>
          </cell>
        </row>
        <row r="536">
          <cell r="A536">
            <v>66.75</v>
          </cell>
          <cell r="B536">
            <v>0.7556</v>
          </cell>
        </row>
        <row r="537">
          <cell r="A537">
            <v>66.8</v>
          </cell>
          <cell r="B537">
            <v>0.7551</v>
          </cell>
        </row>
        <row r="538">
          <cell r="A538">
            <v>66.85</v>
          </cell>
          <cell r="B538">
            <v>0.75462</v>
          </cell>
        </row>
        <row r="539">
          <cell r="A539">
            <v>66.9</v>
          </cell>
          <cell r="B539">
            <v>0.75415</v>
          </cell>
        </row>
        <row r="540">
          <cell r="A540">
            <v>66.95</v>
          </cell>
          <cell r="B540">
            <v>0.75365</v>
          </cell>
        </row>
        <row r="541">
          <cell r="A541">
            <v>67</v>
          </cell>
          <cell r="B541">
            <v>0.75315</v>
          </cell>
        </row>
        <row r="542">
          <cell r="A542">
            <v>67.05</v>
          </cell>
          <cell r="B542">
            <v>0.75267</v>
          </cell>
        </row>
        <row r="543">
          <cell r="A543">
            <v>67.1</v>
          </cell>
          <cell r="B543">
            <v>0.7522</v>
          </cell>
        </row>
        <row r="544">
          <cell r="A544">
            <v>67.15</v>
          </cell>
          <cell r="B544">
            <v>0.75172</v>
          </cell>
        </row>
        <row r="545">
          <cell r="A545">
            <v>67.2</v>
          </cell>
          <cell r="B545">
            <v>0.75125</v>
          </cell>
        </row>
        <row r="546">
          <cell r="A546">
            <v>67.25</v>
          </cell>
          <cell r="B546">
            <v>0.7508</v>
          </cell>
        </row>
        <row r="547">
          <cell r="A547">
            <v>67.3</v>
          </cell>
          <cell r="B547">
            <v>0.75035</v>
          </cell>
        </row>
        <row r="548">
          <cell r="A548">
            <v>67.35</v>
          </cell>
          <cell r="B548">
            <v>0.74985</v>
          </cell>
        </row>
        <row r="549">
          <cell r="A549">
            <v>67.4</v>
          </cell>
          <cell r="B549">
            <v>0.74935</v>
          </cell>
        </row>
        <row r="550">
          <cell r="A550">
            <v>67.45</v>
          </cell>
          <cell r="B550">
            <v>0.74887</v>
          </cell>
        </row>
        <row r="551">
          <cell r="A551">
            <v>67.5</v>
          </cell>
          <cell r="B551">
            <v>0.7484</v>
          </cell>
        </row>
        <row r="552">
          <cell r="A552">
            <v>67.55</v>
          </cell>
          <cell r="B552">
            <v>0.74795</v>
          </cell>
        </row>
        <row r="553">
          <cell r="A553">
            <v>67.6</v>
          </cell>
          <cell r="B553">
            <v>0.7475</v>
          </cell>
        </row>
        <row r="554">
          <cell r="A554">
            <v>67.65</v>
          </cell>
          <cell r="B554">
            <v>0.74702</v>
          </cell>
        </row>
        <row r="555">
          <cell r="A555">
            <v>67.7</v>
          </cell>
          <cell r="B555">
            <v>0.74655</v>
          </cell>
        </row>
        <row r="556">
          <cell r="A556">
            <v>67.75</v>
          </cell>
          <cell r="B556">
            <v>0.7461</v>
          </cell>
        </row>
        <row r="557">
          <cell r="A557">
            <v>67.8</v>
          </cell>
          <cell r="B557">
            <v>0.74565</v>
          </cell>
        </row>
        <row r="558">
          <cell r="A558">
            <v>67.85</v>
          </cell>
          <cell r="B558">
            <v>0.74517</v>
          </cell>
        </row>
        <row r="559">
          <cell r="A559">
            <v>67.9</v>
          </cell>
          <cell r="B559">
            <v>0.7447</v>
          </cell>
        </row>
        <row r="560">
          <cell r="A560">
            <v>67.95</v>
          </cell>
          <cell r="B560">
            <v>0.74425</v>
          </cell>
        </row>
        <row r="561">
          <cell r="A561">
            <v>68</v>
          </cell>
          <cell r="B561">
            <v>0.7438</v>
          </cell>
        </row>
        <row r="562">
          <cell r="A562">
            <v>68.05</v>
          </cell>
          <cell r="B562">
            <v>0.74332</v>
          </cell>
        </row>
        <row r="563">
          <cell r="A563">
            <v>68.1</v>
          </cell>
          <cell r="B563">
            <v>0.74285</v>
          </cell>
        </row>
        <row r="564">
          <cell r="A564">
            <v>68.15</v>
          </cell>
          <cell r="B564">
            <v>0.7424</v>
          </cell>
        </row>
        <row r="565">
          <cell r="A565">
            <v>68.2</v>
          </cell>
          <cell r="B565">
            <v>0.74195</v>
          </cell>
        </row>
        <row r="566">
          <cell r="A566">
            <v>68.25</v>
          </cell>
          <cell r="B566">
            <v>0.7415</v>
          </cell>
        </row>
        <row r="567">
          <cell r="A567">
            <v>68.3</v>
          </cell>
          <cell r="B567">
            <v>0.74105</v>
          </cell>
        </row>
        <row r="568">
          <cell r="A568">
            <v>68.35</v>
          </cell>
          <cell r="B568">
            <v>0.74062</v>
          </cell>
        </row>
        <row r="569">
          <cell r="A569">
            <v>68.4</v>
          </cell>
          <cell r="B569">
            <v>0.7402</v>
          </cell>
        </row>
        <row r="570">
          <cell r="A570">
            <v>68.45</v>
          </cell>
          <cell r="B570">
            <v>0.73972</v>
          </cell>
        </row>
        <row r="571">
          <cell r="A571">
            <v>68.5</v>
          </cell>
          <cell r="B571">
            <v>0.73925</v>
          </cell>
        </row>
        <row r="572">
          <cell r="A572">
            <v>68.55</v>
          </cell>
          <cell r="B572">
            <v>0.7388</v>
          </cell>
        </row>
        <row r="573">
          <cell r="A573">
            <v>68.6</v>
          </cell>
          <cell r="B573">
            <v>0.73835</v>
          </cell>
        </row>
        <row r="574">
          <cell r="A574">
            <v>68.65</v>
          </cell>
          <cell r="B574">
            <v>0.7379</v>
          </cell>
        </row>
        <row r="575">
          <cell r="A575">
            <v>68.7</v>
          </cell>
          <cell r="B575">
            <v>0.73745</v>
          </cell>
        </row>
        <row r="576">
          <cell r="A576">
            <v>68.75</v>
          </cell>
          <cell r="B576">
            <v>0.73702</v>
          </cell>
        </row>
        <row r="577">
          <cell r="A577">
            <v>68.8</v>
          </cell>
          <cell r="B577">
            <v>0.7366</v>
          </cell>
        </row>
        <row r="578">
          <cell r="A578">
            <v>68.85</v>
          </cell>
          <cell r="B578">
            <v>0.73615</v>
          </cell>
        </row>
        <row r="579">
          <cell r="A579">
            <v>68.9</v>
          </cell>
          <cell r="B579">
            <v>0.7357</v>
          </cell>
        </row>
        <row r="580">
          <cell r="A580">
            <v>68.95</v>
          </cell>
          <cell r="B580">
            <v>0.73527</v>
          </cell>
        </row>
        <row r="581">
          <cell r="A581">
            <v>69</v>
          </cell>
          <cell r="B581">
            <v>0.73485</v>
          </cell>
        </row>
        <row r="582">
          <cell r="A582">
            <v>69.05</v>
          </cell>
          <cell r="B582">
            <v>0.7344</v>
          </cell>
        </row>
        <row r="583">
          <cell r="A583">
            <v>69.1</v>
          </cell>
          <cell r="B583">
            <v>0.73395</v>
          </cell>
        </row>
        <row r="584">
          <cell r="A584">
            <v>69.15</v>
          </cell>
          <cell r="B584">
            <v>0.73352</v>
          </cell>
        </row>
        <row r="585">
          <cell r="A585">
            <v>69.2</v>
          </cell>
          <cell r="B585">
            <v>0.7331</v>
          </cell>
        </row>
        <row r="586">
          <cell r="A586">
            <v>69.25</v>
          </cell>
          <cell r="B586">
            <v>0.73265</v>
          </cell>
        </row>
        <row r="587">
          <cell r="A587">
            <v>69.3</v>
          </cell>
          <cell r="B587">
            <v>0.7322</v>
          </cell>
        </row>
        <row r="588">
          <cell r="A588">
            <v>69.35</v>
          </cell>
          <cell r="B588">
            <v>0.73177</v>
          </cell>
        </row>
        <row r="589">
          <cell r="A589">
            <v>69.4</v>
          </cell>
          <cell r="B589">
            <v>0.73135</v>
          </cell>
        </row>
        <row r="590">
          <cell r="A590">
            <v>69.45</v>
          </cell>
          <cell r="B590">
            <v>0.7309</v>
          </cell>
        </row>
        <row r="591">
          <cell r="A591">
            <v>69.5</v>
          </cell>
          <cell r="B591">
            <v>0.73045</v>
          </cell>
        </row>
        <row r="592">
          <cell r="A592">
            <v>69.55</v>
          </cell>
          <cell r="B592">
            <v>0.73005</v>
          </cell>
        </row>
        <row r="593">
          <cell r="A593">
            <v>69.6</v>
          </cell>
          <cell r="B593">
            <v>0.72965</v>
          </cell>
        </row>
        <row r="594">
          <cell r="A594">
            <v>69.65</v>
          </cell>
          <cell r="B594">
            <v>0.72922</v>
          </cell>
        </row>
        <row r="595">
          <cell r="A595">
            <v>69.7</v>
          </cell>
          <cell r="B595">
            <v>0.7288</v>
          </cell>
        </row>
        <row r="596">
          <cell r="A596">
            <v>69.75</v>
          </cell>
          <cell r="B596">
            <v>0.72835</v>
          </cell>
        </row>
        <row r="597">
          <cell r="A597">
            <v>69.8</v>
          </cell>
          <cell r="B597">
            <v>0.7279</v>
          </cell>
        </row>
        <row r="598">
          <cell r="A598">
            <v>69.85</v>
          </cell>
          <cell r="B598">
            <v>0.7275</v>
          </cell>
        </row>
        <row r="599">
          <cell r="A599">
            <v>69.9</v>
          </cell>
          <cell r="B599">
            <v>0.7271</v>
          </cell>
        </row>
        <row r="600">
          <cell r="A600">
            <v>69.95</v>
          </cell>
          <cell r="B600">
            <v>0.72667</v>
          </cell>
        </row>
        <row r="601">
          <cell r="A601">
            <v>70</v>
          </cell>
          <cell r="B601">
            <v>0.72625</v>
          </cell>
        </row>
        <row r="602">
          <cell r="A602">
            <v>70.05</v>
          </cell>
          <cell r="B602">
            <v>0.72582</v>
          </cell>
        </row>
        <row r="603">
          <cell r="A603">
            <v>70.1</v>
          </cell>
          <cell r="B603">
            <v>0.7254</v>
          </cell>
        </row>
        <row r="604">
          <cell r="A604">
            <v>70.15</v>
          </cell>
          <cell r="B604">
            <v>0.725</v>
          </cell>
        </row>
        <row r="605">
          <cell r="A605">
            <v>70.2</v>
          </cell>
          <cell r="B605">
            <v>0.7246</v>
          </cell>
        </row>
        <row r="606">
          <cell r="A606">
            <v>70.25</v>
          </cell>
          <cell r="B606">
            <v>0.72415</v>
          </cell>
        </row>
        <row r="607">
          <cell r="A607">
            <v>70.3</v>
          </cell>
          <cell r="B607">
            <v>0.7237</v>
          </cell>
        </row>
        <row r="608">
          <cell r="A608">
            <v>70.35</v>
          </cell>
          <cell r="B608">
            <v>0.7233</v>
          </cell>
        </row>
        <row r="609">
          <cell r="A609">
            <v>70.4</v>
          </cell>
          <cell r="B609">
            <v>0.7229</v>
          </cell>
        </row>
        <row r="610">
          <cell r="A610">
            <v>70.45</v>
          </cell>
          <cell r="B610">
            <v>0.7225</v>
          </cell>
        </row>
        <row r="611">
          <cell r="A611">
            <v>70.5</v>
          </cell>
          <cell r="B611">
            <v>0.7221</v>
          </cell>
        </row>
        <row r="612">
          <cell r="A612">
            <v>70.55</v>
          </cell>
          <cell r="B612">
            <v>0.72167</v>
          </cell>
        </row>
        <row r="613">
          <cell r="A613">
            <v>70.6</v>
          </cell>
          <cell r="B613">
            <v>0.72125</v>
          </cell>
        </row>
        <row r="614">
          <cell r="A614">
            <v>70.65</v>
          </cell>
          <cell r="B614">
            <v>0.72085</v>
          </cell>
        </row>
        <row r="615">
          <cell r="A615">
            <v>70.7</v>
          </cell>
          <cell r="B615">
            <v>0.72045</v>
          </cell>
        </row>
        <row r="616">
          <cell r="A616">
            <v>70.75</v>
          </cell>
          <cell r="B616">
            <v>0.72007</v>
          </cell>
        </row>
        <row r="617">
          <cell r="A617">
            <v>70.8</v>
          </cell>
          <cell r="B617">
            <v>0.7197</v>
          </cell>
        </row>
        <row r="618">
          <cell r="A618">
            <v>70.85</v>
          </cell>
          <cell r="B618">
            <v>0.71927</v>
          </cell>
        </row>
        <row r="619">
          <cell r="A619">
            <v>70.9</v>
          </cell>
          <cell r="B619">
            <v>0.71885</v>
          </cell>
        </row>
        <row r="620">
          <cell r="A620">
            <v>70.95</v>
          </cell>
          <cell r="B620">
            <v>0.71845</v>
          </cell>
        </row>
        <row r="621">
          <cell r="A621">
            <v>71</v>
          </cell>
          <cell r="B621">
            <v>0.71805</v>
          </cell>
        </row>
        <row r="622">
          <cell r="A622">
            <v>71.05</v>
          </cell>
          <cell r="B622">
            <v>0.71765</v>
          </cell>
        </row>
        <row r="623">
          <cell r="A623">
            <v>71.1</v>
          </cell>
          <cell r="B623">
            <v>0.71725</v>
          </cell>
        </row>
        <row r="624">
          <cell r="A624">
            <v>71.15</v>
          </cell>
          <cell r="B624">
            <v>0.71685</v>
          </cell>
        </row>
        <row r="625">
          <cell r="A625">
            <v>71.2</v>
          </cell>
          <cell r="B625">
            <v>0.71645</v>
          </cell>
        </row>
        <row r="626">
          <cell r="A626">
            <v>71.25</v>
          </cell>
          <cell r="B626">
            <v>0.71605</v>
          </cell>
        </row>
        <row r="627">
          <cell r="A627">
            <v>71.3</v>
          </cell>
          <cell r="B627">
            <v>0.71565</v>
          </cell>
        </row>
        <row r="628">
          <cell r="A628">
            <v>71.35</v>
          </cell>
          <cell r="B628">
            <v>0.71525</v>
          </cell>
        </row>
        <row r="629">
          <cell r="A629">
            <v>71.4</v>
          </cell>
          <cell r="B629">
            <v>0.71485</v>
          </cell>
        </row>
        <row r="630">
          <cell r="A630">
            <v>71.45</v>
          </cell>
          <cell r="B630">
            <v>0.71445</v>
          </cell>
        </row>
        <row r="631">
          <cell r="A631">
            <v>71.5</v>
          </cell>
          <cell r="B631">
            <v>0.71405</v>
          </cell>
        </row>
        <row r="632">
          <cell r="A632">
            <v>71.55</v>
          </cell>
          <cell r="B632">
            <v>0.71365</v>
          </cell>
        </row>
        <row r="633">
          <cell r="A633">
            <v>71.6</v>
          </cell>
          <cell r="B633">
            <v>0.71325</v>
          </cell>
        </row>
        <row r="634">
          <cell r="A634">
            <v>71.65</v>
          </cell>
          <cell r="B634">
            <v>0.71287</v>
          </cell>
        </row>
        <row r="635">
          <cell r="A635">
            <v>71.7</v>
          </cell>
          <cell r="B635">
            <v>0.7125</v>
          </cell>
        </row>
        <row r="636">
          <cell r="A636">
            <v>71.75</v>
          </cell>
          <cell r="B636">
            <v>0.7121</v>
          </cell>
        </row>
        <row r="637">
          <cell r="A637">
            <v>71.8</v>
          </cell>
          <cell r="B637">
            <v>0.7117</v>
          </cell>
        </row>
        <row r="638">
          <cell r="A638">
            <v>71.85</v>
          </cell>
          <cell r="B638">
            <v>0.71132</v>
          </cell>
        </row>
        <row r="639">
          <cell r="A639">
            <v>71.9</v>
          </cell>
          <cell r="B639">
            <v>0.71095</v>
          </cell>
        </row>
        <row r="640">
          <cell r="A640">
            <v>71.95</v>
          </cell>
          <cell r="B640">
            <v>0.71057</v>
          </cell>
        </row>
        <row r="641">
          <cell r="A641">
            <v>72</v>
          </cell>
          <cell r="B641">
            <v>0.7102</v>
          </cell>
        </row>
        <row r="642">
          <cell r="A642">
            <v>72.05</v>
          </cell>
          <cell r="B642">
            <v>0.70982</v>
          </cell>
        </row>
        <row r="643">
          <cell r="A643">
            <v>72.1</v>
          </cell>
          <cell r="B643">
            <v>0.70945</v>
          </cell>
        </row>
        <row r="644">
          <cell r="A644">
            <v>72.15</v>
          </cell>
          <cell r="B644">
            <v>0.70905</v>
          </cell>
        </row>
        <row r="645">
          <cell r="A645">
            <v>72.2</v>
          </cell>
          <cell r="B645">
            <v>0.70865</v>
          </cell>
        </row>
        <row r="646">
          <cell r="A646">
            <v>72.25</v>
          </cell>
          <cell r="B646">
            <v>0.70827</v>
          </cell>
        </row>
        <row r="647">
          <cell r="A647">
            <v>72.3</v>
          </cell>
          <cell r="B647">
            <v>0.7079</v>
          </cell>
        </row>
        <row r="648">
          <cell r="A648">
            <v>72.35</v>
          </cell>
          <cell r="B648">
            <v>0.7075</v>
          </cell>
        </row>
        <row r="649">
          <cell r="A649">
            <v>72.4</v>
          </cell>
          <cell r="B649">
            <v>0.7071</v>
          </cell>
        </row>
        <row r="650">
          <cell r="A650">
            <v>72.45</v>
          </cell>
          <cell r="B650">
            <v>0.70675</v>
          </cell>
        </row>
        <row r="651">
          <cell r="A651">
            <v>72.5</v>
          </cell>
          <cell r="B651">
            <v>0.7064</v>
          </cell>
        </row>
        <row r="652">
          <cell r="A652">
            <v>72.55</v>
          </cell>
          <cell r="B652">
            <v>0.70602</v>
          </cell>
        </row>
        <row r="653">
          <cell r="A653">
            <v>72.6</v>
          </cell>
          <cell r="B653">
            <v>0.70565</v>
          </cell>
        </row>
        <row r="654">
          <cell r="A654">
            <v>72.65</v>
          </cell>
          <cell r="B654">
            <v>0.70525</v>
          </cell>
        </row>
        <row r="655">
          <cell r="A655">
            <v>72.7</v>
          </cell>
          <cell r="B655">
            <v>0.70485</v>
          </cell>
        </row>
        <row r="656">
          <cell r="A656">
            <v>72.75</v>
          </cell>
          <cell r="B656">
            <v>0.7045</v>
          </cell>
        </row>
        <row r="657">
          <cell r="A657">
            <v>72.8</v>
          </cell>
          <cell r="B657">
            <v>0.70415</v>
          </cell>
        </row>
        <row r="658">
          <cell r="A658">
            <v>72.85</v>
          </cell>
          <cell r="B658">
            <v>0.70377</v>
          </cell>
        </row>
        <row r="659">
          <cell r="A659">
            <v>72.9</v>
          </cell>
          <cell r="B659">
            <v>0.7034</v>
          </cell>
        </row>
        <row r="660">
          <cell r="A660">
            <v>72.95</v>
          </cell>
          <cell r="B660">
            <v>0.70302</v>
          </cell>
        </row>
        <row r="661">
          <cell r="A661">
            <v>73</v>
          </cell>
          <cell r="B661">
            <v>0.70265</v>
          </cell>
        </row>
        <row r="662">
          <cell r="A662">
            <v>73.05</v>
          </cell>
          <cell r="B662">
            <v>0.702275</v>
          </cell>
        </row>
        <row r="663">
          <cell r="A663">
            <v>73.1</v>
          </cell>
          <cell r="B663">
            <v>0.7019</v>
          </cell>
        </row>
        <row r="664">
          <cell r="A664">
            <v>73.15</v>
          </cell>
          <cell r="B664">
            <v>0.701525</v>
          </cell>
        </row>
        <row r="665">
          <cell r="A665">
            <v>73.2</v>
          </cell>
          <cell r="B665">
            <v>0.70115</v>
          </cell>
        </row>
        <row r="666">
          <cell r="A666">
            <v>73.25</v>
          </cell>
          <cell r="B666">
            <v>0.7008</v>
          </cell>
        </row>
        <row r="667">
          <cell r="A667">
            <v>73.3</v>
          </cell>
          <cell r="B667">
            <v>0.70045</v>
          </cell>
        </row>
        <row r="668">
          <cell r="A668">
            <v>73.35</v>
          </cell>
          <cell r="B668">
            <v>0.7001</v>
          </cell>
        </row>
        <row r="669">
          <cell r="A669">
            <v>73.4</v>
          </cell>
          <cell r="B669">
            <v>0.69975</v>
          </cell>
        </row>
        <row r="670">
          <cell r="A670">
            <v>73.45</v>
          </cell>
          <cell r="B670">
            <v>0.699375</v>
          </cell>
        </row>
        <row r="671">
          <cell r="A671">
            <v>73.5</v>
          </cell>
          <cell r="B671">
            <v>0.699</v>
          </cell>
        </row>
        <row r="672">
          <cell r="A672">
            <v>73.55</v>
          </cell>
          <cell r="B672">
            <v>0.69865</v>
          </cell>
        </row>
        <row r="673">
          <cell r="A673">
            <v>73.6</v>
          </cell>
          <cell r="B673">
            <v>0.6983</v>
          </cell>
        </row>
        <row r="674">
          <cell r="A674">
            <v>73.65</v>
          </cell>
          <cell r="B674">
            <v>0.697925</v>
          </cell>
        </row>
        <row r="675">
          <cell r="A675">
            <v>73.7</v>
          </cell>
          <cell r="B675">
            <v>0.69755</v>
          </cell>
        </row>
        <row r="676">
          <cell r="A676">
            <v>73.75</v>
          </cell>
          <cell r="B676">
            <v>0.6972</v>
          </cell>
        </row>
        <row r="677">
          <cell r="A677">
            <v>73.8</v>
          </cell>
          <cell r="B677">
            <v>0.69685</v>
          </cell>
        </row>
        <row r="678">
          <cell r="A678">
            <v>73.85</v>
          </cell>
          <cell r="B678">
            <v>0.6965</v>
          </cell>
        </row>
        <row r="679">
          <cell r="A679">
            <v>73.9</v>
          </cell>
          <cell r="B679">
            <v>0.69615</v>
          </cell>
        </row>
        <row r="680">
          <cell r="A680">
            <v>73.95</v>
          </cell>
          <cell r="B680">
            <v>0.6958</v>
          </cell>
        </row>
        <row r="681">
          <cell r="A681">
            <v>74</v>
          </cell>
          <cell r="B681">
            <v>0.69545</v>
          </cell>
        </row>
        <row r="682">
          <cell r="A682">
            <v>74.05</v>
          </cell>
          <cell r="B682">
            <v>0.695075</v>
          </cell>
        </row>
        <row r="683">
          <cell r="A683">
            <v>74.1</v>
          </cell>
          <cell r="B683">
            <v>0.6947</v>
          </cell>
        </row>
        <row r="684">
          <cell r="A684">
            <v>74.15</v>
          </cell>
          <cell r="B684">
            <v>0.69435</v>
          </cell>
        </row>
        <row r="685">
          <cell r="A685">
            <v>74.2</v>
          </cell>
          <cell r="B685">
            <v>0.694</v>
          </cell>
        </row>
        <row r="686">
          <cell r="A686">
            <v>74.25</v>
          </cell>
          <cell r="B686">
            <v>0.693675</v>
          </cell>
        </row>
        <row r="687">
          <cell r="A687">
            <v>74.3</v>
          </cell>
          <cell r="B687">
            <v>0.69335</v>
          </cell>
        </row>
        <row r="688">
          <cell r="A688">
            <v>74.35</v>
          </cell>
          <cell r="B688">
            <v>0.693</v>
          </cell>
        </row>
        <row r="689">
          <cell r="A689">
            <v>74.4</v>
          </cell>
          <cell r="B689">
            <v>0.69265</v>
          </cell>
        </row>
        <row r="690">
          <cell r="A690">
            <v>74.45</v>
          </cell>
          <cell r="B690">
            <v>0.6923</v>
          </cell>
        </row>
        <row r="691">
          <cell r="A691">
            <v>74.5</v>
          </cell>
          <cell r="B691">
            <v>0.69195</v>
          </cell>
        </row>
        <row r="692">
          <cell r="A692">
            <v>74.55</v>
          </cell>
          <cell r="B692">
            <v>0.6916</v>
          </cell>
        </row>
        <row r="693">
          <cell r="A693">
            <v>74.6</v>
          </cell>
          <cell r="B693">
            <v>0.69125</v>
          </cell>
        </row>
        <row r="694">
          <cell r="A694">
            <v>74.65</v>
          </cell>
          <cell r="B694">
            <v>0.690925</v>
          </cell>
        </row>
        <row r="695">
          <cell r="A695">
            <v>74.7</v>
          </cell>
          <cell r="B695">
            <v>0.6906</v>
          </cell>
        </row>
        <row r="696">
          <cell r="A696">
            <v>74.75</v>
          </cell>
          <cell r="B696">
            <v>0.69025</v>
          </cell>
        </row>
        <row r="697">
          <cell r="A697">
            <v>74.8</v>
          </cell>
          <cell r="B697">
            <v>0.6899</v>
          </cell>
        </row>
        <row r="698">
          <cell r="A698">
            <v>74.85</v>
          </cell>
          <cell r="B698">
            <v>0.68955</v>
          </cell>
        </row>
        <row r="699">
          <cell r="A699">
            <v>74.9</v>
          </cell>
          <cell r="B699">
            <v>0.6892</v>
          </cell>
        </row>
        <row r="700">
          <cell r="A700">
            <v>74.95</v>
          </cell>
          <cell r="B700">
            <v>0.688875</v>
          </cell>
        </row>
        <row r="701">
          <cell r="A701">
            <v>75</v>
          </cell>
          <cell r="B701">
            <v>0.68855</v>
          </cell>
        </row>
        <row r="702">
          <cell r="A702">
            <v>75.05</v>
          </cell>
          <cell r="B702">
            <v>0.6882</v>
          </cell>
        </row>
        <row r="703">
          <cell r="A703">
            <v>75.1</v>
          </cell>
          <cell r="B703">
            <v>0.68785</v>
          </cell>
        </row>
        <row r="704">
          <cell r="A704">
            <v>75.15</v>
          </cell>
          <cell r="B704">
            <v>0.6875</v>
          </cell>
        </row>
        <row r="705">
          <cell r="A705">
            <v>75.2</v>
          </cell>
          <cell r="B705">
            <v>0.68715</v>
          </cell>
        </row>
        <row r="706">
          <cell r="A706">
            <v>75.25</v>
          </cell>
          <cell r="B706">
            <v>0.686825</v>
          </cell>
        </row>
        <row r="707">
          <cell r="A707">
            <v>75.3</v>
          </cell>
          <cell r="B707">
            <v>0.6865</v>
          </cell>
        </row>
        <row r="708">
          <cell r="A708">
            <v>75.35</v>
          </cell>
          <cell r="B708">
            <v>0.68615</v>
          </cell>
        </row>
        <row r="709">
          <cell r="A709">
            <v>75.4</v>
          </cell>
          <cell r="B709">
            <v>0.6858</v>
          </cell>
        </row>
        <row r="710">
          <cell r="A710">
            <v>75.45</v>
          </cell>
          <cell r="B710">
            <v>0.685475</v>
          </cell>
        </row>
        <row r="711">
          <cell r="A711">
            <v>75.5</v>
          </cell>
          <cell r="B711">
            <v>0.68515</v>
          </cell>
        </row>
        <row r="712">
          <cell r="A712">
            <v>75.55</v>
          </cell>
          <cell r="B712">
            <v>0.6848</v>
          </cell>
        </row>
        <row r="713">
          <cell r="A713">
            <v>75.6</v>
          </cell>
          <cell r="B713">
            <v>0.68445</v>
          </cell>
        </row>
        <row r="714">
          <cell r="A714">
            <v>75.65</v>
          </cell>
          <cell r="B714">
            <v>0.68415</v>
          </cell>
        </row>
        <row r="715">
          <cell r="A715">
            <v>75.7</v>
          </cell>
          <cell r="B715">
            <v>0.68385</v>
          </cell>
        </row>
        <row r="716">
          <cell r="A716">
            <v>75.75</v>
          </cell>
          <cell r="B716">
            <v>0.683525</v>
          </cell>
        </row>
        <row r="717">
          <cell r="A717">
            <v>75.8</v>
          </cell>
          <cell r="B717">
            <v>0.6832</v>
          </cell>
        </row>
        <row r="718">
          <cell r="A718">
            <v>75.85</v>
          </cell>
          <cell r="B718">
            <v>0.68285</v>
          </cell>
        </row>
        <row r="719">
          <cell r="A719">
            <v>75.9</v>
          </cell>
          <cell r="B719">
            <v>0.6825</v>
          </cell>
        </row>
        <row r="720">
          <cell r="A720">
            <v>75.95</v>
          </cell>
          <cell r="B720">
            <v>0.6822</v>
          </cell>
        </row>
        <row r="721">
          <cell r="A721">
            <v>76</v>
          </cell>
          <cell r="B721">
            <v>0.6819</v>
          </cell>
        </row>
        <row r="722">
          <cell r="A722">
            <v>76.05</v>
          </cell>
          <cell r="B722">
            <v>0.681575</v>
          </cell>
        </row>
        <row r="723">
          <cell r="A723">
            <v>76.1</v>
          </cell>
          <cell r="B723">
            <v>0.68125</v>
          </cell>
        </row>
        <row r="724">
          <cell r="A724">
            <v>76.15</v>
          </cell>
          <cell r="B724">
            <v>0.6809</v>
          </cell>
        </row>
        <row r="725">
          <cell r="A725">
            <v>76.2</v>
          </cell>
          <cell r="B725">
            <v>0.68055</v>
          </cell>
        </row>
        <row r="726">
          <cell r="A726">
            <v>76.25</v>
          </cell>
          <cell r="B726">
            <v>0.68025</v>
          </cell>
        </row>
        <row r="727">
          <cell r="A727">
            <v>76.3</v>
          </cell>
          <cell r="B727">
            <v>0.67995</v>
          </cell>
        </row>
        <row r="728">
          <cell r="A728">
            <v>76.35</v>
          </cell>
          <cell r="B728">
            <v>0.679625</v>
          </cell>
        </row>
        <row r="729">
          <cell r="A729">
            <v>76.4</v>
          </cell>
          <cell r="B729">
            <v>0.6793</v>
          </cell>
        </row>
        <row r="730">
          <cell r="A730">
            <v>76.45</v>
          </cell>
          <cell r="B730">
            <v>0.67895</v>
          </cell>
        </row>
        <row r="731">
          <cell r="A731">
            <v>76.5</v>
          </cell>
          <cell r="B731">
            <v>0.6786</v>
          </cell>
        </row>
        <row r="732">
          <cell r="A732">
            <v>76.55</v>
          </cell>
          <cell r="B732">
            <v>0.6783</v>
          </cell>
        </row>
        <row r="733">
          <cell r="A733">
            <v>76.6</v>
          </cell>
          <cell r="B733">
            <v>0.678</v>
          </cell>
        </row>
        <row r="734">
          <cell r="A734">
            <v>76.65</v>
          </cell>
          <cell r="B734">
            <v>0.677675</v>
          </cell>
        </row>
        <row r="735">
          <cell r="A735">
            <v>76.7</v>
          </cell>
          <cell r="B735">
            <v>0.67735</v>
          </cell>
        </row>
        <row r="736">
          <cell r="A736">
            <v>76.75</v>
          </cell>
          <cell r="B736">
            <v>0.67705</v>
          </cell>
        </row>
        <row r="737">
          <cell r="A737">
            <v>76.8</v>
          </cell>
          <cell r="B737">
            <v>0.67675</v>
          </cell>
        </row>
        <row r="738">
          <cell r="A738">
            <v>76.85</v>
          </cell>
          <cell r="B738">
            <v>0.676425</v>
          </cell>
        </row>
        <row r="739">
          <cell r="A739">
            <v>76.9</v>
          </cell>
          <cell r="B739">
            <v>0.6761</v>
          </cell>
        </row>
        <row r="740">
          <cell r="A740">
            <v>76.95</v>
          </cell>
          <cell r="B740">
            <v>0.6758</v>
          </cell>
        </row>
        <row r="741">
          <cell r="A741">
            <v>77</v>
          </cell>
          <cell r="B741">
            <v>0.6755</v>
          </cell>
        </row>
        <row r="742">
          <cell r="A742">
            <v>77.05</v>
          </cell>
          <cell r="B742">
            <v>0.6752</v>
          </cell>
        </row>
        <row r="743">
          <cell r="A743">
            <v>77.1</v>
          </cell>
          <cell r="B743">
            <v>0.6749</v>
          </cell>
        </row>
        <row r="744">
          <cell r="A744">
            <v>77.15</v>
          </cell>
          <cell r="B744">
            <v>0.674575</v>
          </cell>
        </row>
        <row r="745">
          <cell r="A745">
            <v>77.2</v>
          </cell>
          <cell r="B745">
            <v>0.67425</v>
          </cell>
        </row>
        <row r="746">
          <cell r="A746">
            <v>77.25</v>
          </cell>
          <cell r="B746">
            <v>0.67395</v>
          </cell>
        </row>
        <row r="747">
          <cell r="A747">
            <v>77.3</v>
          </cell>
          <cell r="B747">
            <v>0.67365</v>
          </cell>
        </row>
        <row r="748">
          <cell r="A748">
            <v>77.35</v>
          </cell>
          <cell r="B748">
            <v>0.67335</v>
          </cell>
        </row>
        <row r="749">
          <cell r="A749">
            <v>77.4</v>
          </cell>
          <cell r="B749">
            <v>0.67305</v>
          </cell>
        </row>
        <row r="750">
          <cell r="A750">
            <v>77.45</v>
          </cell>
          <cell r="B750">
            <v>0.672725</v>
          </cell>
        </row>
        <row r="751">
          <cell r="A751">
            <v>77.5</v>
          </cell>
          <cell r="B751">
            <v>0.6724</v>
          </cell>
        </row>
        <row r="752">
          <cell r="A752">
            <v>77.55</v>
          </cell>
          <cell r="B752">
            <v>0.6721</v>
          </cell>
        </row>
        <row r="753">
          <cell r="A753">
            <v>77.6</v>
          </cell>
          <cell r="B753">
            <v>0.6718</v>
          </cell>
        </row>
        <row r="754">
          <cell r="A754">
            <v>77.65</v>
          </cell>
          <cell r="B754">
            <v>0.6715</v>
          </cell>
        </row>
        <row r="755">
          <cell r="A755">
            <v>77.7</v>
          </cell>
          <cell r="B755">
            <v>0.6712</v>
          </cell>
        </row>
        <row r="756">
          <cell r="A756">
            <v>77.75</v>
          </cell>
          <cell r="B756">
            <v>0.6709</v>
          </cell>
        </row>
        <row r="757">
          <cell r="A757">
            <v>77.8</v>
          </cell>
          <cell r="B757">
            <v>0.6706</v>
          </cell>
        </row>
        <row r="758">
          <cell r="A758">
            <v>77.85</v>
          </cell>
          <cell r="B758">
            <v>0.670275</v>
          </cell>
        </row>
        <row r="759">
          <cell r="A759">
            <v>77.9</v>
          </cell>
          <cell r="B759">
            <v>0.66995</v>
          </cell>
        </row>
        <row r="760">
          <cell r="A760">
            <v>77.95</v>
          </cell>
          <cell r="B760">
            <v>0.66965</v>
          </cell>
        </row>
        <row r="761">
          <cell r="A761">
            <v>78</v>
          </cell>
          <cell r="B761">
            <v>0.66935</v>
          </cell>
        </row>
        <row r="762">
          <cell r="A762">
            <v>78.05</v>
          </cell>
          <cell r="B762">
            <v>0.66905</v>
          </cell>
        </row>
        <row r="763">
          <cell r="A763">
            <v>78.1</v>
          </cell>
          <cell r="B763">
            <v>0.66875</v>
          </cell>
        </row>
        <row r="764">
          <cell r="A764">
            <v>78.15</v>
          </cell>
          <cell r="B764">
            <v>0.66845</v>
          </cell>
        </row>
        <row r="765">
          <cell r="A765">
            <v>78.2</v>
          </cell>
          <cell r="B765">
            <v>0.66815</v>
          </cell>
        </row>
        <row r="766">
          <cell r="A766">
            <v>78.25</v>
          </cell>
          <cell r="B766">
            <v>0.667875</v>
          </cell>
        </row>
        <row r="767">
          <cell r="A767">
            <v>78.3</v>
          </cell>
          <cell r="B767">
            <v>0.6676</v>
          </cell>
        </row>
        <row r="768">
          <cell r="A768">
            <v>78.35</v>
          </cell>
          <cell r="B768">
            <v>0.6673</v>
          </cell>
        </row>
        <row r="769">
          <cell r="A769">
            <v>78.4</v>
          </cell>
          <cell r="B769">
            <v>0.667</v>
          </cell>
        </row>
        <row r="770">
          <cell r="A770">
            <v>78.45</v>
          </cell>
          <cell r="B770">
            <v>0.6667</v>
          </cell>
        </row>
        <row r="771">
          <cell r="A771">
            <v>78.5</v>
          </cell>
          <cell r="B771">
            <v>0.6664</v>
          </cell>
        </row>
        <row r="772">
          <cell r="A772">
            <v>78.55</v>
          </cell>
          <cell r="B772">
            <v>0.666125</v>
          </cell>
        </row>
        <row r="773">
          <cell r="A773">
            <v>78.6</v>
          </cell>
          <cell r="B773">
            <v>0.66585</v>
          </cell>
        </row>
        <row r="774">
          <cell r="A774">
            <v>78.65</v>
          </cell>
          <cell r="B774">
            <v>0.665525</v>
          </cell>
        </row>
        <row r="775">
          <cell r="A775">
            <v>78.7</v>
          </cell>
          <cell r="B775">
            <v>0.6652</v>
          </cell>
        </row>
        <row r="776">
          <cell r="A776">
            <v>78.75</v>
          </cell>
          <cell r="B776">
            <v>0.6649</v>
          </cell>
        </row>
        <row r="777">
          <cell r="A777">
            <v>78.8</v>
          </cell>
          <cell r="B777">
            <v>0.6646</v>
          </cell>
        </row>
        <row r="778">
          <cell r="A778">
            <v>78.85</v>
          </cell>
          <cell r="B778">
            <v>0.66435</v>
          </cell>
        </row>
        <row r="779">
          <cell r="A779">
            <v>78.9</v>
          </cell>
          <cell r="B779">
            <v>0.6641</v>
          </cell>
        </row>
        <row r="780">
          <cell r="A780">
            <v>78.95</v>
          </cell>
          <cell r="B780">
            <v>0.6638</v>
          </cell>
        </row>
        <row r="781">
          <cell r="A781">
            <v>79</v>
          </cell>
          <cell r="B781">
            <v>0.6635</v>
          </cell>
        </row>
        <row r="782">
          <cell r="A782">
            <v>79.05</v>
          </cell>
          <cell r="B782">
            <v>0.6632</v>
          </cell>
        </row>
        <row r="783">
          <cell r="A783">
            <v>79.1</v>
          </cell>
          <cell r="B783">
            <v>0.6629</v>
          </cell>
        </row>
        <row r="784">
          <cell r="A784">
            <v>79.15</v>
          </cell>
          <cell r="B784">
            <v>0.662625</v>
          </cell>
        </row>
        <row r="785">
          <cell r="A785">
            <v>79.2</v>
          </cell>
          <cell r="B785">
            <v>0.66235</v>
          </cell>
        </row>
        <row r="786">
          <cell r="A786">
            <v>79.25</v>
          </cell>
          <cell r="B786">
            <v>0.66205</v>
          </cell>
        </row>
        <row r="787">
          <cell r="A787">
            <v>79.3</v>
          </cell>
          <cell r="B787">
            <v>0.66175</v>
          </cell>
        </row>
        <row r="788">
          <cell r="A788">
            <v>79.35</v>
          </cell>
          <cell r="B788">
            <v>0.661475</v>
          </cell>
        </row>
        <row r="789">
          <cell r="A789">
            <v>79.4</v>
          </cell>
          <cell r="B789">
            <v>0.6612</v>
          </cell>
        </row>
        <row r="790">
          <cell r="A790">
            <v>79.45</v>
          </cell>
          <cell r="B790">
            <v>0.6609</v>
          </cell>
        </row>
        <row r="791">
          <cell r="A791">
            <v>79.5</v>
          </cell>
          <cell r="B791">
            <v>0.6606</v>
          </cell>
        </row>
        <row r="792">
          <cell r="A792">
            <v>79.55</v>
          </cell>
          <cell r="B792">
            <v>0.660325</v>
          </cell>
        </row>
        <row r="793">
          <cell r="A793">
            <v>79.6</v>
          </cell>
          <cell r="B793">
            <v>0.66005</v>
          </cell>
        </row>
        <row r="794">
          <cell r="A794">
            <v>79.65</v>
          </cell>
          <cell r="B794">
            <v>0.659775</v>
          </cell>
        </row>
        <row r="795">
          <cell r="A795">
            <v>79.7</v>
          </cell>
          <cell r="B795">
            <v>0.6595</v>
          </cell>
        </row>
        <row r="796">
          <cell r="A796">
            <v>79.75</v>
          </cell>
          <cell r="B796">
            <v>0.659225</v>
          </cell>
        </row>
        <row r="797">
          <cell r="A797">
            <v>79.8</v>
          </cell>
          <cell r="B797">
            <v>0.65895</v>
          </cell>
        </row>
        <row r="798">
          <cell r="A798">
            <v>79.85</v>
          </cell>
          <cell r="B798">
            <v>0.65865</v>
          </cell>
        </row>
        <row r="799">
          <cell r="A799">
            <v>79.9</v>
          </cell>
          <cell r="B799">
            <v>0.65835</v>
          </cell>
        </row>
        <row r="800">
          <cell r="A800">
            <v>79.95</v>
          </cell>
          <cell r="B800">
            <v>0.658075</v>
          </cell>
        </row>
        <row r="801">
          <cell r="A801">
            <v>80</v>
          </cell>
          <cell r="B801">
            <v>0.6578</v>
          </cell>
        </row>
        <row r="802">
          <cell r="A802">
            <v>80.05</v>
          </cell>
          <cell r="B802">
            <v>0.65755</v>
          </cell>
        </row>
        <row r="803">
          <cell r="A803">
            <v>80.1</v>
          </cell>
          <cell r="B803">
            <v>0.6573</v>
          </cell>
        </row>
        <row r="804">
          <cell r="A804">
            <v>80.15</v>
          </cell>
          <cell r="B804">
            <v>0.657</v>
          </cell>
        </row>
        <row r="805">
          <cell r="A805">
            <v>80.2</v>
          </cell>
          <cell r="B805">
            <v>0.6567</v>
          </cell>
        </row>
        <row r="806">
          <cell r="A806">
            <v>80.25</v>
          </cell>
          <cell r="B806">
            <v>0.656425</v>
          </cell>
        </row>
        <row r="807">
          <cell r="A807">
            <v>80.3</v>
          </cell>
          <cell r="B807">
            <v>0.65615</v>
          </cell>
        </row>
        <row r="808">
          <cell r="A808">
            <v>80.35</v>
          </cell>
          <cell r="B808">
            <v>0.6559</v>
          </cell>
        </row>
        <row r="809">
          <cell r="A809">
            <v>80.4</v>
          </cell>
          <cell r="B809">
            <v>0.65565</v>
          </cell>
        </row>
        <row r="810">
          <cell r="A810">
            <v>80.45</v>
          </cell>
          <cell r="B810">
            <v>0.65535</v>
          </cell>
        </row>
        <row r="811">
          <cell r="A811">
            <v>80.5</v>
          </cell>
          <cell r="B811">
            <v>0.65505</v>
          </cell>
        </row>
        <row r="812">
          <cell r="A812">
            <v>80.55</v>
          </cell>
          <cell r="B812">
            <v>0.654775</v>
          </cell>
        </row>
        <row r="813">
          <cell r="A813">
            <v>80.6</v>
          </cell>
          <cell r="B813">
            <v>0.6545</v>
          </cell>
        </row>
        <row r="814">
          <cell r="A814">
            <v>80.65</v>
          </cell>
          <cell r="B814">
            <v>0.65425</v>
          </cell>
        </row>
        <row r="815">
          <cell r="A815">
            <v>80.7</v>
          </cell>
          <cell r="B815">
            <v>0.654</v>
          </cell>
        </row>
        <row r="816">
          <cell r="A816">
            <v>80.75</v>
          </cell>
          <cell r="B816">
            <v>0.653725</v>
          </cell>
        </row>
        <row r="817">
          <cell r="A817">
            <v>80.8</v>
          </cell>
          <cell r="B817">
            <v>0.65345</v>
          </cell>
        </row>
        <row r="818">
          <cell r="A818">
            <v>80.85</v>
          </cell>
          <cell r="B818">
            <v>0.653175</v>
          </cell>
        </row>
        <row r="819">
          <cell r="A819">
            <v>80.9</v>
          </cell>
          <cell r="B819">
            <v>0.6529</v>
          </cell>
        </row>
        <row r="820">
          <cell r="A820">
            <v>80.95</v>
          </cell>
          <cell r="B820">
            <v>0.652625</v>
          </cell>
        </row>
        <row r="821">
          <cell r="A821">
            <v>81</v>
          </cell>
          <cell r="B821">
            <v>0.65235</v>
          </cell>
        </row>
        <row r="822">
          <cell r="A822">
            <v>81.05</v>
          </cell>
          <cell r="B822">
            <v>0.6521</v>
          </cell>
        </row>
        <row r="823">
          <cell r="A823">
            <v>81.1</v>
          </cell>
          <cell r="B823">
            <v>0.65185</v>
          </cell>
        </row>
        <row r="824">
          <cell r="A824">
            <v>81.15</v>
          </cell>
          <cell r="B824">
            <v>0.651575</v>
          </cell>
        </row>
        <row r="825">
          <cell r="A825">
            <v>81.2</v>
          </cell>
          <cell r="B825">
            <v>0.6513</v>
          </cell>
        </row>
        <row r="826">
          <cell r="A826">
            <v>81.25</v>
          </cell>
          <cell r="B826">
            <v>0.65105</v>
          </cell>
        </row>
        <row r="827">
          <cell r="A827">
            <v>81.3</v>
          </cell>
          <cell r="B827">
            <v>0.6508</v>
          </cell>
        </row>
        <row r="828">
          <cell r="A828">
            <v>81.35</v>
          </cell>
          <cell r="B828">
            <v>0.650525</v>
          </cell>
        </row>
        <row r="829">
          <cell r="A829">
            <v>81.4</v>
          </cell>
          <cell r="B829">
            <v>0.65025</v>
          </cell>
        </row>
        <row r="830">
          <cell r="A830">
            <v>81.45</v>
          </cell>
          <cell r="B830">
            <v>0.65</v>
          </cell>
        </row>
        <row r="831">
          <cell r="A831">
            <v>81.5</v>
          </cell>
          <cell r="B831">
            <v>0.64975</v>
          </cell>
        </row>
        <row r="832">
          <cell r="A832">
            <v>81.55</v>
          </cell>
          <cell r="B832">
            <v>0.6495</v>
          </cell>
        </row>
        <row r="833">
          <cell r="A833">
            <v>81.6</v>
          </cell>
          <cell r="B833">
            <v>0.64925</v>
          </cell>
        </row>
        <row r="834">
          <cell r="A834">
            <v>81.65</v>
          </cell>
          <cell r="B834">
            <v>0.648975</v>
          </cell>
        </row>
        <row r="835">
          <cell r="A835">
            <v>81.7</v>
          </cell>
          <cell r="B835">
            <v>0.6487</v>
          </cell>
        </row>
        <row r="836">
          <cell r="A836">
            <v>81.75</v>
          </cell>
          <cell r="B836">
            <v>0.64845</v>
          </cell>
        </row>
        <row r="837">
          <cell r="A837">
            <v>81.8</v>
          </cell>
          <cell r="B837">
            <v>0.6482</v>
          </cell>
        </row>
        <row r="838">
          <cell r="A838">
            <v>81.85</v>
          </cell>
          <cell r="B838">
            <v>0.647925</v>
          </cell>
        </row>
        <row r="839">
          <cell r="A839">
            <v>81.9</v>
          </cell>
          <cell r="B839">
            <v>0.64765</v>
          </cell>
        </row>
        <row r="840">
          <cell r="A840">
            <v>81.95</v>
          </cell>
          <cell r="B840">
            <v>0.6474</v>
          </cell>
        </row>
        <row r="841">
          <cell r="A841">
            <v>82</v>
          </cell>
          <cell r="B841">
            <v>0.64715</v>
          </cell>
        </row>
        <row r="842">
          <cell r="A842">
            <v>82.05</v>
          </cell>
          <cell r="B842">
            <v>0.6469</v>
          </cell>
        </row>
        <row r="843">
          <cell r="A843">
            <v>82.1</v>
          </cell>
          <cell r="B843">
            <v>0.64665</v>
          </cell>
        </row>
        <row r="844">
          <cell r="A844">
            <v>82.15</v>
          </cell>
          <cell r="B844">
            <v>0.6464</v>
          </cell>
        </row>
        <row r="845">
          <cell r="A845">
            <v>82.2</v>
          </cell>
          <cell r="B845">
            <v>0.64615</v>
          </cell>
        </row>
        <row r="846">
          <cell r="A846">
            <v>82.25</v>
          </cell>
          <cell r="B846">
            <v>0.645875</v>
          </cell>
        </row>
        <row r="847">
          <cell r="A847">
            <v>82.3</v>
          </cell>
          <cell r="B847">
            <v>0.6456</v>
          </cell>
        </row>
        <row r="848">
          <cell r="A848">
            <v>82.35</v>
          </cell>
          <cell r="B848">
            <v>0.64535</v>
          </cell>
        </row>
        <row r="849">
          <cell r="A849">
            <v>82.4</v>
          </cell>
          <cell r="B849">
            <v>0.6451</v>
          </cell>
        </row>
        <row r="850">
          <cell r="A850">
            <v>82.45</v>
          </cell>
          <cell r="B850">
            <v>0.64485</v>
          </cell>
        </row>
        <row r="851">
          <cell r="A851">
            <v>82.5</v>
          </cell>
          <cell r="B851">
            <v>0.6446</v>
          </cell>
        </row>
        <row r="852">
          <cell r="A852">
            <v>82.55</v>
          </cell>
          <cell r="B852">
            <v>0.64435</v>
          </cell>
        </row>
        <row r="853">
          <cell r="A853">
            <v>82.6</v>
          </cell>
          <cell r="B853">
            <v>0.6441</v>
          </cell>
        </row>
        <row r="854">
          <cell r="A854">
            <v>82.65</v>
          </cell>
          <cell r="B854">
            <v>0.64385</v>
          </cell>
        </row>
        <row r="855">
          <cell r="A855">
            <v>82.7</v>
          </cell>
          <cell r="B855">
            <v>0.6436</v>
          </cell>
        </row>
        <row r="856">
          <cell r="A856">
            <v>82.75</v>
          </cell>
          <cell r="B856">
            <v>0.64355</v>
          </cell>
        </row>
        <row r="857">
          <cell r="A857">
            <v>82.8</v>
          </cell>
          <cell r="B857">
            <v>0.6431</v>
          </cell>
        </row>
        <row r="858">
          <cell r="A858">
            <v>82.85</v>
          </cell>
          <cell r="B858">
            <v>0.64285</v>
          </cell>
        </row>
        <row r="859">
          <cell r="A859">
            <v>82.9</v>
          </cell>
          <cell r="B859">
            <v>0.6426</v>
          </cell>
        </row>
        <row r="860">
          <cell r="A860">
            <v>82.95</v>
          </cell>
          <cell r="B860">
            <v>0.64235</v>
          </cell>
        </row>
        <row r="861">
          <cell r="A861">
            <v>83</v>
          </cell>
          <cell r="B861">
            <v>0.6421</v>
          </cell>
        </row>
        <row r="862">
          <cell r="A862">
            <v>83.05</v>
          </cell>
          <cell r="B862">
            <v>0.64185</v>
          </cell>
        </row>
        <row r="863">
          <cell r="A863">
            <v>83.1</v>
          </cell>
          <cell r="B863">
            <v>0.6416</v>
          </cell>
        </row>
        <row r="864">
          <cell r="A864">
            <v>83.15</v>
          </cell>
          <cell r="B864">
            <v>0.64135</v>
          </cell>
        </row>
        <row r="865">
          <cell r="A865">
            <v>83.2</v>
          </cell>
          <cell r="B865">
            <v>0.6411</v>
          </cell>
        </row>
        <row r="866">
          <cell r="A866">
            <v>83.25</v>
          </cell>
          <cell r="B866">
            <v>0.640875</v>
          </cell>
        </row>
        <row r="867">
          <cell r="A867">
            <v>83.3</v>
          </cell>
          <cell r="B867">
            <v>0.64065</v>
          </cell>
        </row>
        <row r="868">
          <cell r="A868">
            <v>83.35</v>
          </cell>
          <cell r="B868">
            <v>0.6404</v>
          </cell>
        </row>
        <row r="869">
          <cell r="A869">
            <v>83.4</v>
          </cell>
          <cell r="B869">
            <v>0.64015</v>
          </cell>
        </row>
        <row r="870">
          <cell r="A870">
            <v>83.45</v>
          </cell>
          <cell r="B870">
            <v>0.6399</v>
          </cell>
        </row>
        <row r="871">
          <cell r="A871">
            <v>83.5</v>
          </cell>
          <cell r="B871">
            <v>0.63965</v>
          </cell>
        </row>
        <row r="872">
          <cell r="A872">
            <v>83.55</v>
          </cell>
          <cell r="B872">
            <v>0.639425</v>
          </cell>
        </row>
        <row r="873">
          <cell r="A873">
            <v>83.6</v>
          </cell>
          <cell r="B873">
            <v>0.6392</v>
          </cell>
        </row>
        <row r="874">
          <cell r="A874">
            <v>83.65</v>
          </cell>
          <cell r="B874">
            <v>0.63895</v>
          </cell>
        </row>
        <row r="875">
          <cell r="A875">
            <v>83.7</v>
          </cell>
          <cell r="B875">
            <v>0.6387</v>
          </cell>
        </row>
        <row r="876">
          <cell r="A876">
            <v>83.75</v>
          </cell>
          <cell r="B876">
            <v>0.63845</v>
          </cell>
        </row>
        <row r="877">
          <cell r="A877">
            <v>83.8</v>
          </cell>
          <cell r="B877">
            <v>0.6382</v>
          </cell>
        </row>
        <row r="878">
          <cell r="A878">
            <v>83.85</v>
          </cell>
          <cell r="B878">
            <v>0.637975</v>
          </cell>
        </row>
        <row r="879">
          <cell r="A879">
            <v>83.9</v>
          </cell>
          <cell r="B879">
            <v>0.63775</v>
          </cell>
        </row>
        <row r="880">
          <cell r="A880">
            <v>83.95</v>
          </cell>
          <cell r="B880">
            <v>0.6375</v>
          </cell>
        </row>
        <row r="881">
          <cell r="A881">
            <v>84</v>
          </cell>
          <cell r="B881">
            <v>0.63725</v>
          </cell>
        </row>
        <row r="882">
          <cell r="A882">
            <v>84.05</v>
          </cell>
          <cell r="B882">
            <v>0.637025</v>
          </cell>
        </row>
        <row r="883">
          <cell r="A883">
            <v>84.1</v>
          </cell>
          <cell r="B883">
            <v>0.6368</v>
          </cell>
        </row>
        <row r="884">
          <cell r="A884">
            <v>84.15</v>
          </cell>
          <cell r="B884">
            <v>0.63655</v>
          </cell>
        </row>
        <row r="885">
          <cell r="A885">
            <v>84.2</v>
          </cell>
          <cell r="B885">
            <v>0.6363</v>
          </cell>
        </row>
        <row r="886">
          <cell r="A886">
            <v>84.25</v>
          </cell>
          <cell r="B886">
            <v>0.636075</v>
          </cell>
        </row>
        <row r="887">
          <cell r="A887">
            <v>84.3</v>
          </cell>
          <cell r="B887">
            <v>0.63585</v>
          </cell>
        </row>
        <row r="888">
          <cell r="A888">
            <v>84.35</v>
          </cell>
          <cell r="B888">
            <v>0.635625</v>
          </cell>
        </row>
        <row r="889">
          <cell r="A889">
            <v>84.4</v>
          </cell>
          <cell r="B889">
            <v>0.6354</v>
          </cell>
        </row>
        <row r="890">
          <cell r="A890">
            <v>84.45</v>
          </cell>
          <cell r="B890">
            <v>0.635175</v>
          </cell>
        </row>
        <row r="891">
          <cell r="A891">
            <v>84.5</v>
          </cell>
          <cell r="B891">
            <v>0.63495</v>
          </cell>
        </row>
        <row r="892">
          <cell r="A892">
            <v>84.55</v>
          </cell>
          <cell r="B892">
            <v>0.6347</v>
          </cell>
        </row>
        <row r="893">
          <cell r="A893">
            <v>84.6</v>
          </cell>
          <cell r="B893">
            <v>0.63445</v>
          </cell>
        </row>
        <row r="894">
          <cell r="A894">
            <v>84.65</v>
          </cell>
          <cell r="B894">
            <v>0.634225</v>
          </cell>
        </row>
        <row r="895">
          <cell r="A895">
            <v>84.7</v>
          </cell>
          <cell r="B895">
            <v>0.634</v>
          </cell>
        </row>
        <row r="896">
          <cell r="A896">
            <v>84.75</v>
          </cell>
          <cell r="B896">
            <v>0.63375</v>
          </cell>
        </row>
        <row r="897">
          <cell r="A897">
            <v>84.8</v>
          </cell>
          <cell r="B897">
            <v>0.6335</v>
          </cell>
        </row>
        <row r="898">
          <cell r="A898">
            <v>84.85</v>
          </cell>
          <cell r="B898">
            <v>0.6333</v>
          </cell>
        </row>
        <row r="899">
          <cell r="A899">
            <v>84.9</v>
          </cell>
          <cell r="B899">
            <v>0.6331</v>
          </cell>
        </row>
        <row r="900">
          <cell r="A900">
            <v>84.95</v>
          </cell>
          <cell r="B900">
            <v>0.63285</v>
          </cell>
        </row>
        <row r="901">
          <cell r="A901">
            <v>85</v>
          </cell>
          <cell r="B901">
            <v>0.6326</v>
          </cell>
        </row>
        <row r="902">
          <cell r="A902">
            <v>85.05</v>
          </cell>
          <cell r="B902">
            <v>0.632375</v>
          </cell>
        </row>
        <row r="903">
          <cell r="A903">
            <v>85.1</v>
          </cell>
          <cell r="B903">
            <v>0.63215</v>
          </cell>
        </row>
        <row r="904">
          <cell r="A904">
            <v>85.15</v>
          </cell>
          <cell r="B904">
            <v>0.631925</v>
          </cell>
        </row>
        <row r="905">
          <cell r="A905">
            <v>85.2</v>
          </cell>
          <cell r="B905">
            <v>0.6317</v>
          </cell>
        </row>
        <row r="906">
          <cell r="A906">
            <v>85.25</v>
          </cell>
          <cell r="B906">
            <v>0.631475</v>
          </cell>
        </row>
        <row r="907">
          <cell r="A907">
            <v>85.3</v>
          </cell>
          <cell r="B907">
            <v>0.63125</v>
          </cell>
        </row>
        <row r="908">
          <cell r="A908">
            <v>85.35</v>
          </cell>
          <cell r="B908">
            <v>0.631025</v>
          </cell>
        </row>
        <row r="909">
          <cell r="A909">
            <v>85.4</v>
          </cell>
          <cell r="B909">
            <v>0.6308</v>
          </cell>
        </row>
        <row r="910">
          <cell r="A910">
            <v>85.45</v>
          </cell>
          <cell r="B910">
            <v>0.630575</v>
          </cell>
        </row>
        <row r="911">
          <cell r="A911">
            <v>85.5</v>
          </cell>
          <cell r="B911">
            <v>0.63035</v>
          </cell>
        </row>
        <row r="912">
          <cell r="A912">
            <v>85.55</v>
          </cell>
          <cell r="B912">
            <v>0.630125</v>
          </cell>
        </row>
        <row r="913">
          <cell r="A913">
            <v>85.6</v>
          </cell>
          <cell r="B913">
            <v>0.6299</v>
          </cell>
        </row>
        <row r="914">
          <cell r="A914">
            <v>85.65</v>
          </cell>
          <cell r="B914">
            <v>0.629675</v>
          </cell>
        </row>
        <row r="915">
          <cell r="A915">
            <v>85.7</v>
          </cell>
          <cell r="B915">
            <v>0.62945</v>
          </cell>
        </row>
        <row r="916">
          <cell r="A916">
            <v>85.75</v>
          </cell>
          <cell r="B916">
            <v>0.629225</v>
          </cell>
        </row>
        <row r="917">
          <cell r="A917">
            <v>85.8</v>
          </cell>
          <cell r="B917">
            <v>0.629</v>
          </cell>
        </row>
        <row r="918">
          <cell r="A918">
            <v>85.85</v>
          </cell>
          <cell r="B918">
            <v>0.6288</v>
          </cell>
        </row>
        <row r="919">
          <cell r="A919">
            <v>85.9</v>
          </cell>
          <cell r="B919">
            <v>0.6286</v>
          </cell>
        </row>
        <row r="920">
          <cell r="A920">
            <v>85.95</v>
          </cell>
          <cell r="B920">
            <v>0.62835</v>
          </cell>
        </row>
        <row r="921">
          <cell r="A921">
            <v>86</v>
          </cell>
          <cell r="B921">
            <v>0.6281</v>
          </cell>
        </row>
        <row r="922">
          <cell r="A922">
            <v>86.05</v>
          </cell>
          <cell r="B922">
            <v>0.6279</v>
          </cell>
        </row>
        <row r="923">
          <cell r="A923">
            <v>86.1</v>
          </cell>
          <cell r="B923">
            <v>0.6277</v>
          </cell>
        </row>
        <row r="924">
          <cell r="A924">
            <v>86.15</v>
          </cell>
          <cell r="B924">
            <v>0.627475</v>
          </cell>
        </row>
        <row r="925">
          <cell r="A925">
            <v>86.2</v>
          </cell>
          <cell r="B925">
            <v>0.62725</v>
          </cell>
        </row>
        <row r="926">
          <cell r="A926">
            <v>86.25</v>
          </cell>
          <cell r="B926">
            <v>0.62705</v>
          </cell>
        </row>
        <row r="927">
          <cell r="A927">
            <v>86.3</v>
          </cell>
          <cell r="B927">
            <v>0.62685</v>
          </cell>
        </row>
        <row r="928">
          <cell r="A928">
            <v>86.35</v>
          </cell>
          <cell r="B928">
            <v>0.6266</v>
          </cell>
        </row>
        <row r="929">
          <cell r="A929">
            <v>86.4</v>
          </cell>
          <cell r="B929">
            <v>0.62635</v>
          </cell>
        </row>
        <row r="930">
          <cell r="A930">
            <v>86.45</v>
          </cell>
          <cell r="B930">
            <v>0.62615</v>
          </cell>
        </row>
        <row r="931">
          <cell r="A931">
            <v>86.5</v>
          </cell>
          <cell r="B931">
            <v>0.62595</v>
          </cell>
        </row>
        <row r="932">
          <cell r="A932">
            <v>86.55</v>
          </cell>
          <cell r="B932">
            <v>0.625725</v>
          </cell>
        </row>
        <row r="933">
          <cell r="A933">
            <v>86.6</v>
          </cell>
          <cell r="B933">
            <v>0.6255</v>
          </cell>
        </row>
        <row r="934">
          <cell r="A934">
            <v>86.65</v>
          </cell>
          <cell r="B934">
            <v>0.6253</v>
          </cell>
        </row>
        <row r="935">
          <cell r="A935">
            <v>86.7</v>
          </cell>
          <cell r="B935">
            <v>0.6251</v>
          </cell>
        </row>
        <row r="936">
          <cell r="A936">
            <v>86.75</v>
          </cell>
          <cell r="B936">
            <v>0.624875</v>
          </cell>
        </row>
        <row r="937">
          <cell r="A937">
            <v>86.8</v>
          </cell>
          <cell r="B937">
            <v>0.62465</v>
          </cell>
        </row>
        <row r="938">
          <cell r="A938">
            <v>86.85</v>
          </cell>
          <cell r="B938">
            <v>0.62445</v>
          </cell>
        </row>
        <row r="939">
          <cell r="A939">
            <v>86.9</v>
          </cell>
          <cell r="B939">
            <v>0.62425</v>
          </cell>
        </row>
        <row r="940">
          <cell r="A940">
            <v>86.95</v>
          </cell>
          <cell r="B940">
            <v>0.62405</v>
          </cell>
        </row>
        <row r="941">
          <cell r="A941">
            <v>87</v>
          </cell>
          <cell r="B941">
            <v>0.62385</v>
          </cell>
        </row>
        <row r="942">
          <cell r="A942">
            <v>87.05</v>
          </cell>
          <cell r="B942">
            <v>0.623625</v>
          </cell>
        </row>
        <row r="943">
          <cell r="A943">
            <v>87.1</v>
          </cell>
          <cell r="B943">
            <v>0.6234</v>
          </cell>
        </row>
        <row r="944">
          <cell r="A944">
            <v>87.15</v>
          </cell>
          <cell r="B944">
            <v>0.6232</v>
          </cell>
        </row>
        <row r="945">
          <cell r="A945">
            <v>87.2</v>
          </cell>
          <cell r="B945">
            <v>0.623</v>
          </cell>
        </row>
        <row r="946">
          <cell r="A946">
            <v>87.25</v>
          </cell>
          <cell r="B946">
            <v>0.6228</v>
          </cell>
        </row>
        <row r="947">
          <cell r="A947">
            <v>87.3</v>
          </cell>
          <cell r="B947">
            <v>0.6226</v>
          </cell>
        </row>
        <row r="948">
          <cell r="A948">
            <v>87.35</v>
          </cell>
          <cell r="B948">
            <v>0.622375</v>
          </cell>
        </row>
        <row r="949">
          <cell r="A949">
            <v>87.4</v>
          </cell>
          <cell r="B949">
            <v>0.62215</v>
          </cell>
        </row>
        <row r="950">
          <cell r="A950">
            <v>87.45</v>
          </cell>
          <cell r="B950">
            <v>0.62195</v>
          </cell>
        </row>
        <row r="951">
          <cell r="A951">
            <v>87.5</v>
          </cell>
          <cell r="B951">
            <v>0.62175</v>
          </cell>
        </row>
        <row r="952">
          <cell r="A952">
            <v>87.55</v>
          </cell>
          <cell r="B952">
            <v>0.62155</v>
          </cell>
        </row>
        <row r="953">
          <cell r="A953">
            <v>87.6</v>
          </cell>
          <cell r="B953">
            <v>0.62135</v>
          </cell>
        </row>
        <row r="954">
          <cell r="A954">
            <v>87.65</v>
          </cell>
          <cell r="B954">
            <v>0.621125</v>
          </cell>
        </row>
        <row r="955">
          <cell r="A955">
            <v>87.7</v>
          </cell>
          <cell r="B955">
            <v>0.6209</v>
          </cell>
        </row>
        <row r="956">
          <cell r="A956">
            <v>87.75</v>
          </cell>
          <cell r="B956">
            <v>0.6207</v>
          </cell>
        </row>
        <row r="957">
          <cell r="A957">
            <v>87.8</v>
          </cell>
          <cell r="B957">
            <v>0.6205</v>
          </cell>
        </row>
        <row r="958">
          <cell r="A958">
            <v>87.85</v>
          </cell>
          <cell r="B958">
            <v>0.6203</v>
          </cell>
        </row>
        <row r="959">
          <cell r="A959">
            <v>87.9</v>
          </cell>
          <cell r="B959">
            <v>0.6201</v>
          </cell>
        </row>
        <row r="960">
          <cell r="A960">
            <v>87.95</v>
          </cell>
          <cell r="B960">
            <v>0.6199</v>
          </cell>
        </row>
        <row r="961">
          <cell r="A961">
            <v>88</v>
          </cell>
          <cell r="B961">
            <v>0.6197</v>
          </cell>
        </row>
        <row r="962">
          <cell r="A962">
            <v>88.05</v>
          </cell>
          <cell r="B962">
            <v>0.619475</v>
          </cell>
        </row>
        <row r="963">
          <cell r="A963">
            <v>88.1</v>
          </cell>
          <cell r="B963">
            <v>0.61925</v>
          </cell>
        </row>
        <row r="964">
          <cell r="A964">
            <v>88.15</v>
          </cell>
          <cell r="B964">
            <v>0.61905</v>
          </cell>
        </row>
        <row r="965">
          <cell r="A965">
            <v>88.2</v>
          </cell>
          <cell r="B965">
            <v>0.61885</v>
          </cell>
        </row>
        <row r="966">
          <cell r="A966">
            <v>88.25</v>
          </cell>
          <cell r="B966">
            <v>0.61865</v>
          </cell>
        </row>
        <row r="967">
          <cell r="A967">
            <v>88.3</v>
          </cell>
          <cell r="B967">
            <v>0.61845</v>
          </cell>
        </row>
        <row r="968">
          <cell r="A968">
            <v>88.35</v>
          </cell>
          <cell r="B968">
            <v>0.618275</v>
          </cell>
        </row>
        <row r="969">
          <cell r="A969">
            <v>88.4</v>
          </cell>
          <cell r="B969">
            <v>0.6181</v>
          </cell>
        </row>
        <row r="970">
          <cell r="A970">
            <v>88.45</v>
          </cell>
          <cell r="B970">
            <v>0.6179</v>
          </cell>
        </row>
        <row r="971">
          <cell r="A971">
            <v>88.5</v>
          </cell>
          <cell r="B971">
            <v>0.6177</v>
          </cell>
        </row>
        <row r="972">
          <cell r="A972">
            <v>88.55</v>
          </cell>
          <cell r="B972">
            <v>0.6175</v>
          </cell>
        </row>
        <row r="973">
          <cell r="A973">
            <v>88.6</v>
          </cell>
          <cell r="B973">
            <v>0.6173</v>
          </cell>
        </row>
        <row r="974">
          <cell r="A974">
            <v>88.65</v>
          </cell>
          <cell r="B974">
            <v>0.617075</v>
          </cell>
        </row>
        <row r="975">
          <cell r="A975">
            <v>88.7</v>
          </cell>
          <cell r="B975">
            <v>0.61685</v>
          </cell>
        </row>
        <row r="976">
          <cell r="A976">
            <v>88.75</v>
          </cell>
          <cell r="B976">
            <v>0.61665</v>
          </cell>
        </row>
        <row r="977">
          <cell r="A977">
            <v>88.8</v>
          </cell>
          <cell r="B977">
            <v>0.61645</v>
          </cell>
        </row>
        <row r="978">
          <cell r="A978">
            <v>88.85</v>
          </cell>
          <cell r="B978">
            <v>0.61625</v>
          </cell>
        </row>
        <row r="979">
          <cell r="A979">
            <v>88.9</v>
          </cell>
          <cell r="B979">
            <v>0.61605</v>
          </cell>
        </row>
        <row r="980">
          <cell r="A980">
            <v>88.95</v>
          </cell>
          <cell r="B980">
            <v>0.615875</v>
          </cell>
        </row>
        <row r="981">
          <cell r="A981">
            <v>89</v>
          </cell>
          <cell r="B981">
            <v>0.6157</v>
          </cell>
        </row>
        <row r="982">
          <cell r="A982">
            <v>89.05</v>
          </cell>
          <cell r="B982">
            <v>0.6155</v>
          </cell>
        </row>
        <row r="983">
          <cell r="A983">
            <v>89.1</v>
          </cell>
          <cell r="B983">
            <v>0.6153</v>
          </cell>
        </row>
        <row r="984">
          <cell r="A984">
            <v>89.15</v>
          </cell>
          <cell r="B984">
            <v>0.6151</v>
          </cell>
        </row>
        <row r="985">
          <cell r="A985">
            <v>89.2</v>
          </cell>
          <cell r="B985">
            <v>0.6149</v>
          </cell>
        </row>
        <row r="986">
          <cell r="A986">
            <v>89.25</v>
          </cell>
          <cell r="B986">
            <v>0.614725</v>
          </cell>
        </row>
        <row r="987">
          <cell r="A987">
            <v>89.3</v>
          </cell>
          <cell r="B987">
            <v>0.61455</v>
          </cell>
        </row>
        <row r="988">
          <cell r="A988">
            <v>89.35</v>
          </cell>
          <cell r="B988">
            <v>0.61435</v>
          </cell>
        </row>
        <row r="989">
          <cell r="A989">
            <v>89.4</v>
          </cell>
          <cell r="B989">
            <v>0.61415</v>
          </cell>
        </row>
        <row r="990">
          <cell r="A990">
            <v>89.45</v>
          </cell>
          <cell r="B990">
            <v>0.61395</v>
          </cell>
        </row>
        <row r="991">
          <cell r="A991">
            <v>89.5</v>
          </cell>
          <cell r="B991">
            <v>0.61375</v>
          </cell>
        </row>
        <row r="992">
          <cell r="A992">
            <v>89.55</v>
          </cell>
          <cell r="B992">
            <v>0.61355</v>
          </cell>
        </row>
        <row r="993">
          <cell r="A993">
            <v>89.6</v>
          </cell>
          <cell r="B993">
            <v>0.61335</v>
          </cell>
        </row>
        <row r="994">
          <cell r="A994">
            <v>89.65</v>
          </cell>
          <cell r="B994">
            <v>0.613175</v>
          </cell>
        </row>
        <row r="995">
          <cell r="A995">
            <v>89.7</v>
          </cell>
          <cell r="B995">
            <v>0.613</v>
          </cell>
        </row>
        <row r="996">
          <cell r="A996">
            <v>89.75</v>
          </cell>
          <cell r="B996">
            <v>0.6128</v>
          </cell>
        </row>
        <row r="997">
          <cell r="A997">
            <v>89.8</v>
          </cell>
          <cell r="B997">
            <v>0.6126</v>
          </cell>
        </row>
        <row r="998">
          <cell r="A998">
            <v>89.85</v>
          </cell>
          <cell r="B998">
            <v>0.612425</v>
          </cell>
        </row>
        <row r="999">
          <cell r="A999">
            <v>89.9</v>
          </cell>
          <cell r="B999">
            <v>0.61225</v>
          </cell>
        </row>
        <row r="1000">
          <cell r="A1000">
            <v>89.95</v>
          </cell>
          <cell r="B1000">
            <v>0.61205</v>
          </cell>
        </row>
        <row r="1001">
          <cell r="A1001">
            <v>90</v>
          </cell>
          <cell r="B1001">
            <v>0.61185</v>
          </cell>
        </row>
        <row r="1002">
          <cell r="A1002">
            <v>90.05</v>
          </cell>
          <cell r="B1002">
            <v>0.611675</v>
          </cell>
        </row>
        <row r="1003">
          <cell r="A1003">
            <v>90.1</v>
          </cell>
          <cell r="B1003">
            <v>0.6115</v>
          </cell>
        </row>
        <row r="1004">
          <cell r="A1004">
            <v>90.15</v>
          </cell>
          <cell r="B1004">
            <v>0.611325</v>
          </cell>
        </row>
        <row r="1005">
          <cell r="A1005">
            <v>90.2</v>
          </cell>
          <cell r="B1005">
            <v>0.61115</v>
          </cell>
        </row>
        <row r="1006">
          <cell r="A1006">
            <v>90.25</v>
          </cell>
          <cell r="B1006">
            <v>0.61095</v>
          </cell>
        </row>
        <row r="1007">
          <cell r="A1007">
            <v>90.3</v>
          </cell>
          <cell r="B1007">
            <v>0.61075</v>
          </cell>
        </row>
        <row r="1008">
          <cell r="A1008">
            <v>90.35</v>
          </cell>
          <cell r="B1008">
            <v>0.610575</v>
          </cell>
        </row>
        <row r="1009">
          <cell r="A1009">
            <v>90.4</v>
          </cell>
          <cell r="B1009">
            <v>0.6104</v>
          </cell>
        </row>
        <row r="1010">
          <cell r="A1010">
            <v>90.45</v>
          </cell>
          <cell r="B1010">
            <v>0.6102</v>
          </cell>
        </row>
        <row r="1011">
          <cell r="A1011">
            <v>90.5</v>
          </cell>
          <cell r="B1011">
            <v>0.61</v>
          </cell>
        </row>
        <row r="1012">
          <cell r="A1012">
            <v>90.55</v>
          </cell>
          <cell r="B1012">
            <v>0.609825</v>
          </cell>
        </row>
        <row r="1013">
          <cell r="A1013">
            <v>90.6</v>
          </cell>
          <cell r="B1013">
            <v>0.60965</v>
          </cell>
        </row>
        <row r="1014">
          <cell r="A1014">
            <v>90.65</v>
          </cell>
          <cell r="B1014">
            <v>0.609475</v>
          </cell>
        </row>
        <row r="1015">
          <cell r="A1015">
            <v>90.7</v>
          </cell>
          <cell r="B1015">
            <v>0.6093</v>
          </cell>
        </row>
        <row r="1016">
          <cell r="A1016">
            <v>90.75</v>
          </cell>
          <cell r="B1016">
            <v>0.609125</v>
          </cell>
        </row>
        <row r="1017">
          <cell r="A1017">
            <v>90.8</v>
          </cell>
          <cell r="B1017">
            <v>0.60895</v>
          </cell>
        </row>
        <row r="1018">
          <cell r="A1018">
            <v>90.85</v>
          </cell>
          <cell r="B1018">
            <v>0.60875</v>
          </cell>
        </row>
        <row r="1019">
          <cell r="A1019">
            <v>90.9</v>
          </cell>
          <cell r="B1019">
            <v>0.60855</v>
          </cell>
        </row>
        <row r="1020">
          <cell r="A1020">
            <v>90.95</v>
          </cell>
          <cell r="B1020">
            <v>0.608375</v>
          </cell>
        </row>
        <row r="1021">
          <cell r="A1021">
            <v>91</v>
          </cell>
          <cell r="B1021">
            <v>0.6082</v>
          </cell>
        </row>
        <row r="1022">
          <cell r="A1022">
            <v>91.05</v>
          </cell>
          <cell r="B1022">
            <v>0.608025</v>
          </cell>
        </row>
        <row r="1023">
          <cell r="A1023">
            <v>91.1</v>
          </cell>
          <cell r="B1023">
            <v>0.60785</v>
          </cell>
        </row>
        <row r="1024">
          <cell r="A1024">
            <v>91.15</v>
          </cell>
          <cell r="B1024">
            <v>0.607675</v>
          </cell>
        </row>
        <row r="1025">
          <cell r="A1025">
            <v>91.2</v>
          </cell>
          <cell r="B1025">
            <v>0.6075</v>
          </cell>
        </row>
        <row r="1026">
          <cell r="A1026">
            <v>91.25</v>
          </cell>
          <cell r="B1026">
            <v>0.6073</v>
          </cell>
        </row>
        <row r="1027">
          <cell r="A1027">
            <v>91.3</v>
          </cell>
          <cell r="B1027">
            <v>0.6071</v>
          </cell>
        </row>
        <row r="1028">
          <cell r="A1028">
            <v>91.35</v>
          </cell>
          <cell r="B1028">
            <v>0.60695</v>
          </cell>
        </row>
        <row r="1029">
          <cell r="A1029">
            <v>91.4</v>
          </cell>
          <cell r="B1029">
            <v>0.6068</v>
          </cell>
        </row>
        <row r="1030">
          <cell r="A1030">
            <v>91.45</v>
          </cell>
          <cell r="B1030">
            <v>0.6066</v>
          </cell>
        </row>
        <row r="1031">
          <cell r="A1031">
            <v>91.5</v>
          </cell>
          <cell r="B1031">
            <v>0.6064</v>
          </cell>
        </row>
        <row r="1032">
          <cell r="A1032">
            <v>91.55</v>
          </cell>
          <cell r="B1032">
            <v>0.606225</v>
          </cell>
        </row>
        <row r="1033">
          <cell r="A1033">
            <v>91.6</v>
          </cell>
          <cell r="B1033">
            <v>0.60605</v>
          </cell>
        </row>
        <row r="1034">
          <cell r="A1034">
            <v>91.65</v>
          </cell>
          <cell r="B1034">
            <v>0.6059</v>
          </cell>
        </row>
        <row r="1035">
          <cell r="A1035">
            <v>91.7</v>
          </cell>
          <cell r="B1035">
            <v>0.60575</v>
          </cell>
        </row>
        <row r="1036">
          <cell r="A1036">
            <v>91.75</v>
          </cell>
          <cell r="B1036">
            <v>0.60555</v>
          </cell>
        </row>
        <row r="1037">
          <cell r="A1037">
            <v>91.8</v>
          </cell>
          <cell r="B1037">
            <v>0.60535</v>
          </cell>
        </row>
        <row r="1038">
          <cell r="A1038">
            <v>91.85</v>
          </cell>
          <cell r="B1038">
            <v>0.605175</v>
          </cell>
        </row>
        <row r="1039">
          <cell r="A1039">
            <v>91.9</v>
          </cell>
          <cell r="B1039">
            <v>0.605</v>
          </cell>
        </row>
        <row r="1040">
          <cell r="A1040">
            <v>91.95</v>
          </cell>
          <cell r="B1040">
            <v>0.60485</v>
          </cell>
        </row>
        <row r="1041">
          <cell r="A1041">
            <v>92</v>
          </cell>
          <cell r="B1041">
            <v>0.6047</v>
          </cell>
        </row>
        <row r="1042">
          <cell r="A1042">
            <v>92.05</v>
          </cell>
          <cell r="B1042">
            <v>0.6045</v>
          </cell>
        </row>
        <row r="1043">
          <cell r="A1043">
            <v>92.1</v>
          </cell>
          <cell r="B1043">
            <v>0.6043</v>
          </cell>
        </row>
        <row r="1044">
          <cell r="A1044">
            <v>92.15</v>
          </cell>
          <cell r="B1044">
            <v>0.60415</v>
          </cell>
        </row>
        <row r="1045">
          <cell r="A1045">
            <v>92.2</v>
          </cell>
          <cell r="B1045">
            <v>0.604</v>
          </cell>
        </row>
        <row r="1046">
          <cell r="A1046">
            <v>92.25</v>
          </cell>
          <cell r="B1046">
            <v>0.603825</v>
          </cell>
        </row>
        <row r="1047">
          <cell r="A1047">
            <v>92.3</v>
          </cell>
          <cell r="B1047">
            <v>0.60365</v>
          </cell>
        </row>
        <row r="1048">
          <cell r="A1048">
            <v>92.35</v>
          </cell>
          <cell r="B1048">
            <v>0.603475</v>
          </cell>
        </row>
        <row r="1049">
          <cell r="A1049">
            <v>92.4</v>
          </cell>
          <cell r="B1049">
            <v>0.6033</v>
          </cell>
        </row>
        <row r="1050">
          <cell r="A1050">
            <v>92.45</v>
          </cell>
          <cell r="B1050">
            <v>0.603125</v>
          </cell>
        </row>
        <row r="1051">
          <cell r="A1051">
            <v>92.5</v>
          </cell>
          <cell r="B1051">
            <v>0.60295</v>
          </cell>
        </row>
        <row r="1052">
          <cell r="A1052">
            <v>92.55</v>
          </cell>
          <cell r="B1052">
            <v>0.6028</v>
          </cell>
        </row>
        <row r="1053">
          <cell r="A1053">
            <v>92.6</v>
          </cell>
          <cell r="B1053">
            <v>0.60265</v>
          </cell>
        </row>
        <row r="1054">
          <cell r="A1054">
            <v>92.65</v>
          </cell>
          <cell r="B1054">
            <v>0.602475</v>
          </cell>
        </row>
        <row r="1055">
          <cell r="A1055">
            <v>92.7</v>
          </cell>
          <cell r="B1055">
            <v>0.6023</v>
          </cell>
        </row>
        <row r="1056">
          <cell r="A1056">
            <v>92.75</v>
          </cell>
          <cell r="B1056">
            <v>0.602125</v>
          </cell>
        </row>
        <row r="1057">
          <cell r="A1057">
            <v>92.8</v>
          </cell>
          <cell r="B1057">
            <v>0.60195</v>
          </cell>
        </row>
        <row r="1058">
          <cell r="A1058">
            <v>92.85</v>
          </cell>
          <cell r="B1058">
            <v>0.601775</v>
          </cell>
        </row>
        <row r="1059">
          <cell r="A1059">
            <v>92.9</v>
          </cell>
          <cell r="B1059">
            <v>0.6016</v>
          </cell>
        </row>
        <row r="1060">
          <cell r="A1060">
            <v>92.95</v>
          </cell>
          <cell r="B1060">
            <v>0.60145</v>
          </cell>
        </row>
        <row r="1061">
          <cell r="A1061">
            <v>93</v>
          </cell>
          <cell r="B1061">
            <v>0.6013</v>
          </cell>
        </row>
        <row r="1062">
          <cell r="A1062">
            <v>93.05</v>
          </cell>
          <cell r="B1062">
            <v>0.601125</v>
          </cell>
        </row>
        <row r="1063">
          <cell r="A1063">
            <v>93.1</v>
          </cell>
          <cell r="B1063">
            <v>0.60095</v>
          </cell>
        </row>
        <row r="1064">
          <cell r="A1064">
            <v>93.15</v>
          </cell>
          <cell r="B1064">
            <v>0.6008</v>
          </cell>
        </row>
        <row r="1065">
          <cell r="A1065">
            <v>93.2</v>
          </cell>
          <cell r="B1065">
            <v>0.60065</v>
          </cell>
        </row>
        <row r="1066">
          <cell r="A1066">
            <v>93.25</v>
          </cell>
          <cell r="B1066">
            <v>0.600475</v>
          </cell>
        </row>
        <row r="1067">
          <cell r="A1067">
            <v>93.3</v>
          </cell>
          <cell r="B1067">
            <v>0.6003</v>
          </cell>
        </row>
        <row r="1068">
          <cell r="A1068">
            <v>93.35</v>
          </cell>
          <cell r="B1068">
            <v>0.600125</v>
          </cell>
        </row>
        <row r="1069">
          <cell r="A1069">
            <v>93.4</v>
          </cell>
          <cell r="B1069">
            <v>0.59995</v>
          </cell>
        </row>
        <row r="1070">
          <cell r="A1070">
            <v>93.45</v>
          </cell>
          <cell r="B1070">
            <v>0.5998</v>
          </cell>
        </row>
        <row r="1071">
          <cell r="A1071">
            <v>93.5</v>
          </cell>
          <cell r="B1071">
            <v>0.59965</v>
          </cell>
        </row>
        <row r="1072">
          <cell r="A1072">
            <v>93.55</v>
          </cell>
          <cell r="B1072">
            <v>0.599475</v>
          </cell>
        </row>
        <row r="1073">
          <cell r="A1073">
            <v>93.6</v>
          </cell>
          <cell r="B1073">
            <v>0.5993</v>
          </cell>
        </row>
        <row r="1074">
          <cell r="A1074">
            <v>93.65</v>
          </cell>
          <cell r="B1074">
            <v>0.59915</v>
          </cell>
        </row>
        <row r="1075">
          <cell r="A1075">
            <v>93.7</v>
          </cell>
          <cell r="B1075">
            <v>0.599</v>
          </cell>
        </row>
        <row r="1076">
          <cell r="A1076">
            <v>93.75</v>
          </cell>
          <cell r="B1076">
            <v>0.59885</v>
          </cell>
        </row>
        <row r="1077">
          <cell r="A1077">
            <v>93.8</v>
          </cell>
          <cell r="B1077">
            <v>0.5987</v>
          </cell>
        </row>
        <row r="1078">
          <cell r="A1078">
            <v>93.85</v>
          </cell>
          <cell r="B1078">
            <v>0.59855</v>
          </cell>
        </row>
        <row r="1079">
          <cell r="A1079">
            <v>93.9</v>
          </cell>
          <cell r="B1079">
            <v>0.5984</v>
          </cell>
        </row>
        <row r="1080">
          <cell r="A1080">
            <v>93.95</v>
          </cell>
          <cell r="B1080">
            <v>0.5982</v>
          </cell>
        </row>
        <row r="1081">
          <cell r="A1081">
            <v>94</v>
          </cell>
          <cell r="B1081">
            <v>0.598</v>
          </cell>
        </row>
        <row r="1082">
          <cell r="A1082">
            <v>94.05</v>
          </cell>
          <cell r="B1082">
            <v>0.59785</v>
          </cell>
        </row>
        <row r="1083">
          <cell r="A1083">
            <v>94.1</v>
          </cell>
          <cell r="B1083">
            <v>0.5977</v>
          </cell>
        </row>
        <row r="1084">
          <cell r="A1084">
            <v>94.15</v>
          </cell>
          <cell r="B1084">
            <v>0.59755</v>
          </cell>
        </row>
        <row r="1085">
          <cell r="A1085">
            <v>94.2</v>
          </cell>
          <cell r="B1085">
            <v>0.5974</v>
          </cell>
        </row>
        <row r="1086">
          <cell r="A1086">
            <v>94.25</v>
          </cell>
          <cell r="B1086">
            <v>0.59725</v>
          </cell>
        </row>
        <row r="1087">
          <cell r="A1087">
            <v>94.3</v>
          </cell>
          <cell r="B1087">
            <v>0.5971</v>
          </cell>
        </row>
        <row r="1088">
          <cell r="A1088">
            <v>94.35</v>
          </cell>
          <cell r="B1088">
            <v>0.596925</v>
          </cell>
        </row>
        <row r="1089">
          <cell r="A1089">
            <v>94.4</v>
          </cell>
          <cell r="B1089">
            <v>0.59675</v>
          </cell>
        </row>
        <row r="1090">
          <cell r="A1090">
            <v>94.45</v>
          </cell>
          <cell r="B1090">
            <v>0.5966</v>
          </cell>
        </row>
        <row r="1091">
          <cell r="A1091">
            <v>94.5</v>
          </cell>
          <cell r="B1091">
            <v>0.59645</v>
          </cell>
        </row>
        <row r="1092">
          <cell r="A1092">
            <v>94.55</v>
          </cell>
          <cell r="B1092">
            <v>0.5963</v>
          </cell>
        </row>
        <row r="1093">
          <cell r="A1093">
            <v>94.6</v>
          </cell>
          <cell r="B1093">
            <v>0.59615</v>
          </cell>
        </row>
        <row r="1094">
          <cell r="A1094">
            <v>94.65</v>
          </cell>
          <cell r="B1094">
            <v>0.596</v>
          </cell>
        </row>
        <row r="1095">
          <cell r="A1095">
            <v>94.7</v>
          </cell>
          <cell r="B1095">
            <v>0.59585</v>
          </cell>
        </row>
        <row r="1096">
          <cell r="A1096">
            <v>94.75</v>
          </cell>
          <cell r="B1096">
            <v>0.5957</v>
          </cell>
        </row>
        <row r="1097">
          <cell r="A1097">
            <v>94.8</v>
          </cell>
          <cell r="B1097">
            <v>0.5955</v>
          </cell>
        </row>
        <row r="1098">
          <cell r="A1098">
            <v>94.85</v>
          </cell>
          <cell r="B1098">
            <v>0.595375</v>
          </cell>
        </row>
        <row r="1099">
          <cell r="A1099">
            <v>94.9</v>
          </cell>
          <cell r="B1099">
            <v>0.5952</v>
          </cell>
        </row>
        <row r="1100">
          <cell r="A1100">
            <v>94.95</v>
          </cell>
          <cell r="B1100">
            <v>0.59505</v>
          </cell>
        </row>
        <row r="1101">
          <cell r="A1101">
            <v>95</v>
          </cell>
          <cell r="B1101">
            <v>0.5949</v>
          </cell>
        </row>
        <row r="1102">
          <cell r="A1102">
            <v>95.05</v>
          </cell>
          <cell r="B1102">
            <v>0.59475</v>
          </cell>
        </row>
        <row r="1103">
          <cell r="A1103">
            <v>95.1</v>
          </cell>
          <cell r="B1103">
            <v>0.5946</v>
          </cell>
        </row>
        <row r="1104">
          <cell r="A1104">
            <v>95.15</v>
          </cell>
          <cell r="B1104">
            <v>0.59445</v>
          </cell>
        </row>
        <row r="1105">
          <cell r="A1105">
            <v>95.2</v>
          </cell>
          <cell r="B1105">
            <v>0.5943</v>
          </cell>
        </row>
        <row r="1106">
          <cell r="A1106">
            <v>95.25</v>
          </cell>
          <cell r="B1106">
            <v>0.59415</v>
          </cell>
        </row>
        <row r="1107">
          <cell r="A1107">
            <v>95.3</v>
          </cell>
          <cell r="B1107">
            <v>0.594</v>
          </cell>
        </row>
        <row r="1108">
          <cell r="A1108">
            <v>95.35</v>
          </cell>
          <cell r="B1108">
            <v>0.593875</v>
          </cell>
        </row>
        <row r="1109">
          <cell r="A1109">
            <v>95.4</v>
          </cell>
          <cell r="B1109">
            <v>0.59375</v>
          </cell>
        </row>
        <row r="1110">
          <cell r="A1110">
            <v>95.45</v>
          </cell>
          <cell r="B1110">
            <v>0.5936</v>
          </cell>
        </row>
        <row r="1111">
          <cell r="A1111">
            <v>95.5</v>
          </cell>
          <cell r="B1111">
            <v>0.59345</v>
          </cell>
        </row>
        <row r="1112">
          <cell r="A1112">
            <v>95.55</v>
          </cell>
          <cell r="B1112">
            <v>0.5933</v>
          </cell>
        </row>
        <row r="1113">
          <cell r="A1113">
            <v>95.6</v>
          </cell>
          <cell r="B1113">
            <v>0.59315</v>
          </cell>
        </row>
        <row r="1114">
          <cell r="A1114">
            <v>95.65</v>
          </cell>
          <cell r="B1114">
            <v>0.593</v>
          </cell>
        </row>
        <row r="1115">
          <cell r="A1115">
            <v>95.7</v>
          </cell>
          <cell r="B1115">
            <v>0.59285</v>
          </cell>
        </row>
        <row r="1116">
          <cell r="A1116">
            <v>95.75</v>
          </cell>
          <cell r="B1116">
            <v>0.5927</v>
          </cell>
        </row>
        <row r="1117">
          <cell r="A1117">
            <v>95.8</v>
          </cell>
          <cell r="B1117">
            <v>0.59255</v>
          </cell>
        </row>
        <row r="1118">
          <cell r="A1118">
            <v>95.85</v>
          </cell>
          <cell r="B1118">
            <v>0.5924</v>
          </cell>
        </row>
        <row r="1119">
          <cell r="A1119">
            <v>95.9</v>
          </cell>
          <cell r="B1119">
            <v>0.59225</v>
          </cell>
        </row>
        <row r="1120">
          <cell r="A1120">
            <v>95.95</v>
          </cell>
          <cell r="B1120">
            <v>0.5921</v>
          </cell>
        </row>
        <row r="1121">
          <cell r="A1121">
            <v>96</v>
          </cell>
          <cell r="B1121">
            <v>0.59195</v>
          </cell>
        </row>
        <row r="1122">
          <cell r="A1122">
            <v>96.05</v>
          </cell>
          <cell r="B1122">
            <v>0.5918</v>
          </cell>
        </row>
        <row r="1123">
          <cell r="A1123">
            <v>96.1</v>
          </cell>
          <cell r="B1123">
            <v>0.59165</v>
          </cell>
        </row>
        <row r="1124">
          <cell r="A1124">
            <v>96.15</v>
          </cell>
          <cell r="B1124">
            <v>0.591525</v>
          </cell>
        </row>
        <row r="1125">
          <cell r="A1125">
            <v>96.2</v>
          </cell>
          <cell r="B1125">
            <v>0.5914</v>
          </cell>
        </row>
        <row r="1126">
          <cell r="A1126">
            <v>96.25</v>
          </cell>
          <cell r="B1126">
            <v>0.59125</v>
          </cell>
        </row>
        <row r="1127">
          <cell r="A1127">
            <v>96.3</v>
          </cell>
          <cell r="B1127">
            <v>0.5911</v>
          </cell>
        </row>
        <row r="1128">
          <cell r="A1128">
            <v>96.35</v>
          </cell>
          <cell r="B1128">
            <v>0.59095</v>
          </cell>
        </row>
        <row r="1129">
          <cell r="A1129">
            <v>96.4</v>
          </cell>
          <cell r="B1129">
            <v>0.5908</v>
          </cell>
        </row>
        <row r="1130">
          <cell r="A1130">
            <v>96.45</v>
          </cell>
          <cell r="B1130">
            <v>0.59065</v>
          </cell>
        </row>
        <row r="1131">
          <cell r="A1131">
            <v>96.5</v>
          </cell>
          <cell r="B1131">
            <v>0.5905</v>
          </cell>
        </row>
        <row r="1132">
          <cell r="A1132">
            <v>96.55</v>
          </cell>
          <cell r="B1132">
            <v>0.59035</v>
          </cell>
        </row>
        <row r="1133">
          <cell r="A1133">
            <v>96.6</v>
          </cell>
          <cell r="B1133">
            <v>0.5902</v>
          </cell>
        </row>
        <row r="1134">
          <cell r="A1134">
            <v>96.65</v>
          </cell>
          <cell r="B1134">
            <v>0.590075</v>
          </cell>
        </row>
        <row r="1135">
          <cell r="A1135">
            <v>96.7</v>
          </cell>
          <cell r="B1135">
            <v>0.58995</v>
          </cell>
        </row>
        <row r="1136">
          <cell r="A1136">
            <v>96.75</v>
          </cell>
          <cell r="B1136">
            <v>0.5898</v>
          </cell>
        </row>
        <row r="1137">
          <cell r="A1137">
            <v>96.8</v>
          </cell>
          <cell r="B1137">
            <v>0.58965</v>
          </cell>
        </row>
        <row r="1138">
          <cell r="A1138">
            <v>96.85</v>
          </cell>
          <cell r="B1138">
            <v>0.589525</v>
          </cell>
        </row>
        <row r="1139">
          <cell r="A1139">
            <v>96.9</v>
          </cell>
          <cell r="B1139">
            <v>0.5894</v>
          </cell>
        </row>
        <row r="1140">
          <cell r="A1140">
            <v>96.95</v>
          </cell>
          <cell r="B1140">
            <v>0.58925</v>
          </cell>
        </row>
        <row r="1141">
          <cell r="A1141">
            <v>97</v>
          </cell>
          <cell r="B1141">
            <v>0.5891</v>
          </cell>
        </row>
        <row r="1142">
          <cell r="A1142">
            <v>97.05</v>
          </cell>
          <cell r="B1142">
            <v>0.588975</v>
          </cell>
        </row>
        <row r="1143">
          <cell r="A1143">
            <v>97.1</v>
          </cell>
          <cell r="B1143">
            <v>0.58885</v>
          </cell>
        </row>
        <row r="1144">
          <cell r="A1144">
            <v>97.15</v>
          </cell>
          <cell r="B1144">
            <v>0.5887</v>
          </cell>
        </row>
        <row r="1145">
          <cell r="A1145">
            <v>97.2</v>
          </cell>
          <cell r="B1145">
            <v>0.58855</v>
          </cell>
        </row>
        <row r="1146">
          <cell r="A1146">
            <v>97.25</v>
          </cell>
          <cell r="B1146">
            <v>0.5884</v>
          </cell>
        </row>
        <row r="1147">
          <cell r="A1147">
            <v>97.3</v>
          </cell>
          <cell r="B1147">
            <v>0.58825</v>
          </cell>
        </row>
        <row r="1148">
          <cell r="A1148">
            <v>97.35</v>
          </cell>
          <cell r="B1148">
            <v>0.588125</v>
          </cell>
        </row>
        <row r="1149">
          <cell r="A1149">
            <v>97.4</v>
          </cell>
          <cell r="B1149">
            <v>0.588</v>
          </cell>
        </row>
        <row r="1150">
          <cell r="A1150">
            <v>97.45</v>
          </cell>
          <cell r="B1150">
            <v>0.587875</v>
          </cell>
        </row>
        <row r="1151">
          <cell r="A1151">
            <v>97.5</v>
          </cell>
          <cell r="B1151">
            <v>0.58775</v>
          </cell>
        </row>
        <row r="1152">
          <cell r="A1152">
            <v>97.55</v>
          </cell>
          <cell r="B1152">
            <v>0.5876</v>
          </cell>
        </row>
        <row r="1153">
          <cell r="A1153">
            <v>97.6</v>
          </cell>
          <cell r="B1153">
            <v>0.58745</v>
          </cell>
        </row>
        <row r="1154">
          <cell r="A1154">
            <v>97.65</v>
          </cell>
          <cell r="B1154">
            <v>0.5873</v>
          </cell>
        </row>
        <row r="1155">
          <cell r="A1155">
            <v>97.7</v>
          </cell>
          <cell r="B1155">
            <v>0.58715</v>
          </cell>
        </row>
        <row r="1156">
          <cell r="A1156">
            <v>97.75</v>
          </cell>
          <cell r="B1156">
            <v>0.58705</v>
          </cell>
        </row>
        <row r="1157">
          <cell r="A1157">
            <v>97.8</v>
          </cell>
          <cell r="B1157">
            <v>0.58695</v>
          </cell>
        </row>
        <row r="1158">
          <cell r="A1158">
            <v>97.85</v>
          </cell>
          <cell r="B1158">
            <v>0.5868</v>
          </cell>
        </row>
        <row r="1159">
          <cell r="A1159">
            <v>97.9</v>
          </cell>
          <cell r="B1159">
            <v>0.58665</v>
          </cell>
        </row>
        <row r="1160">
          <cell r="A1160">
            <v>97.95</v>
          </cell>
          <cell r="B1160">
            <v>0.5865</v>
          </cell>
        </row>
        <row r="1161">
          <cell r="A1161">
            <v>98</v>
          </cell>
          <cell r="B1161">
            <v>0.58635</v>
          </cell>
        </row>
        <row r="1162">
          <cell r="A1162">
            <v>98.05</v>
          </cell>
          <cell r="B1162">
            <v>0.58625</v>
          </cell>
        </row>
        <row r="1163">
          <cell r="A1163">
            <v>98.1</v>
          </cell>
          <cell r="B1163">
            <v>0.58615</v>
          </cell>
        </row>
        <row r="1164">
          <cell r="A1164">
            <v>98.15</v>
          </cell>
          <cell r="B1164">
            <v>0.586</v>
          </cell>
        </row>
        <row r="1165">
          <cell r="A1165">
            <v>98.2</v>
          </cell>
          <cell r="B1165">
            <v>0.58585</v>
          </cell>
        </row>
        <row r="1166">
          <cell r="A1166">
            <v>98.25</v>
          </cell>
          <cell r="B1166">
            <v>0.585725</v>
          </cell>
        </row>
        <row r="1167">
          <cell r="A1167">
            <v>98.3</v>
          </cell>
          <cell r="B1167">
            <v>0.5856</v>
          </cell>
        </row>
        <row r="1168">
          <cell r="A1168">
            <v>98.35</v>
          </cell>
          <cell r="B1168">
            <v>0.585475</v>
          </cell>
        </row>
        <row r="1169">
          <cell r="A1169">
            <v>98.4</v>
          </cell>
          <cell r="B1169">
            <v>0.58535</v>
          </cell>
        </row>
        <row r="1170">
          <cell r="A1170">
            <v>98.45</v>
          </cell>
          <cell r="B1170">
            <v>0.5852</v>
          </cell>
        </row>
        <row r="1171">
          <cell r="A1171">
            <v>98.5</v>
          </cell>
          <cell r="B1171">
            <v>0.58505</v>
          </cell>
        </row>
        <row r="1172">
          <cell r="A1172">
            <v>98.55</v>
          </cell>
          <cell r="B1172">
            <v>0.584925</v>
          </cell>
        </row>
        <row r="1173">
          <cell r="A1173">
            <v>98.6</v>
          </cell>
          <cell r="B1173">
            <v>0.5848</v>
          </cell>
        </row>
        <row r="1174">
          <cell r="A1174">
            <v>98.65</v>
          </cell>
          <cell r="B1174">
            <v>0.584675</v>
          </cell>
        </row>
        <row r="1175">
          <cell r="A1175">
            <v>98.7</v>
          </cell>
          <cell r="B1175">
            <v>0.58455</v>
          </cell>
        </row>
        <row r="1176">
          <cell r="A1176">
            <v>98.75</v>
          </cell>
          <cell r="B1176">
            <v>0.584425</v>
          </cell>
        </row>
        <row r="1177">
          <cell r="A1177">
            <v>98.8</v>
          </cell>
          <cell r="B1177">
            <v>0.5843</v>
          </cell>
        </row>
        <row r="1178">
          <cell r="A1178">
            <v>98.85</v>
          </cell>
          <cell r="B1178">
            <v>0.584175</v>
          </cell>
        </row>
        <row r="1179">
          <cell r="A1179">
            <v>98.9</v>
          </cell>
          <cell r="B1179">
            <v>0.58405</v>
          </cell>
        </row>
        <row r="1180">
          <cell r="A1180">
            <v>98.95</v>
          </cell>
          <cell r="B1180">
            <v>0.583925</v>
          </cell>
        </row>
        <row r="1181">
          <cell r="A1181">
            <v>99</v>
          </cell>
          <cell r="B1181">
            <v>0.5838</v>
          </cell>
        </row>
        <row r="1182">
          <cell r="A1182">
            <v>99.05</v>
          </cell>
          <cell r="B1182">
            <v>0.583675</v>
          </cell>
        </row>
        <row r="1183">
          <cell r="A1183">
            <v>99.1</v>
          </cell>
          <cell r="B1183">
            <v>0.58355</v>
          </cell>
        </row>
        <row r="1184">
          <cell r="A1184">
            <v>99.15</v>
          </cell>
          <cell r="B1184">
            <v>0.583425</v>
          </cell>
        </row>
        <row r="1185">
          <cell r="A1185">
            <v>99.2</v>
          </cell>
          <cell r="B1185">
            <v>0.5833</v>
          </cell>
        </row>
        <row r="1186">
          <cell r="A1186">
            <v>99.25</v>
          </cell>
          <cell r="B1186">
            <v>0.583175</v>
          </cell>
        </row>
        <row r="1187">
          <cell r="A1187">
            <v>99.3</v>
          </cell>
          <cell r="B1187">
            <v>0.58305</v>
          </cell>
        </row>
        <row r="1188">
          <cell r="A1188">
            <v>99.35</v>
          </cell>
          <cell r="B1188">
            <v>0.582925</v>
          </cell>
        </row>
        <row r="1189">
          <cell r="A1189">
            <v>99.4</v>
          </cell>
          <cell r="B1189">
            <v>0.5828</v>
          </cell>
        </row>
        <row r="1190">
          <cell r="A1190">
            <v>99.45</v>
          </cell>
          <cell r="B1190">
            <v>0.582675</v>
          </cell>
        </row>
        <row r="1191">
          <cell r="A1191">
            <v>99.5</v>
          </cell>
          <cell r="B1191">
            <v>0.58255</v>
          </cell>
        </row>
        <row r="1192">
          <cell r="A1192">
            <v>99.55</v>
          </cell>
          <cell r="B1192">
            <v>0.582425</v>
          </cell>
        </row>
        <row r="1193">
          <cell r="A1193">
            <v>99.6</v>
          </cell>
          <cell r="B1193">
            <v>0.5823</v>
          </cell>
        </row>
        <row r="1194">
          <cell r="A1194">
            <v>99.65</v>
          </cell>
          <cell r="B1194">
            <v>0.582175</v>
          </cell>
        </row>
        <row r="1195">
          <cell r="A1195">
            <v>99.7</v>
          </cell>
          <cell r="B1195">
            <v>0.58205</v>
          </cell>
        </row>
        <row r="1196">
          <cell r="A1196">
            <v>99.75</v>
          </cell>
          <cell r="B1196">
            <v>0.581925</v>
          </cell>
        </row>
        <row r="1197">
          <cell r="A1197">
            <v>99.8</v>
          </cell>
          <cell r="B1197">
            <v>0.5818</v>
          </cell>
        </row>
        <row r="1198">
          <cell r="A1198">
            <v>99.85</v>
          </cell>
          <cell r="B1198">
            <v>0.581675</v>
          </cell>
        </row>
        <row r="1199">
          <cell r="A1199">
            <v>99.9</v>
          </cell>
          <cell r="B1199">
            <v>0.58155</v>
          </cell>
        </row>
        <row r="1200">
          <cell r="A1200">
            <v>99.95</v>
          </cell>
          <cell r="B1200">
            <v>0.581425</v>
          </cell>
        </row>
        <row r="1201">
          <cell r="A1201">
            <v>100</v>
          </cell>
          <cell r="B1201">
            <v>0.5813</v>
          </cell>
        </row>
        <row r="1202">
          <cell r="A1202">
            <v>100.05</v>
          </cell>
          <cell r="B1202">
            <v>0.581175</v>
          </cell>
        </row>
        <row r="1203">
          <cell r="A1203">
            <v>100.1</v>
          </cell>
          <cell r="B1203">
            <v>0.58105</v>
          </cell>
        </row>
        <row r="1204">
          <cell r="A1204">
            <v>100.15</v>
          </cell>
          <cell r="B1204">
            <v>0.58095</v>
          </cell>
        </row>
        <row r="1205">
          <cell r="A1205">
            <v>100.2</v>
          </cell>
          <cell r="B1205">
            <v>0.58085</v>
          </cell>
        </row>
        <row r="1206">
          <cell r="A1206">
            <v>100.25</v>
          </cell>
          <cell r="B1206">
            <v>0.580725</v>
          </cell>
        </row>
        <row r="1207">
          <cell r="A1207">
            <v>100.3</v>
          </cell>
          <cell r="B1207">
            <v>0.5806</v>
          </cell>
        </row>
        <row r="1208">
          <cell r="A1208">
            <v>100.35</v>
          </cell>
          <cell r="B1208">
            <v>0.580475</v>
          </cell>
        </row>
        <row r="1209">
          <cell r="A1209">
            <v>100.4</v>
          </cell>
          <cell r="B1209">
            <v>0.58035</v>
          </cell>
        </row>
        <row r="1210">
          <cell r="A1210">
            <v>100.45</v>
          </cell>
          <cell r="B1210">
            <v>0.58025</v>
          </cell>
        </row>
        <row r="1211">
          <cell r="A1211">
            <v>100.5</v>
          </cell>
          <cell r="B1211">
            <v>0.58015</v>
          </cell>
        </row>
        <row r="1212">
          <cell r="A1212">
            <v>100.55</v>
          </cell>
          <cell r="B1212">
            <v>0.58</v>
          </cell>
        </row>
        <row r="1213">
          <cell r="A1213">
            <v>100.6</v>
          </cell>
          <cell r="B1213">
            <v>0.57985</v>
          </cell>
        </row>
        <row r="1214">
          <cell r="A1214">
            <v>100.65</v>
          </cell>
          <cell r="B1214">
            <v>0.57975</v>
          </cell>
        </row>
        <row r="1215">
          <cell r="A1215">
            <v>100.7</v>
          </cell>
          <cell r="B1215">
            <v>0.57965</v>
          </cell>
        </row>
        <row r="1216">
          <cell r="A1216">
            <v>100.75</v>
          </cell>
          <cell r="B1216">
            <v>0.57955</v>
          </cell>
        </row>
        <row r="1217">
          <cell r="A1217">
            <v>100.8</v>
          </cell>
          <cell r="B1217">
            <v>0.57945</v>
          </cell>
        </row>
        <row r="1218">
          <cell r="A1218">
            <v>100.85</v>
          </cell>
          <cell r="B1218">
            <v>0.5793</v>
          </cell>
        </row>
        <row r="1219">
          <cell r="A1219">
            <v>100.9</v>
          </cell>
          <cell r="B1219">
            <v>0.57915</v>
          </cell>
        </row>
        <row r="1220">
          <cell r="A1220">
            <v>100.95</v>
          </cell>
          <cell r="B1220">
            <v>0.57905</v>
          </cell>
        </row>
        <row r="1221">
          <cell r="A1221">
            <v>101</v>
          </cell>
          <cell r="B1221">
            <v>0.57895</v>
          </cell>
        </row>
        <row r="1222">
          <cell r="A1222">
            <v>101.05</v>
          </cell>
          <cell r="B1222">
            <v>0.57885</v>
          </cell>
        </row>
        <row r="1223">
          <cell r="A1223">
            <v>101.1</v>
          </cell>
          <cell r="B1223">
            <v>0.57875</v>
          </cell>
        </row>
        <row r="1224">
          <cell r="A1224">
            <v>101.15</v>
          </cell>
          <cell r="B1224">
            <v>0.578625</v>
          </cell>
        </row>
        <row r="1225">
          <cell r="A1225">
            <v>101.2</v>
          </cell>
          <cell r="B1225">
            <v>0.5785</v>
          </cell>
        </row>
        <row r="1226">
          <cell r="A1226">
            <v>101.25</v>
          </cell>
          <cell r="B1226">
            <v>0.578375</v>
          </cell>
        </row>
        <row r="1227">
          <cell r="A1227">
            <v>101.3</v>
          </cell>
          <cell r="B1227">
            <v>0.57825</v>
          </cell>
        </row>
        <row r="1228">
          <cell r="A1228">
            <v>101.35</v>
          </cell>
          <cell r="B1228">
            <v>0.57815</v>
          </cell>
        </row>
        <row r="1229">
          <cell r="A1229">
            <v>101.4</v>
          </cell>
          <cell r="B1229">
            <v>0.57805</v>
          </cell>
        </row>
        <row r="1230">
          <cell r="A1230">
            <v>101.45</v>
          </cell>
          <cell r="B1230">
            <v>0.577925</v>
          </cell>
        </row>
        <row r="1231">
          <cell r="A1231">
            <v>101.5</v>
          </cell>
          <cell r="B1231">
            <v>0.5778</v>
          </cell>
        </row>
        <row r="1232">
          <cell r="A1232">
            <v>101.55</v>
          </cell>
          <cell r="B1232">
            <v>0.5777</v>
          </cell>
        </row>
        <row r="1233">
          <cell r="A1233">
            <v>101.6</v>
          </cell>
          <cell r="B1233">
            <v>0.5776</v>
          </cell>
        </row>
        <row r="1234">
          <cell r="A1234">
            <v>101.65</v>
          </cell>
          <cell r="B1234">
            <v>0.5775</v>
          </cell>
        </row>
        <row r="1235">
          <cell r="A1235">
            <v>101.7</v>
          </cell>
          <cell r="B1235">
            <v>0.5774</v>
          </cell>
        </row>
        <row r="1236">
          <cell r="A1236">
            <v>101.75</v>
          </cell>
          <cell r="B1236">
            <v>0.5773</v>
          </cell>
        </row>
        <row r="1237">
          <cell r="A1237">
            <v>101.8</v>
          </cell>
          <cell r="B1237">
            <v>0.5772</v>
          </cell>
        </row>
        <row r="1238">
          <cell r="A1238">
            <v>101.85</v>
          </cell>
          <cell r="B1238">
            <v>0.57705</v>
          </cell>
        </row>
        <row r="1239">
          <cell r="A1239">
            <v>101.9</v>
          </cell>
          <cell r="B1239">
            <v>0.5769</v>
          </cell>
        </row>
        <row r="1240">
          <cell r="A1240">
            <v>101.95</v>
          </cell>
          <cell r="B1240">
            <v>0.5768</v>
          </cell>
        </row>
        <row r="1241">
          <cell r="A1241">
            <v>102</v>
          </cell>
          <cell r="B1241">
            <v>0.5767</v>
          </cell>
        </row>
        <row r="1242">
          <cell r="A1242">
            <v>102.05</v>
          </cell>
          <cell r="B1242">
            <v>0.5766</v>
          </cell>
        </row>
        <row r="1243">
          <cell r="A1243">
            <v>102.1</v>
          </cell>
          <cell r="B1243">
            <v>0.5765</v>
          </cell>
        </row>
        <row r="1244">
          <cell r="A1244">
            <v>102.15</v>
          </cell>
          <cell r="B1244">
            <v>0.5764</v>
          </cell>
        </row>
        <row r="1245">
          <cell r="A1245">
            <v>102.2</v>
          </cell>
          <cell r="B1245">
            <v>0.5763</v>
          </cell>
        </row>
        <row r="1246">
          <cell r="A1246">
            <v>102.25</v>
          </cell>
          <cell r="B1246">
            <v>0.576175</v>
          </cell>
        </row>
        <row r="1247">
          <cell r="A1247">
            <v>102.3</v>
          </cell>
          <cell r="B1247">
            <v>0.57605</v>
          </cell>
        </row>
        <row r="1248">
          <cell r="A1248">
            <v>102.35</v>
          </cell>
          <cell r="B1248">
            <v>0.57595</v>
          </cell>
        </row>
        <row r="1249">
          <cell r="A1249">
            <v>102.4</v>
          </cell>
          <cell r="B1249">
            <v>0.57585</v>
          </cell>
        </row>
        <row r="1250">
          <cell r="A1250">
            <v>102.45</v>
          </cell>
          <cell r="B1250">
            <v>0.57575</v>
          </cell>
        </row>
        <row r="1251">
          <cell r="A1251">
            <v>102.5</v>
          </cell>
          <cell r="B1251">
            <v>0.57565</v>
          </cell>
        </row>
        <row r="1252">
          <cell r="A1252">
            <v>102.55</v>
          </cell>
          <cell r="B1252">
            <v>0.57555</v>
          </cell>
        </row>
        <row r="1253">
          <cell r="A1253">
            <v>102.6</v>
          </cell>
          <cell r="B1253">
            <v>0.57545</v>
          </cell>
        </row>
        <row r="1254">
          <cell r="A1254">
            <v>102.65</v>
          </cell>
          <cell r="B1254">
            <v>0.57535</v>
          </cell>
        </row>
        <row r="1255">
          <cell r="A1255">
            <v>102.7</v>
          </cell>
          <cell r="B1255">
            <v>0.57525</v>
          </cell>
        </row>
        <row r="1256">
          <cell r="A1256">
            <v>102.75</v>
          </cell>
          <cell r="B1256">
            <v>0.575125</v>
          </cell>
        </row>
        <row r="1257">
          <cell r="A1257">
            <v>102.8</v>
          </cell>
          <cell r="B1257">
            <v>0.575</v>
          </cell>
        </row>
        <row r="1258">
          <cell r="A1258">
            <v>102.85</v>
          </cell>
          <cell r="B1258">
            <v>0.5749</v>
          </cell>
        </row>
        <row r="1259">
          <cell r="A1259">
            <v>102.9</v>
          </cell>
          <cell r="B1259">
            <v>0.5748</v>
          </cell>
        </row>
        <row r="1260">
          <cell r="A1260">
            <v>102.95</v>
          </cell>
          <cell r="B1260">
            <v>0.5747</v>
          </cell>
        </row>
        <row r="1261">
          <cell r="A1261">
            <v>103</v>
          </cell>
          <cell r="B1261">
            <v>0.5746</v>
          </cell>
        </row>
        <row r="1262">
          <cell r="A1262">
            <v>103.05</v>
          </cell>
          <cell r="B1262">
            <v>0.5745</v>
          </cell>
        </row>
        <row r="1263">
          <cell r="A1263">
            <v>103.1</v>
          </cell>
          <cell r="B1263">
            <v>0.5744</v>
          </cell>
        </row>
        <row r="1264">
          <cell r="A1264">
            <v>103.15</v>
          </cell>
          <cell r="B1264">
            <v>0.5743</v>
          </cell>
        </row>
        <row r="1265">
          <cell r="A1265">
            <v>103.2</v>
          </cell>
          <cell r="B1265">
            <v>0.5742</v>
          </cell>
        </row>
        <row r="1266">
          <cell r="A1266">
            <v>103.25</v>
          </cell>
          <cell r="B1266">
            <v>0.5741</v>
          </cell>
        </row>
        <row r="1267">
          <cell r="A1267">
            <v>103.3</v>
          </cell>
          <cell r="B1267">
            <v>0.574</v>
          </cell>
        </row>
        <row r="1268">
          <cell r="A1268">
            <v>103.35</v>
          </cell>
          <cell r="B1268">
            <v>0.5739</v>
          </cell>
        </row>
        <row r="1269">
          <cell r="A1269">
            <v>103.4</v>
          </cell>
          <cell r="B1269">
            <v>0.5738</v>
          </cell>
        </row>
        <row r="1270">
          <cell r="A1270">
            <v>103.45</v>
          </cell>
          <cell r="B1270">
            <v>0.573675</v>
          </cell>
        </row>
        <row r="1271">
          <cell r="A1271">
            <v>103.5</v>
          </cell>
          <cell r="B1271">
            <v>0.57355</v>
          </cell>
        </row>
        <row r="1272">
          <cell r="A1272">
            <v>103.55</v>
          </cell>
          <cell r="B1272">
            <v>0.57345</v>
          </cell>
        </row>
        <row r="1273">
          <cell r="A1273">
            <v>103.6</v>
          </cell>
          <cell r="B1273">
            <v>0.57335</v>
          </cell>
        </row>
        <row r="1274">
          <cell r="A1274">
            <v>103.65</v>
          </cell>
          <cell r="B1274">
            <v>0.57325</v>
          </cell>
        </row>
        <row r="1275">
          <cell r="A1275">
            <v>103.7</v>
          </cell>
          <cell r="B1275">
            <v>0.57315</v>
          </cell>
        </row>
        <row r="1276">
          <cell r="A1276">
            <v>103.75</v>
          </cell>
          <cell r="B1276">
            <v>0.57305</v>
          </cell>
        </row>
        <row r="1277">
          <cell r="A1277">
            <v>103.8</v>
          </cell>
          <cell r="B1277">
            <v>0.57295</v>
          </cell>
        </row>
        <row r="1278">
          <cell r="A1278">
            <v>103.85</v>
          </cell>
          <cell r="B1278">
            <v>0.57285</v>
          </cell>
        </row>
        <row r="1279">
          <cell r="A1279">
            <v>103.9</v>
          </cell>
          <cell r="B1279">
            <v>0.57275</v>
          </cell>
        </row>
        <row r="1280">
          <cell r="A1280">
            <v>103.95</v>
          </cell>
          <cell r="B1280">
            <v>0.57265</v>
          </cell>
        </row>
        <row r="1281">
          <cell r="A1281">
            <v>104</v>
          </cell>
          <cell r="B1281">
            <v>0.57255</v>
          </cell>
        </row>
        <row r="1282">
          <cell r="A1282">
            <v>104.05</v>
          </cell>
          <cell r="B1282">
            <v>0.572475</v>
          </cell>
        </row>
        <row r="1283">
          <cell r="A1283">
            <v>104.1</v>
          </cell>
          <cell r="B1283">
            <v>0.5724</v>
          </cell>
        </row>
        <row r="1284">
          <cell r="A1284">
            <v>104.15</v>
          </cell>
          <cell r="B1284">
            <v>0.5723</v>
          </cell>
        </row>
        <row r="1285">
          <cell r="A1285">
            <v>104.2</v>
          </cell>
          <cell r="B1285">
            <v>0.5722</v>
          </cell>
        </row>
        <row r="1286">
          <cell r="A1286">
            <v>104.25</v>
          </cell>
          <cell r="B1286">
            <v>0.5721</v>
          </cell>
        </row>
        <row r="1287">
          <cell r="A1287">
            <v>104.3</v>
          </cell>
          <cell r="B1287">
            <v>0.572</v>
          </cell>
        </row>
        <row r="1288">
          <cell r="A1288">
            <v>104.35</v>
          </cell>
          <cell r="B1288">
            <v>0.5719</v>
          </cell>
        </row>
        <row r="1289">
          <cell r="A1289">
            <v>104.4</v>
          </cell>
          <cell r="B1289">
            <v>0.5718</v>
          </cell>
        </row>
        <row r="1290">
          <cell r="A1290">
            <v>104.45</v>
          </cell>
          <cell r="B1290">
            <v>0.5717</v>
          </cell>
        </row>
        <row r="1291">
          <cell r="A1291">
            <v>104.5</v>
          </cell>
          <cell r="B1291">
            <v>0.5716</v>
          </cell>
        </row>
        <row r="1292">
          <cell r="A1292">
            <v>104.55</v>
          </cell>
          <cell r="B1292">
            <v>0.5715</v>
          </cell>
        </row>
        <row r="1293">
          <cell r="A1293">
            <v>104.6</v>
          </cell>
          <cell r="B1293">
            <v>0.5714</v>
          </cell>
        </row>
        <row r="1294">
          <cell r="A1294">
            <v>104.65</v>
          </cell>
          <cell r="B1294">
            <v>0.571325</v>
          </cell>
        </row>
        <row r="1295">
          <cell r="A1295">
            <v>104.7</v>
          </cell>
          <cell r="B1295">
            <v>0.57125</v>
          </cell>
        </row>
        <row r="1296">
          <cell r="A1296">
            <v>104.75</v>
          </cell>
          <cell r="B1296">
            <v>0.57115</v>
          </cell>
        </row>
        <row r="1297">
          <cell r="A1297">
            <v>104.8</v>
          </cell>
          <cell r="B1297">
            <v>0.57105</v>
          </cell>
        </row>
        <row r="1298">
          <cell r="A1298">
            <v>104.85</v>
          </cell>
          <cell r="B1298">
            <v>0.57095</v>
          </cell>
        </row>
        <row r="1299">
          <cell r="A1299">
            <v>104.9</v>
          </cell>
          <cell r="B1299">
            <v>0.57085</v>
          </cell>
        </row>
        <row r="1300">
          <cell r="A1300">
            <v>104.95</v>
          </cell>
          <cell r="B1300">
            <v>0.57075</v>
          </cell>
        </row>
        <row r="1301">
          <cell r="A1301">
            <v>105</v>
          </cell>
          <cell r="B1301">
            <v>0.57065</v>
          </cell>
        </row>
        <row r="1302">
          <cell r="A1302">
            <v>105.05</v>
          </cell>
          <cell r="B1302">
            <v>0.570575</v>
          </cell>
        </row>
        <row r="1303">
          <cell r="A1303">
            <v>105.1</v>
          </cell>
          <cell r="B1303">
            <v>0.5705</v>
          </cell>
        </row>
        <row r="1304">
          <cell r="A1304">
            <v>105.15</v>
          </cell>
          <cell r="B1304">
            <v>0.5704</v>
          </cell>
        </row>
        <row r="1305">
          <cell r="A1305">
            <v>105.2</v>
          </cell>
          <cell r="B1305">
            <v>0.5703</v>
          </cell>
        </row>
        <row r="1306">
          <cell r="A1306">
            <v>105.25</v>
          </cell>
          <cell r="B1306">
            <v>0.5702</v>
          </cell>
        </row>
        <row r="1307">
          <cell r="A1307">
            <v>105.3</v>
          </cell>
          <cell r="B1307">
            <v>0.5701</v>
          </cell>
        </row>
        <row r="1308">
          <cell r="A1308">
            <v>105.35</v>
          </cell>
          <cell r="B1308">
            <v>0.570025</v>
          </cell>
        </row>
        <row r="1309">
          <cell r="A1309">
            <v>105.4</v>
          </cell>
          <cell r="B1309">
            <v>0.56995</v>
          </cell>
        </row>
        <row r="1310">
          <cell r="A1310">
            <v>105.45</v>
          </cell>
          <cell r="B1310">
            <v>0.56985</v>
          </cell>
        </row>
        <row r="1311">
          <cell r="A1311">
            <v>105.5</v>
          </cell>
          <cell r="B1311">
            <v>0.56975</v>
          </cell>
        </row>
        <row r="1312">
          <cell r="A1312">
            <v>105.55</v>
          </cell>
          <cell r="B1312">
            <v>0.56965</v>
          </cell>
        </row>
        <row r="1313">
          <cell r="A1313">
            <v>105.6</v>
          </cell>
          <cell r="B1313">
            <v>0.56955</v>
          </cell>
        </row>
        <row r="1314">
          <cell r="A1314">
            <v>105.65</v>
          </cell>
          <cell r="B1314">
            <v>0.569475</v>
          </cell>
        </row>
        <row r="1315">
          <cell r="A1315">
            <v>105.7</v>
          </cell>
          <cell r="B1315">
            <v>0.5694</v>
          </cell>
        </row>
        <row r="1316">
          <cell r="A1316">
            <v>105.75</v>
          </cell>
          <cell r="B1316">
            <v>0.5693</v>
          </cell>
        </row>
        <row r="1317">
          <cell r="A1317">
            <v>105.8</v>
          </cell>
          <cell r="B1317">
            <v>0.5692</v>
          </cell>
        </row>
        <row r="1318">
          <cell r="A1318">
            <v>105.85</v>
          </cell>
          <cell r="B1318">
            <v>0.5691</v>
          </cell>
        </row>
        <row r="1319">
          <cell r="A1319">
            <v>105.9</v>
          </cell>
          <cell r="B1319">
            <v>0.569</v>
          </cell>
        </row>
        <row r="1320">
          <cell r="A1320">
            <v>105.95</v>
          </cell>
          <cell r="B1320">
            <v>0.568925</v>
          </cell>
        </row>
        <row r="1321">
          <cell r="A1321">
            <v>106</v>
          </cell>
          <cell r="B1321">
            <v>0.56885</v>
          </cell>
        </row>
        <row r="1322">
          <cell r="A1322">
            <v>106.05</v>
          </cell>
          <cell r="B1322">
            <v>0.56875</v>
          </cell>
        </row>
        <row r="1323">
          <cell r="A1323">
            <v>106.1</v>
          </cell>
          <cell r="B1323">
            <v>0.56865</v>
          </cell>
        </row>
        <row r="1324">
          <cell r="A1324">
            <v>106.15</v>
          </cell>
          <cell r="B1324">
            <v>0.56855</v>
          </cell>
        </row>
        <row r="1325">
          <cell r="A1325">
            <v>106.2</v>
          </cell>
          <cell r="B1325">
            <v>0.56845</v>
          </cell>
        </row>
        <row r="1326">
          <cell r="A1326">
            <v>106.25</v>
          </cell>
          <cell r="B1326">
            <v>0.568375</v>
          </cell>
        </row>
        <row r="1327">
          <cell r="A1327">
            <v>106.3</v>
          </cell>
          <cell r="B1327">
            <v>0.5683</v>
          </cell>
        </row>
        <row r="1328">
          <cell r="A1328">
            <v>106.35</v>
          </cell>
          <cell r="B1328">
            <v>0.5682</v>
          </cell>
        </row>
        <row r="1329">
          <cell r="A1329">
            <v>106.4</v>
          </cell>
          <cell r="B1329">
            <v>0.5681</v>
          </cell>
        </row>
        <row r="1330">
          <cell r="A1330">
            <v>106.45</v>
          </cell>
          <cell r="B1330">
            <v>0.568025</v>
          </cell>
        </row>
        <row r="1331">
          <cell r="A1331">
            <v>106.5</v>
          </cell>
          <cell r="B1331">
            <v>0.56795</v>
          </cell>
        </row>
        <row r="1332">
          <cell r="A1332">
            <v>106.55</v>
          </cell>
          <cell r="B1332">
            <v>0.567875</v>
          </cell>
        </row>
        <row r="1333">
          <cell r="A1333">
            <v>106.6</v>
          </cell>
          <cell r="B1333">
            <v>0.5678</v>
          </cell>
        </row>
        <row r="1334">
          <cell r="A1334">
            <v>106.65</v>
          </cell>
          <cell r="B1334">
            <v>0.567725</v>
          </cell>
        </row>
        <row r="1335">
          <cell r="A1335">
            <v>106.7</v>
          </cell>
          <cell r="B1335">
            <v>0.56765</v>
          </cell>
        </row>
        <row r="1336">
          <cell r="A1336">
            <v>106.75</v>
          </cell>
          <cell r="B1336">
            <v>0.56755</v>
          </cell>
        </row>
        <row r="1337">
          <cell r="A1337">
            <v>106.8</v>
          </cell>
          <cell r="B1337">
            <v>0.56745</v>
          </cell>
        </row>
        <row r="1338">
          <cell r="A1338">
            <v>106.85</v>
          </cell>
          <cell r="B1338">
            <v>0.567375</v>
          </cell>
        </row>
        <row r="1339">
          <cell r="A1339">
            <v>106.9</v>
          </cell>
          <cell r="B1339">
            <v>0.5673</v>
          </cell>
        </row>
        <row r="1340">
          <cell r="A1340">
            <v>106.95</v>
          </cell>
          <cell r="B1340">
            <v>0.5672</v>
          </cell>
        </row>
        <row r="1341">
          <cell r="A1341">
            <v>107</v>
          </cell>
          <cell r="B1341">
            <v>0.5671</v>
          </cell>
        </row>
        <row r="1342">
          <cell r="A1342">
            <v>107.05</v>
          </cell>
          <cell r="B1342">
            <v>0.567025</v>
          </cell>
        </row>
        <row r="1343">
          <cell r="A1343">
            <v>107.1</v>
          </cell>
          <cell r="B1343">
            <v>0.56695</v>
          </cell>
        </row>
        <row r="1344">
          <cell r="A1344">
            <v>107.15</v>
          </cell>
          <cell r="B1344">
            <v>0.56685</v>
          </cell>
        </row>
        <row r="1345">
          <cell r="A1345">
            <v>107.2</v>
          </cell>
          <cell r="B1345">
            <v>0.56675</v>
          </cell>
        </row>
        <row r="1346">
          <cell r="A1346">
            <v>107.25</v>
          </cell>
          <cell r="B1346">
            <v>0.5667</v>
          </cell>
        </row>
        <row r="1347">
          <cell r="A1347">
            <v>107.3</v>
          </cell>
          <cell r="B1347">
            <v>0.56665</v>
          </cell>
        </row>
        <row r="1348">
          <cell r="A1348">
            <v>107.35</v>
          </cell>
          <cell r="B1348">
            <v>0.56655</v>
          </cell>
        </row>
        <row r="1349">
          <cell r="A1349">
            <v>107.4</v>
          </cell>
          <cell r="B1349">
            <v>0.56645</v>
          </cell>
        </row>
        <row r="1350">
          <cell r="A1350">
            <v>107.45</v>
          </cell>
          <cell r="B1350">
            <v>0.566375</v>
          </cell>
        </row>
        <row r="1351">
          <cell r="A1351">
            <v>107.5</v>
          </cell>
          <cell r="B1351">
            <v>0.5663</v>
          </cell>
        </row>
        <row r="1352">
          <cell r="A1352">
            <v>107.55</v>
          </cell>
          <cell r="B1352">
            <v>0.5662</v>
          </cell>
        </row>
        <row r="1353">
          <cell r="A1353">
            <v>107.6</v>
          </cell>
          <cell r="B1353">
            <v>0.5661</v>
          </cell>
        </row>
        <row r="1354">
          <cell r="A1354">
            <v>107.65</v>
          </cell>
          <cell r="B1354">
            <v>0.566025</v>
          </cell>
        </row>
        <row r="1355">
          <cell r="A1355">
            <v>107.7</v>
          </cell>
          <cell r="B1355">
            <v>0.56595</v>
          </cell>
        </row>
        <row r="1356">
          <cell r="A1356">
            <v>107.75</v>
          </cell>
          <cell r="B1356">
            <v>0.565875</v>
          </cell>
        </row>
        <row r="1357">
          <cell r="A1357">
            <v>107.8</v>
          </cell>
          <cell r="B1357">
            <v>0.5658</v>
          </cell>
        </row>
        <row r="1358">
          <cell r="A1358">
            <v>107.85</v>
          </cell>
          <cell r="B1358">
            <v>0.565725</v>
          </cell>
        </row>
        <row r="1359">
          <cell r="A1359">
            <v>107.9</v>
          </cell>
          <cell r="B1359">
            <v>0.56565</v>
          </cell>
        </row>
        <row r="1360">
          <cell r="A1360">
            <v>107.95</v>
          </cell>
          <cell r="B1360">
            <v>0.565575</v>
          </cell>
        </row>
        <row r="1361">
          <cell r="A1361">
            <v>108</v>
          </cell>
          <cell r="B1361">
            <v>0.5655</v>
          </cell>
        </row>
        <row r="1362">
          <cell r="A1362">
            <v>108.05</v>
          </cell>
          <cell r="B1362">
            <v>0.5654</v>
          </cell>
        </row>
        <row r="1363">
          <cell r="A1363">
            <v>108.1</v>
          </cell>
          <cell r="B1363">
            <v>0.5353</v>
          </cell>
        </row>
        <row r="1364">
          <cell r="A1364">
            <v>108.15</v>
          </cell>
          <cell r="B1364">
            <v>0.56525</v>
          </cell>
        </row>
        <row r="1365">
          <cell r="A1365">
            <v>108.2</v>
          </cell>
          <cell r="B1365">
            <v>0.5652</v>
          </cell>
        </row>
        <row r="1366">
          <cell r="A1366">
            <v>108.25</v>
          </cell>
          <cell r="B1366">
            <v>0.5651</v>
          </cell>
        </row>
        <row r="1367">
          <cell r="A1367">
            <v>108.3</v>
          </cell>
          <cell r="B1367">
            <v>0.565</v>
          </cell>
        </row>
        <row r="1368">
          <cell r="A1368">
            <v>108.35</v>
          </cell>
          <cell r="B1368">
            <v>0.564925</v>
          </cell>
        </row>
        <row r="1369">
          <cell r="A1369">
            <v>108.4</v>
          </cell>
          <cell r="B1369">
            <v>0.56485</v>
          </cell>
        </row>
        <row r="1370">
          <cell r="A1370">
            <v>108.45</v>
          </cell>
          <cell r="B1370">
            <v>0.564775</v>
          </cell>
        </row>
        <row r="1371">
          <cell r="A1371">
            <v>108.5</v>
          </cell>
          <cell r="B1371">
            <v>0.5647</v>
          </cell>
        </row>
        <row r="1372">
          <cell r="A1372">
            <v>108.55</v>
          </cell>
          <cell r="B1372">
            <v>0.564625</v>
          </cell>
        </row>
        <row r="1373">
          <cell r="A1373">
            <v>108.6</v>
          </cell>
          <cell r="B1373">
            <v>0.56455</v>
          </cell>
        </row>
        <row r="1374">
          <cell r="A1374">
            <v>108.65</v>
          </cell>
          <cell r="B1374">
            <v>0.564475</v>
          </cell>
        </row>
        <row r="1375">
          <cell r="A1375">
            <v>108.7</v>
          </cell>
          <cell r="B1375">
            <v>0.5644</v>
          </cell>
        </row>
        <row r="1376">
          <cell r="A1376">
            <v>108.75</v>
          </cell>
          <cell r="B1376">
            <v>0.564325</v>
          </cell>
        </row>
        <row r="1377">
          <cell r="A1377">
            <v>108.8</v>
          </cell>
          <cell r="B1377">
            <v>0.56425</v>
          </cell>
        </row>
        <row r="1378">
          <cell r="A1378">
            <v>108.85</v>
          </cell>
          <cell r="B1378">
            <v>0.56415</v>
          </cell>
        </row>
        <row r="1379">
          <cell r="A1379">
            <v>108.9</v>
          </cell>
          <cell r="B1379">
            <v>0.56405</v>
          </cell>
        </row>
        <row r="1380">
          <cell r="A1380">
            <v>108.95</v>
          </cell>
          <cell r="B1380">
            <v>0.564</v>
          </cell>
        </row>
        <row r="1381">
          <cell r="A1381">
            <v>109</v>
          </cell>
          <cell r="B1381">
            <v>0.56395</v>
          </cell>
        </row>
        <row r="1382">
          <cell r="A1382">
            <v>109.05</v>
          </cell>
          <cell r="B1382">
            <v>0.563875</v>
          </cell>
        </row>
        <row r="1383">
          <cell r="A1383">
            <v>109.1</v>
          </cell>
          <cell r="B1383">
            <v>0.5638</v>
          </cell>
        </row>
        <row r="1384">
          <cell r="A1384">
            <v>109.15</v>
          </cell>
          <cell r="B1384">
            <v>0.563725</v>
          </cell>
        </row>
        <row r="1385">
          <cell r="A1385">
            <v>109.2</v>
          </cell>
          <cell r="B1385">
            <v>0.56365</v>
          </cell>
        </row>
        <row r="1386">
          <cell r="A1386">
            <v>109.25</v>
          </cell>
          <cell r="B1386">
            <v>0.563575</v>
          </cell>
        </row>
        <row r="1387">
          <cell r="A1387">
            <v>109.3</v>
          </cell>
          <cell r="B1387">
            <v>0.5635</v>
          </cell>
        </row>
        <row r="1388">
          <cell r="A1388">
            <v>109.35</v>
          </cell>
          <cell r="B1388">
            <v>0.563425</v>
          </cell>
        </row>
        <row r="1389">
          <cell r="A1389">
            <v>109.4</v>
          </cell>
          <cell r="B1389">
            <v>0.56335</v>
          </cell>
        </row>
        <row r="1390">
          <cell r="A1390">
            <v>109.45</v>
          </cell>
          <cell r="B1390">
            <v>0.563275</v>
          </cell>
        </row>
        <row r="1391">
          <cell r="A1391">
            <v>109.5</v>
          </cell>
          <cell r="B1391">
            <v>0.5632</v>
          </cell>
        </row>
        <row r="1392">
          <cell r="A1392">
            <v>109.55</v>
          </cell>
          <cell r="B1392">
            <v>0.56315</v>
          </cell>
        </row>
        <row r="1393">
          <cell r="A1393">
            <v>109.6</v>
          </cell>
          <cell r="B1393">
            <v>0.5631</v>
          </cell>
        </row>
        <row r="1394">
          <cell r="A1394">
            <v>109.65</v>
          </cell>
          <cell r="B1394">
            <v>0.563</v>
          </cell>
        </row>
        <row r="1395">
          <cell r="A1395">
            <v>109.7</v>
          </cell>
          <cell r="B1395">
            <v>0.5629</v>
          </cell>
        </row>
        <row r="1396">
          <cell r="A1396">
            <v>109.75</v>
          </cell>
          <cell r="B1396">
            <v>0.562825</v>
          </cell>
        </row>
        <row r="1397">
          <cell r="A1397">
            <v>109.8</v>
          </cell>
          <cell r="B1397">
            <v>0.56275</v>
          </cell>
        </row>
        <row r="1398">
          <cell r="A1398">
            <v>109.85</v>
          </cell>
          <cell r="B1398">
            <v>0.5627</v>
          </cell>
        </row>
        <row r="1399">
          <cell r="A1399">
            <v>109.9</v>
          </cell>
          <cell r="B1399">
            <v>0.56265</v>
          </cell>
        </row>
        <row r="1400">
          <cell r="A1400">
            <v>109.95</v>
          </cell>
          <cell r="B1400">
            <v>0.562575</v>
          </cell>
        </row>
        <row r="1401">
          <cell r="A1401">
            <v>110</v>
          </cell>
          <cell r="B1401">
            <v>0.5625</v>
          </cell>
        </row>
        <row r="1402">
          <cell r="A1402">
            <v>110.05</v>
          </cell>
          <cell r="B1402">
            <v>0.562425</v>
          </cell>
        </row>
        <row r="1403">
          <cell r="A1403">
            <v>110.1</v>
          </cell>
          <cell r="B1403">
            <v>0.56235</v>
          </cell>
        </row>
        <row r="1404">
          <cell r="A1404">
            <v>110.15</v>
          </cell>
          <cell r="B1404">
            <v>0.562275</v>
          </cell>
        </row>
        <row r="1405">
          <cell r="A1405">
            <v>110.2</v>
          </cell>
          <cell r="B1405">
            <v>0.5622</v>
          </cell>
        </row>
        <row r="1406">
          <cell r="A1406">
            <v>110.25</v>
          </cell>
          <cell r="B1406">
            <v>0.562125</v>
          </cell>
        </row>
        <row r="1407">
          <cell r="A1407">
            <v>110.3</v>
          </cell>
          <cell r="B1407">
            <v>0.56205</v>
          </cell>
        </row>
        <row r="1408">
          <cell r="A1408">
            <v>110.35</v>
          </cell>
          <cell r="B1408">
            <v>0.561975</v>
          </cell>
        </row>
        <row r="1409">
          <cell r="A1409">
            <v>110.4</v>
          </cell>
          <cell r="B1409">
            <v>0.5619</v>
          </cell>
        </row>
        <row r="1410">
          <cell r="A1410">
            <v>110.45</v>
          </cell>
          <cell r="B1410">
            <v>0.56185</v>
          </cell>
        </row>
        <row r="1411">
          <cell r="A1411">
            <v>110.5</v>
          </cell>
          <cell r="B1411">
            <v>0.5618</v>
          </cell>
        </row>
        <row r="1412">
          <cell r="A1412">
            <v>110.55</v>
          </cell>
          <cell r="B1412">
            <v>0.561725</v>
          </cell>
        </row>
        <row r="1413">
          <cell r="A1413">
            <v>110.6</v>
          </cell>
          <cell r="B1413">
            <v>0.56165</v>
          </cell>
        </row>
        <row r="1414">
          <cell r="A1414">
            <v>110.65</v>
          </cell>
          <cell r="B1414">
            <v>0.5616</v>
          </cell>
        </row>
        <row r="1415">
          <cell r="A1415">
            <v>110.7</v>
          </cell>
          <cell r="B1415">
            <v>0.56155</v>
          </cell>
        </row>
        <row r="1416">
          <cell r="A1416">
            <v>110.75</v>
          </cell>
          <cell r="B1416">
            <v>0.56145</v>
          </cell>
        </row>
        <row r="1417">
          <cell r="A1417">
            <v>110.8</v>
          </cell>
          <cell r="B1417">
            <v>0.56135</v>
          </cell>
        </row>
        <row r="1418">
          <cell r="A1418">
            <v>110.85</v>
          </cell>
          <cell r="B1418">
            <v>0.561275</v>
          </cell>
        </row>
        <row r="1419">
          <cell r="A1419">
            <v>110.9</v>
          </cell>
          <cell r="B1419">
            <v>0.5612</v>
          </cell>
        </row>
        <row r="1420">
          <cell r="A1420">
            <v>110.95</v>
          </cell>
          <cell r="B1420">
            <v>0.56115</v>
          </cell>
        </row>
        <row r="1421">
          <cell r="A1421">
            <v>111</v>
          </cell>
          <cell r="B1421">
            <v>0.5611</v>
          </cell>
        </row>
        <row r="1422">
          <cell r="A1422">
            <v>111.05</v>
          </cell>
          <cell r="B1422">
            <v>0.561025</v>
          </cell>
        </row>
        <row r="1423">
          <cell r="A1423">
            <v>111.1</v>
          </cell>
          <cell r="B1423">
            <v>0.56095</v>
          </cell>
        </row>
        <row r="1424">
          <cell r="A1424">
            <v>111.15</v>
          </cell>
          <cell r="B1424">
            <v>0.5609</v>
          </cell>
        </row>
        <row r="1425">
          <cell r="A1425">
            <v>111.2</v>
          </cell>
          <cell r="B1425">
            <v>0.56085</v>
          </cell>
        </row>
        <row r="1426">
          <cell r="A1426">
            <v>111.25</v>
          </cell>
          <cell r="B1426">
            <v>0.560775</v>
          </cell>
        </row>
        <row r="1427">
          <cell r="A1427">
            <v>111.3</v>
          </cell>
          <cell r="B1427">
            <v>0.5607</v>
          </cell>
        </row>
        <row r="1428">
          <cell r="A1428">
            <v>111.35</v>
          </cell>
          <cell r="B1428">
            <v>0.56065</v>
          </cell>
        </row>
        <row r="1429">
          <cell r="A1429">
            <v>111.4</v>
          </cell>
          <cell r="B1429">
            <v>0.5606</v>
          </cell>
        </row>
        <row r="1430">
          <cell r="A1430">
            <v>111.45</v>
          </cell>
          <cell r="B1430">
            <v>0.560525</v>
          </cell>
        </row>
        <row r="1431">
          <cell r="A1431">
            <v>111.5</v>
          </cell>
          <cell r="B1431">
            <v>0.56045</v>
          </cell>
        </row>
        <row r="1432">
          <cell r="A1432">
            <v>111.55</v>
          </cell>
          <cell r="B1432">
            <v>0.5604</v>
          </cell>
        </row>
        <row r="1433">
          <cell r="A1433">
            <v>111.6</v>
          </cell>
          <cell r="B1433">
            <v>0.56035</v>
          </cell>
        </row>
        <row r="1434">
          <cell r="A1434">
            <v>111.65</v>
          </cell>
          <cell r="B1434">
            <v>0.560275</v>
          </cell>
        </row>
        <row r="1435">
          <cell r="A1435">
            <v>111.7</v>
          </cell>
          <cell r="B1435">
            <v>0.5602</v>
          </cell>
        </row>
        <row r="1436">
          <cell r="A1436">
            <v>111.75</v>
          </cell>
          <cell r="B1436">
            <v>0.560125</v>
          </cell>
        </row>
        <row r="1437">
          <cell r="A1437">
            <v>111.8</v>
          </cell>
          <cell r="B1437">
            <v>0.56005</v>
          </cell>
        </row>
        <row r="1438">
          <cell r="A1438">
            <v>111.85</v>
          </cell>
          <cell r="B1438">
            <v>0.559975</v>
          </cell>
        </row>
        <row r="1439">
          <cell r="A1439">
            <v>111.9</v>
          </cell>
          <cell r="B1439">
            <v>0.5599</v>
          </cell>
        </row>
        <row r="1440">
          <cell r="A1440">
            <v>111.95</v>
          </cell>
          <cell r="B1440">
            <v>0.559825</v>
          </cell>
        </row>
        <row r="1441">
          <cell r="A1441">
            <v>112</v>
          </cell>
          <cell r="B1441">
            <v>0.55975</v>
          </cell>
        </row>
        <row r="1442">
          <cell r="A1442">
            <v>112.05</v>
          </cell>
          <cell r="B1442">
            <v>0.5597</v>
          </cell>
        </row>
        <row r="1443">
          <cell r="A1443">
            <v>112.1</v>
          </cell>
          <cell r="B1443">
            <v>0.55965</v>
          </cell>
        </row>
        <row r="1444">
          <cell r="A1444">
            <v>112.15</v>
          </cell>
          <cell r="B1444">
            <v>0.559575</v>
          </cell>
        </row>
        <row r="1445">
          <cell r="A1445">
            <v>112.2</v>
          </cell>
          <cell r="B1445">
            <v>0.5595</v>
          </cell>
        </row>
        <row r="1446">
          <cell r="A1446">
            <v>112.25</v>
          </cell>
          <cell r="B1446">
            <v>0.55945</v>
          </cell>
        </row>
        <row r="1447">
          <cell r="A1447">
            <v>112.3</v>
          </cell>
          <cell r="B1447">
            <v>0.5594</v>
          </cell>
        </row>
        <row r="1448">
          <cell r="A1448">
            <v>112.35</v>
          </cell>
          <cell r="B1448">
            <v>0.559325</v>
          </cell>
        </row>
        <row r="1449">
          <cell r="A1449">
            <v>112.4</v>
          </cell>
          <cell r="B1449">
            <v>0.55925</v>
          </cell>
        </row>
        <row r="1450">
          <cell r="A1450">
            <v>112.45</v>
          </cell>
          <cell r="B1450">
            <v>0.5592</v>
          </cell>
        </row>
        <row r="1451">
          <cell r="A1451">
            <v>112.5</v>
          </cell>
          <cell r="B1451">
            <v>0.55915</v>
          </cell>
        </row>
        <row r="1452">
          <cell r="A1452">
            <v>112.55</v>
          </cell>
          <cell r="B1452">
            <v>0.559075</v>
          </cell>
        </row>
        <row r="1453">
          <cell r="A1453">
            <v>112.6</v>
          </cell>
          <cell r="B1453">
            <v>0.559</v>
          </cell>
        </row>
        <row r="1454">
          <cell r="A1454">
            <v>112.65</v>
          </cell>
          <cell r="B1454">
            <v>0.55895</v>
          </cell>
        </row>
        <row r="1455">
          <cell r="A1455">
            <v>112.7</v>
          </cell>
          <cell r="B1455">
            <v>0.5589</v>
          </cell>
        </row>
        <row r="1456">
          <cell r="A1456">
            <v>112.75</v>
          </cell>
          <cell r="B1456">
            <v>0.558825</v>
          </cell>
        </row>
        <row r="1457">
          <cell r="A1457">
            <v>112.8</v>
          </cell>
          <cell r="B1457">
            <v>0.55875</v>
          </cell>
        </row>
        <row r="1458">
          <cell r="A1458">
            <v>112.85</v>
          </cell>
          <cell r="B1458">
            <v>0.5587</v>
          </cell>
        </row>
        <row r="1459">
          <cell r="A1459">
            <v>112.9</v>
          </cell>
          <cell r="B1459">
            <v>0.55865</v>
          </cell>
        </row>
        <row r="1460">
          <cell r="A1460">
            <v>112.95</v>
          </cell>
          <cell r="B1460">
            <v>0.5586</v>
          </cell>
        </row>
        <row r="1461">
          <cell r="A1461">
            <v>113</v>
          </cell>
          <cell r="B1461">
            <v>0.55855</v>
          </cell>
        </row>
        <row r="1462">
          <cell r="A1462">
            <v>113.05</v>
          </cell>
          <cell r="B1462">
            <v>0.558475</v>
          </cell>
        </row>
        <row r="1463">
          <cell r="A1463">
            <v>113.1</v>
          </cell>
          <cell r="B1463">
            <v>0.5584</v>
          </cell>
        </row>
        <row r="1464">
          <cell r="A1464">
            <v>113.15</v>
          </cell>
          <cell r="B1464">
            <v>0.55835</v>
          </cell>
        </row>
        <row r="1465">
          <cell r="A1465">
            <v>113.2</v>
          </cell>
          <cell r="B1465">
            <v>0.5583</v>
          </cell>
        </row>
        <row r="1466">
          <cell r="A1466">
            <v>113.25</v>
          </cell>
          <cell r="B1466">
            <v>0.558225</v>
          </cell>
        </row>
        <row r="1467">
          <cell r="A1467">
            <v>113.3</v>
          </cell>
          <cell r="B1467">
            <v>0.55815</v>
          </cell>
        </row>
        <row r="1468">
          <cell r="A1468">
            <v>113.35</v>
          </cell>
          <cell r="B1468">
            <v>0.5581</v>
          </cell>
        </row>
        <row r="1469">
          <cell r="A1469">
            <v>113.4</v>
          </cell>
          <cell r="B1469">
            <v>0.55805</v>
          </cell>
        </row>
        <row r="1470">
          <cell r="A1470">
            <v>113.45</v>
          </cell>
          <cell r="B1470">
            <v>0.558</v>
          </cell>
        </row>
        <row r="1471">
          <cell r="A1471">
            <v>113.5</v>
          </cell>
          <cell r="B1471">
            <v>0.55795</v>
          </cell>
        </row>
        <row r="1472">
          <cell r="A1472">
            <v>113.55</v>
          </cell>
          <cell r="B1472">
            <v>0.5579</v>
          </cell>
        </row>
        <row r="1473">
          <cell r="A1473">
            <v>113.6</v>
          </cell>
          <cell r="B1473">
            <v>0.55785</v>
          </cell>
        </row>
        <row r="1474">
          <cell r="A1474">
            <v>113.65</v>
          </cell>
          <cell r="B1474">
            <v>0.557775</v>
          </cell>
        </row>
        <row r="1475">
          <cell r="A1475">
            <v>113.7</v>
          </cell>
          <cell r="B1475">
            <v>0.5577</v>
          </cell>
        </row>
        <row r="1476">
          <cell r="A1476">
            <v>113.75</v>
          </cell>
          <cell r="B1476">
            <v>0.55765</v>
          </cell>
        </row>
        <row r="1477">
          <cell r="A1477">
            <v>113.8</v>
          </cell>
          <cell r="B1477">
            <v>0.5576</v>
          </cell>
        </row>
        <row r="1478">
          <cell r="A1478">
            <v>113.85</v>
          </cell>
          <cell r="B1478">
            <v>0.55755</v>
          </cell>
        </row>
        <row r="1479">
          <cell r="A1479">
            <v>113.9</v>
          </cell>
          <cell r="B1479">
            <v>0.5575</v>
          </cell>
        </row>
        <row r="1480">
          <cell r="A1480">
            <v>113.95</v>
          </cell>
          <cell r="B1480">
            <v>0.557425</v>
          </cell>
        </row>
        <row r="1481">
          <cell r="A1481">
            <v>114</v>
          </cell>
          <cell r="B1481">
            <v>0.55735</v>
          </cell>
        </row>
        <row r="1482">
          <cell r="A1482">
            <v>114.05</v>
          </cell>
          <cell r="B1482">
            <v>0.5573</v>
          </cell>
        </row>
        <row r="1483">
          <cell r="A1483">
            <v>114.1</v>
          </cell>
          <cell r="B1483">
            <v>0.55725</v>
          </cell>
        </row>
        <row r="1484">
          <cell r="A1484">
            <v>114.15</v>
          </cell>
          <cell r="B1484">
            <v>0.557175</v>
          </cell>
        </row>
        <row r="1485">
          <cell r="A1485">
            <v>114.2</v>
          </cell>
          <cell r="B1485">
            <v>0.5571</v>
          </cell>
        </row>
        <row r="1486">
          <cell r="A1486">
            <v>114.25</v>
          </cell>
          <cell r="B1486">
            <v>0.55705</v>
          </cell>
        </row>
        <row r="1487">
          <cell r="A1487">
            <v>114.3</v>
          </cell>
          <cell r="B1487">
            <v>0.557</v>
          </cell>
        </row>
        <row r="1488">
          <cell r="A1488">
            <v>114.35</v>
          </cell>
          <cell r="B1488">
            <v>0.55695</v>
          </cell>
        </row>
        <row r="1489">
          <cell r="A1489">
            <v>114.4</v>
          </cell>
          <cell r="B1489">
            <v>0.5569</v>
          </cell>
        </row>
        <row r="1490">
          <cell r="A1490">
            <v>114.45</v>
          </cell>
          <cell r="B1490">
            <v>0.556825</v>
          </cell>
        </row>
        <row r="1491">
          <cell r="A1491">
            <v>114.5</v>
          </cell>
          <cell r="B1491">
            <v>0.55675</v>
          </cell>
        </row>
        <row r="1492">
          <cell r="A1492">
            <v>114.55</v>
          </cell>
          <cell r="B1492">
            <v>0.5567</v>
          </cell>
        </row>
        <row r="1493">
          <cell r="A1493">
            <v>114.6</v>
          </cell>
          <cell r="B1493">
            <v>0.55665</v>
          </cell>
        </row>
        <row r="1494">
          <cell r="A1494">
            <v>114.65</v>
          </cell>
          <cell r="B1494">
            <v>0.5566</v>
          </cell>
        </row>
        <row r="1495">
          <cell r="A1495">
            <v>114.7</v>
          </cell>
          <cell r="B1495">
            <v>0.55655</v>
          </cell>
        </row>
        <row r="1496">
          <cell r="A1496">
            <v>114.75</v>
          </cell>
          <cell r="B1496">
            <v>0.5565</v>
          </cell>
        </row>
        <row r="1497">
          <cell r="A1497">
            <v>114.8</v>
          </cell>
          <cell r="B1497">
            <v>0.55645</v>
          </cell>
        </row>
        <row r="1498">
          <cell r="A1498">
            <v>114.85</v>
          </cell>
          <cell r="B1498">
            <v>0.5564</v>
          </cell>
        </row>
        <row r="1499">
          <cell r="A1499">
            <v>114.9</v>
          </cell>
          <cell r="B1499">
            <v>0.55635</v>
          </cell>
        </row>
        <row r="1500">
          <cell r="A1500">
            <v>114.95</v>
          </cell>
          <cell r="B1500">
            <v>0.5563</v>
          </cell>
        </row>
        <row r="1501">
          <cell r="A1501">
            <v>115</v>
          </cell>
          <cell r="B1501">
            <v>0.55625</v>
          </cell>
        </row>
        <row r="1502">
          <cell r="A1502">
            <v>115.05</v>
          </cell>
          <cell r="B1502">
            <v>0.556175</v>
          </cell>
        </row>
        <row r="1503">
          <cell r="A1503">
            <v>115.1</v>
          </cell>
          <cell r="B1503">
            <v>0.5561</v>
          </cell>
        </row>
        <row r="1504">
          <cell r="A1504">
            <v>115.15</v>
          </cell>
          <cell r="B1504">
            <v>0.55605</v>
          </cell>
        </row>
        <row r="1505">
          <cell r="A1505">
            <v>115.2</v>
          </cell>
          <cell r="B1505">
            <v>0.556</v>
          </cell>
        </row>
        <row r="1506">
          <cell r="A1506">
            <v>115.25</v>
          </cell>
          <cell r="B1506">
            <v>0.555925</v>
          </cell>
        </row>
        <row r="1507">
          <cell r="A1507">
            <v>115.3</v>
          </cell>
          <cell r="B1507">
            <v>0.55585</v>
          </cell>
        </row>
        <row r="1508">
          <cell r="A1508">
            <v>115.35</v>
          </cell>
          <cell r="B1508">
            <v>0.5558</v>
          </cell>
        </row>
        <row r="1509">
          <cell r="A1509">
            <v>115.4</v>
          </cell>
          <cell r="B1509">
            <v>0.55575</v>
          </cell>
        </row>
        <row r="1510">
          <cell r="A1510">
            <v>115.45</v>
          </cell>
          <cell r="B1510">
            <v>0.5557</v>
          </cell>
        </row>
        <row r="1511">
          <cell r="A1511">
            <v>115.5</v>
          </cell>
          <cell r="B1511">
            <v>0.55565</v>
          </cell>
        </row>
        <row r="1512">
          <cell r="A1512">
            <v>115.55</v>
          </cell>
          <cell r="B1512">
            <v>0.555625</v>
          </cell>
        </row>
        <row r="1513">
          <cell r="A1513">
            <v>115.6</v>
          </cell>
          <cell r="B1513">
            <v>0.5556</v>
          </cell>
        </row>
        <row r="1514">
          <cell r="A1514">
            <v>115.65</v>
          </cell>
          <cell r="B1514">
            <v>0.555525</v>
          </cell>
        </row>
        <row r="1515">
          <cell r="A1515">
            <v>115.7</v>
          </cell>
          <cell r="B1515">
            <v>0.55545</v>
          </cell>
        </row>
        <row r="1516">
          <cell r="A1516">
            <v>115.75</v>
          </cell>
          <cell r="B1516">
            <v>0.5554</v>
          </cell>
        </row>
        <row r="1517">
          <cell r="A1517">
            <v>115.8</v>
          </cell>
          <cell r="B1517">
            <v>0.55535</v>
          </cell>
        </row>
        <row r="1518">
          <cell r="A1518">
            <v>115.85</v>
          </cell>
          <cell r="B1518">
            <v>0.5553</v>
          </cell>
        </row>
        <row r="1519">
          <cell r="A1519">
            <v>115.9</v>
          </cell>
          <cell r="B1519">
            <v>0.55525</v>
          </cell>
        </row>
        <row r="1520">
          <cell r="A1520">
            <v>115.95</v>
          </cell>
          <cell r="B1520">
            <v>0.555175</v>
          </cell>
        </row>
        <row r="1521">
          <cell r="A1521">
            <v>116</v>
          </cell>
          <cell r="B1521">
            <v>0.5551</v>
          </cell>
        </row>
        <row r="1522">
          <cell r="A1522">
            <v>116.05</v>
          </cell>
          <cell r="B1522">
            <v>0.55505</v>
          </cell>
        </row>
        <row r="1523">
          <cell r="A1523">
            <v>116.1</v>
          </cell>
          <cell r="B1523">
            <v>0.555</v>
          </cell>
        </row>
        <row r="1524">
          <cell r="A1524">
            <v>116.15</v>
          </cell>
          <cell r="B1524">
            <v>0.55495</v>
          </cell>
        </row>
        <row r="1525">
          <cell r="A1525">
            <v>116.2</v>
          </cell>
          <cell r="B1525">
            <v>0.5549</v>
          </cell>
        </row>
        <row r="1526">
          <cell r="A1526">
            <v>116.25</v>
          </cell>
          <cell r="B1526">
            <v>0.554825</v>
          </cell>
        </row>
        <row r="1527">
          <cell r="A1527">
            <v>116.3</v>
          </cell>
          <cell r="B1527">
            <v>0.55475</v>
          </cell>
        </row>
        <row r="1528">
          <cell r="A1528">
            <v>116.35</v>
          </cell>
          <cell r="B1528">
            <v>0.554725</v>
          </cell>
        </row>
        <row r="1529">
          <cell r="A1529">
            <v>116.4</v>
          </cell>
          <cell r="B1529">
            <v>0.5547</v>
          </cell>
        </row>
        <row r="1530">
          <cell r="A1530">
            <v>116.45</v>
          </cell>
          <cell r="B1530">
            <v>0.55465</v>
          </cell>
        </row>
        <row r="1531">
          <cell r="A1531">
            <v>116.5</v>
          </cell>
          <cell r="B1531">
            <v>0.5546</v>
          </cell>
        </row>
        <row r="1532">
          <cell r="A1532">
            <v>116.55</v>
          </cell>
          <cell r="B1532">
            <v>0.55455</v>
          </cell>
        </row>
        <row r="1533">
          <cell r="A1533">
            <v>116.6</v>
          </cell>
          <cell r="B1533">
            <v>0.5545</v>
          </cell>
        </row>
        <row r="1534">
          <cell r="A1534">
            <v>116.65</v>
          </cell>
          <cell r="B1534">
            <v>0.554425</v>
          </cell>
        </row>
        <row r="1535">
          <cell r="A1535">
            <v>116.7</v>
          </cell>
          <cell r="B1535">
            <v>0.55435</v>
          </cell>
        </row>
        <row r="1536">
          <cell r="A1536">
            <v>116.75</v>
          </cell>
          <cell r="B1536">
            <v>0.5543</v>
          </cell>
        </row>
        <row r="1537">
          <cell r="A1537">
            <v>116.8</v>
          </cell>
          <cell r="B1537">
            <v>0.55425</v>
          </cell>
        </row>
        <row r="1538">
          <cell r="A1538">
            <v>116.85</v>
          </cell>
          <cell r="B1538">
            <v>0.5542</v>
          </cell>
        </row>
        <row r="1539">
          <cell r="A1539">
            <v>116.9</v>
          </cell>
          <cell r="B1539">
            <v>0.55415</v>
          </cell>
        </row>
        <row r="1540">
          <cell r="A1540">
            <v>116.95</v>
          </cell>
          <cell r="B1540">
            <v>0.5541</v>
          </cell>
        </row>
        <row r="1541">
          <cell r="A1541">
            <v>117</v>
          </cell>
          <cell r="B1541">
            <v>0.55405</v>
          </cell>
        </row>
        <row r="1542">
          <cell r="A1542">
            <v>117.05</v>
          </cell>
          <cell r="B1542">
            <v>0.554</v>
          </cell>
        </row>
        <row r="1543">
          <cell r="A1543">
            <v>117.1</v>
          </cell>
          <cell r="B1543">
            <v>0.55395</v>
          </cell>
        </row>
        <row r="1544">
          <cell r="A1544">
            <v>117.15</v>
          </cell>
          <cell r="B1544">
            <v>0.5539</v>
          </cell>
        </row>
        <row r="1545">
          <cell r="A1545">
            <v>117.2</v>
          </cell>
          <cell r="B1545">
            <v>0.55385</v>
          </cell>
        </row>
        <row r="1546">
          <cell r="A1546">
            <v>117.25</v>
          </cell>
          <cell r="B1546">
            <v>0.5538</v>
          </cell>
        </row>
        <row r="1547">
          <cell r="A1547">
            <v>117.3</v>
          </cell>
          <cell r="B1547">
            <v>0.55375</v>
          </cell>
        </row>
        <row r="1548">
          <cell r="A1548">
            <v>117.35</v>
          </cell>
          <cell r="B1548">
            <v>0.5537</v>
          </cell>
        </row>
        <row r="1549">
          <cell r="A1549">
            <v>117.4</v>
          </cell>
          <cell r="B1549">
            <v>0.55365</v>
          </cell>
        </row>
        <row r="1550">
          <cell r="A1550">
            <v>117.45</v>
          </cell>
          <cell r="B1550">
            <v>0.553575</v>
          </cell>
        </row>
        <row r="1551">
          <cell r="A1551">
            <v>117.5</v>
          </cell>
          <cell r="B1551">
            <v>0.5535</v>
          </cell>
        </row>
        <row r="1552">
          <cell r="A1552">
            <v>117.55</v>
          </cell>
          <cell r="B1552">
            <v>0.55345</v>
          </cell>
        </row>
        <row r="1553">
          <cell r="A1553">
            <v>117.6</v>
          </cell>
          <cell r="B1553">
            <v>0.5534</v>
          </cell>
        </row>
        <row r="1554">
          <cell r="A1554">
            <v>117.65</v>
          </cell>
          <cell r="B1554">
            <v>0.55335</v>
          </cell>
        </row>
        <row r="1555">
          <cell r="A1555">
            <v>117.7</v>
          </cell>
          <cell r="B1555">
            <v>0.5533</v>
          </cell>
        </row>
        <row r="1556">
          <cell r="A1556">
            <v>117.75</v>
          </cell>
          <cell r="B1556">
            <v>0.553275</v>
          </cell>
        </row>
        <row r="1557">
          <cell r="A1557">
            <v>117.8</v>
          </cell>
          <cell r="B1557">
            <v>0.55325</v>
          </cell>
        </row>
        <row r="1558">
          <cell r="A1558">
            <v>117.85</v>
          </cell>
          <cell r="B1558">
            <v>0.5532</v>
          </cell>
        </row>
        <row r="1559">
          <cell r="A1559">
            <v>117.9</v>
          </cell>
          <cell r="B1559">
            <v>0.55315</v>
          </cell>
        </row>
        <row r="1560">
          <cell r="A1560">
            <v>117.95</v>
          </cell>
          <cell r="B1560">
            <v>0.553075</v>
          </cell>
        </row>
        <row r="1561">
          <cell r="A1561">
            <v>118</v>
          </cell>
          <cell r="B1561">
            <v>0.553</v>
          </cell>
        </row>
        <row r="1562">
          <cell r="A1562">
            <v>118.05</v>
          </cell>
          <cell r="B1562">
            <v>0.55295</v>
          </cell>
        </row>
        <row r="1563">
          <cell r="A1563">
            <v>118.1</v>
          </cell>
          <cell r="B1563">
            <v>0.5529</v>
          </cell>
        </row>
        <row r="1564">
          <cell r="A1564">
            <v>118.15</v>
          </cell>
          <cell r="B1564">
            <v>0.55285</v>
          </cell>
        </row>
        <row r="1565">
          <cell r="A1565">
            <v>118.2</v>
          </cell>
          <cell r="B1565">
            <v>0.5528</v>
          </cell>
        </row>
        <row r="1566">
          <cell r="A1566">
            <v>118.25</v>
          </cell>
          <cell r="B1566">
            <v>0.55275</v>
          </cell>
        </row>
        <row r="1567">
          <cell r="A1567">
            <v>118.3</v>
          </cell>
          <cell r="B1567">
            <v>0.5527</v>
          </cell>
        </row>
        <row r="1568">
          <cell r="A1568">
            <v>118.35</v>
          </cell>
          <cell r="B1568">
            <v>0.55265</v>
          </cell>
        </row>
        <row r="1569">
          <cell r="A1569">
            <v>118.4</v>
          </cell>
          <cell r="B1569">
            <v>0.5526</v>
          </cell>
        </row>
        <row r="1570">
          <cell r="A1570">
            <v>118.45</v>
          </cell>
          <cell r="B1570">
            <v>0.552525</v>
          </cell>
        </row>
        <row r="1571">
          <cell r="A1571">
            <v>118.5</v>
          </cell>
          <cell r="B1571">
            <v>0.55245</v>
          </cell>
        </row>
        <row r="1572">
          <cell r="A1572">
            <v>118.55</v>
          </cell>
          <cell r="B1572">
            <v>0.552425</v>
          </cell>
        </row>
        <row r="1573">
          <cell r="A1573">
            <v>118.6</v>
          </cell>
          <cell r="B1573">
            <v>0.5524</v>
          </cell>
        </row>
        <row r="1574">
          <cell r="A1574">
            <v>118.65</v>
          </cell>
          <cell r="B1574">
            <v>0.55235</v>
          </cell>
        </row>
        <row r="1575">
          <cell r="A1575">
            <v>118.7</v>
          </cell>
          <cell r="B1575">
            <v>0.5523</v>
          </cell>
        </row>
        <row r="1576">
          <cell r="A1576">
            <v>118.75</v>
          </cell>
          <cell r="B1576">
            <v>0.55225</v>
          </cell>
        </row>
        <row r="1577">
          <cell r="A1577">
            <v>118.8</v>
          </cell>
          <cell r="B1577">
            <v>0.5522</v>
          </cell>
        </row>
        <row r="1578">
          <cell r="A1578">
            <v>118.85</v>
          </cell>
          <cell r="B1578">
            <v>0.55215</v>
          </cell>
        </row>
        <row r="1579">
          <cell r="A1579">
            <v>118.9</v>
          </cell>
          <cell r="B1579">
            <v>0.5521</v>
          </cell>
        </row>
        <row r="1580">
          <cell r="A1580">
            <v>118.95</v>
          </cell>
          <cell r="B1580">
            <v>0.55205</v>
          </cell>
        </row>
        <row r="1581">
          <cell r="A1581">
            <v>119</v>
          </cell>
          <cell r="B1581">
            <v>0.552</v>
          </cell>
        </row>
        <row r="1582">
          <cell r="A1582">
            <v>119.05</v>
          </cell>
          <cell r="B1582">
            <v>0.551925</v>
          </cell>
        </row>
        <row r="1583">
          <cell r="A1583">
            <v>119.1</v>
          </cell>
          <cell r="B1583">
            <v>0.55185</v>
          </cell>
        </row>
        <row r="1584">
          <cell r="A1584">
            <v>119.15</v>
          </cell>
          <cell r="B1584">
            <v>0.5518</v>
          </cell>
        </row>
        <row r="1585">
          <cell r="A1585">
            <v>119.2</v>
          </cell>
          <cell r="B1585">
            <v>0.55175</v>
          </cell>
        </row>
        <row r="1586">
          <cell r="A1586">
            <v>119.25</v>
          </cell>
          <cell r="B1586">
            <v>0.5517</v>
          </cell>
        </row>
        <row r="1587">
          <cell r="A1587">
            <v>119.3</v>
          </cell>
          <cell r="B1587">
            <v>0.51165</v>
          </cell>
        </row>
        <row r="1588">
          <cell r="A1588">
            <v>119.35</v>
          </cell>
          <cell r="B1588">
            <v>0.5516</v>
          </cell>
        </row>
        <row r="1589">
          <cell r="A1589">
            <v>119.4</v>
          </cell>
          <cell r="B1589">
            <v>0.55155</v>
          </cell>
        </row>
        <row r="1590">
          <cell r="A1590">
            <v>119.45</v>
          </cell>
          <cell r="B1590">
            <v>0.5515</v>
          </cell>
        </row>
        <row r="1591">
          <cell r="A1591">
            <v>119.5</v>
          </cell>
          <cell r="B1591">
            <v>0.55145</v>
          </cell>
        </row>
        <row r="1592">
          <cell r="A1592">
            <v>119.55</v>
          </cell>
          <cell r="B1592">
            <v>0.551425</v>
          </cell>
        </row>
        <row r="1593">
          <cell r="A1593">
            <v>119.6</v>
          </cell>
          <cell r="B1593">
            <v>0.5514</v>
          </cell>
        </row>
        <row r="1594">
          <cell r="A1594">
            <v>119.65</v>
          </cell>
          <cell r="B1594">
            <v>0.55135</v>
          </cell>
        </row>
        <row r="1595">
          <cell r="A1595">
            <v>119.7</v>
          </cell>
          <cell r="B1595">
            <v>0.5513</v>
          </cell>
        </row>
        <row r="1596">
          <cell r="A1596">
            <v>119.75</v>
          </cell>
          <cell r="B1596">
            <v>0.551225</v>
          </cell>
        </row>
        <row r="1597">
          <cell r="A1597">
            <v>119.8</v>
          </cell>
          <cell r="B1597">
            <v>0.55115</v>
          </cell>
        </row>
        <row r="1598">
          <cell r="A1598">
            <v>119.85</v>
          </cell>
          <cell r="B1598">
            <v>0.5511</v>
          </cell>
        </row>
        <row r="1599">
          <cell r="A1599">
            <v>119.9</v>
          </cell>
          <cell r="B1599">
            <v>0.55105</v>
          </cell>
        </row>
        <row r="1600">
          <cell r="A1600">
            <v>119.95</v>
          </cell>
          <cell r="B1600">
            <v>0.551</v>
          </cell>
        </row>
        <row r="1601">
          <cell r="A1601">
            <v>120</v>
          </cell>
          <cell r="B1601">
            <v>0.55095</v>
          </cell>
        </row>
        <row r="1602">
          <cell r="A1602">
            <v>120.05</v>
          </cell>
          <cell r="B1602">
            <v>0.5509</v>
          </cell>
        </row>
        <row r="1603">
          <cell r="A1603">
            <v>120.1</v>
          </cell>
          <cell r="B1603">
            <v>0.55085</v>
          </cell>
        </row>
        <row r="1604">
          <cell r="A1604">
            <v>120.15</v>
          </cell>
          <cell r="B1604">
            <v>0.5508</v>
          </cell>
        </row>
        <row r="1605">
          <cell r="A1605">
            <v>120.2</v>
          </cell>
          <cell r="B1605">
            <v>0.55075</v>
          </cell>
        </row>
        <row r="1606">
          <cell r="A1606">
            <v>120.25</v>
          </cell>
          <cell r="B1606">
            <v>0.5507</v>
          </cell>
        </row>
        <row r="1607">
          <cell r="A1607">
            <v>120.3</v>
          </cell>
          <cell r="B1607">
            <v>0.55065</v>
          </cell>
        </row>
        <row r="1608">
          <cell r="A1608">
            <v>120.35</v>
          </cell>
          <cell r="B1608">
            <v>0.5506</v>
          </cell>
        </row>
        <row r="1609">
          <cell r="A1609">
            <v>120.4</v>
          </cell>
          <cell r="B1609">
            <v>0.55055</v>
          </cell>
        </row>
        <row r="1610">
          <cell r="A1610">
            <v>120.45</v>
          </cell>
          <cell r="B1610">
            <v>0.5505</v>
          </cell>
        </row>
        <row r="1611">
          <cell r="A1611">
            <v>120.5</v>
          </cell>
          <cell r="B1611">
            <v>0.55045</v>
          </cell>
        </row>
        <row r="1612">
          <cell r="A1612">
            <v>120.55</v>
          </cell>
          <cell r="B1612">
            <v>0.5504</v>
          </cell>
        </row>
        <row r="1613">
          <cell r="A1613">
            <v>120.6</v>
          </cell>
          <cell r="B1613">
            <v>0.55035</v>
          </cell>
        </row>
        <row r="1614">
          <cell r="A1614">
            <v>120.65</v>
          </cell>
          <cell r="B1614">
            <v>0.5503</v>
          </cell>
        </row>
        <row r="1615">
          <cell r="A1615">
            <v>120.7</v>
          </cell>
          <cell r="B1615">
            <v>0.55025</v>
          </cell>
        </row>
        <row r="1616">
          <cell r="A1616">
            <v>120.75</v>
          </cell>
          <cell r="B1616">
            <v>0.550175</v>
          </cell>
        </row>
        <row r="1617">
          <cell r="A1617">
            <v>120.8</v>
          </cell>
          <cell r="B1617">
            <v>0.5501</v>
          </cell>
        </row>
        <row r="1618">
          <cell r="A1618">
            <v>120.85</v>
          </cell>
          <cell r="B1618">
            <v>0.55005</v>
          </cell>
        </row>
        <row r="1619">
          <cell r="A1619">
            <v>120.9</v>
          </cell>
          <cell r="B1619">
            <v>0.55</v>
          </cell>
        </row>
        <row r="1620">
          <cell r="A1620">
            <v>120.95</v>
          </cell>
          <cell r="B1620">
            <v>0.54995</v>
          </cell>
        </row>
        <row r="1621">
          <cell r="A1621">
            <v>121</v>
          </cell>
          <cell r="B1621">
            <v>0.5499</v>
          </cell>
        </row>
        <row r="1622">
          <cell r="A1622">
            <v>121.05</v>
          </cell>
          <cell r="B1622">
            <v>0.54985</v>
          </cell>
        </row>
        <row r="1623">
          <cell r="A1623">
            <v>121.1</v>
          </cell>
          <cell r="B1623">
            <v>0.5498</v>
          </cell>
        </row>
        <row r="1624">
          <cell r="A1624">
            <v>121.15</v>
          </cell>
          <cell r="B1624">
            <v>0.54975</v>
          </cell>
        </row>
        <row r="1625">
          <cell r="A1625">
            <v>121.2</v>
          </cell>
          <cell r="B1625">
            <v>0.5497</v>
          </cell>
        </row>
        <row r="1626">
          <cell r="A1626">
            <v>121.25</v>
          </cell>
          <cell r="B1626">
            <v>0.54965</v>
          </cell>
        </row>
        <row r="1627">
          <cell r="A1627">
            <v>121.3</v>
          </cell>
          <cell r="B1627">
            <v>0.5496</v>
          </cell>
        </row>
        <row r="1628">
          <cell r="A1628">
            <v>121.35</v>
          </cell>
          <cell r="B1628">
            <v>0.54955</v>
          </cell>
        </row>
        <row r="1629">
          <cell r="A1629">
            <v>121.4</v>
          </cell>
          <cell r="B1629">
            <v>0.5495</v>
          </cell>
        </row>
        <row r="1630">
          <cell r="A1630">
            <v>121.45</v>
          </cell>
          <cell r="B1630">
            <v>0.54945</v>
          </cell>
        </row>
        <row r="1631">
          <cell r="A1631">
            <v>121.5</v>
          </cell>
          <cell r="B1631">
            <v>0.5494</v>
          </cell>
        </row>
        <row r="1632">
          <cell r="A1632">
            <v>121.55</v>
          </cell>
          <cell r="B1632">
            <v>0.54935</v>
          </cell>
        </row>
        <row r="1633">
          <cell r="A1633">
            <v>121.6</v>
          </cell>
          <cell r="B1633">
            <v>0.5493</v>
          </cell>
        </row>
        <row r="1634">
          <cell r="A1634">
            <v>121.65</v>
          </cell>
          <cell r="B1634">
            <v>0.54925</v>
          </cell>
        </row>
        <row r="1635">
          <cell r="A1635">
            <v>121.7</v>
          </cell>
          <cell r="B1635">
            <v>0.5492</v>
          </cell>
        </row>
        <row r="1636">
          <cell r="A1636">
            <v>121.75</v>
          </cell>
          <cell r="B1636">
            <v>0.549125</v>
          </cell>
        </row>
        <row r="1637">
          <cell r="A1637">
            <v>121.8</v>
          </cell>
          <cell r="B1637">
            <v>0.54905</v>
          </cell>
        </row>
        <row r="1638">
          <cell r="A1638">
            <v>121.85</v>
          </cell>
          <cell r="B1638">
            <v>0.549</v>
          </cell>
        </row>
        <row r="1639">
          <cell r="A1639">
            <v>121.9</v>
          </cell>
          <cell r="B1639">
            <v>0.54895</v>
          </cell>
        </row>
        <row r="1640">
          <cell r="A1640">
            <v>121.95</v>
          </cell>
          <cell r="B1640">
            <v>0.5489</v>
          </cell>
        </row>
        <row r="1641">
          <cell r="A1641">
            <v>122</v>
          </cell>
          <cell r="B1641">
            <v>0.54885</v>
          </cell>
        </row>
        <row r="1642">
          <cell r="A1642">
            <v>122.05</v>
          </cell>
          <cell r="B1642">
            <v>0.5488</v>
          </cell>
        </row>
        <row r="1643">
          <cell r="A1643">
            <v>122.1</v>
          </cell>
          <cell r="B1643">
            <v>0.54875</v>
          </cell>
        </row>
        <row r="1644">
          <cell r="A1644">
            <v>122.15</v>
          </cell>
          <cell r="B1644">
            <v>0.5487</v>
          </cell>
        </row>
        <row r="1645">
          <cell r="A1645">
            <v>122.2</v>
          </cell>
          <cell r="B1645">
            <v>0.54865</v>
          </cell>
        </row>
        <row r="1646">
          <cell r="A1646">
            <v>122.25</v>
          </cell>
          <cell r="B1646">
            <v>0.5486</v>
          </cell>
        </row>
        <row r="1647">
          <cell r="A1647">
            <v>122.3</v>
          </cell>
          <cell r="B1647">
            <v>0.54855</v>
          </cell>
        </row>
        <row r="1648">
          <cell r="A1648">
            <v>122.35</v>
          </cell>
          <cell r="B1648">
            <v>0.5485</v>
          </cell>
        </row>
        <row r="1649">
          <cell r="A1649">
            <v>122.4</v>
          </cell>
          <cell r="B1649">
            <v>0.54845</v>
          </cell>
        </row>
        <row r="1650">
          <cell r="A1650">
            <v>122.45</v>
          </cell>
          <cell r="B1650">
            <v>0.548375</v>
          </cell>
        </row>
        <row r="1651">
          <cell r="A1651">
            <v>122.5</v>
          </cell>
          <cell r="B1651">
            <v>0.5483</v>
          </cell>
        </row>
        <row r="1652">
          <cell r="A1652">
            <v>122.55</v>
          </cell>
          <cell r="B1652">
            <v>0.54825</v>
          </cell>
        </row>
        <row r="1653">
          <cell r="A1653">
            <v>122.6</v>
          </cell>
          <cell r="B1653">
            <v>0.5482</v>
          </cell>
        </row>
        <row r="1654">
          <cell r="A1654">
            <v>122.65</v>
          </cell>
          <cell r="B1654">
            <v>0.54815</v>
          </cell>
        </row>
        <row r="1655">
          <cell r="A1655">
            <v>122.7</v>
          </cell>
          <cell r="B1655">
            <v>0.5481</v>
          </cell>
        </row>
        <row r="1656">
          <cell r="A1656">
            <v>122.75</v>
          </cell>
          <cell r="B1656">
            <v>0.54805</v>
          </cell>
        </row>
        <row r="1657">
          <cell r="A1657">
            <v>122.8</v>
          </cell>
          <cell r="B1657">
            <v>0.548</v>
          </cell>
        </row>
        <row r="1658">
          <cell r="A1658">
            <v>122.85</v>
          </cell>
          <cell r="B1658">
            <v>0.54795</v>
          </cell>
        </row>
        <row r="1659">
          <cell r="A1659">
            <v>122.9</v>
          </cell>
          <cell r="B1659">
            <v>0.5479</v>
          </cell>
        </row>
        <row r="1660">
          <cell r="A1660">
            <v>122.95</v>
          </cell>
          <cell r="B1660">
            <v>0.547825</v>
          </cell>
        </row>
        <row r="1661">
          <cell r="A1661">
            <v>123</v>
          </cell>
          <cell r="B1661">
            <v>0.54775</v>
          </cell>
        </row>
        <row r="1662">
          <cell r="A1662">
            <v>123.05</v>
          </cell>
          <cell r="B1662">
            <v>0.5477</v>
          </cell>
        </row>
        <row r="1663">
          <cell r="A1663">
            <v>123.1</v>
          </cell>
          <cell r="B1663">
            <v>0.54765</v>
          </cell>
        </row>
        <row r="1664">
          <cell r="A1664">
            <v>123.15</v>
          </cell>
          <cell r="B1664">
            <v>0.5476</v>
          </cell>
        </row>
        <row r="1665">
          <cell r="A1665">
            <v>123.2</v>
          </cell>
          <cell r="B1665">
            <v>0.54755</v>
          </cell>
        </row>
        <row r="1666">
          <cell r="A1666">
            <v>123.25</v>
          </cell>
          <cell r="B1666">
            <v>0.5475</v>
          </cell>
        </row>
        <row r="1667">
          <cell r="A1667">
            <v>123.3</v>
          </cell>
          <cell r="B1667">
            <v>0.54745</v>
          </cell>
        </row>
        <row r="1668">
          <cell r="A1668">
            <v>123.35</v>
          </cell>
          <cell r="B1668">
            <v>0.547375</v>
          </cell>
        </row>
        <row r="1669">
          <cell r="A1669">
            <v>123.4</v>
          </cell>
          <cell r="B1669">
            <v>0.5473</v>
          </cell>
        </row>
        <row r="1670">
          <cell r="A1670">
            <v>123.45</v>
          </cell>
          <cell r="B1670">
            <v>0.54725</v>
          </cell>
        </row>
        <row r="1671">
          <cell r="A1671">
            <v>123.5</v>
          </cell>
          <cell r="B1671">
            <v>0.5472</v>
          </cell>
        </row>
        <row r="1672">
          <cell r="A1672">
            <v>123.55</v>
          </cell>
          <cell r="B1672">
            <v>0.54715</v>
          </cell>
        </row>
        <row r="1673">
          <cell r="A1673">
            <v>123.6</v>
          </cell>
          <cell r="B1673">
            <v>0.5471</v>
          </cell>
        </row>
        <row r="1674">
          <cell r="A1674">
            <v>123.65</v>
          </cell>
          <cell r="B1674">
            <v>0.547025</v>
          </cell>
        </row>
        <row r="1675">
          <cell r="A1675">
            <v>123.7</v>
          </cell>
          <cell r="B1675">
            <v>0.54695</v>
          </cell>
        </row>
        <row r="1676">
          <cell r="A1676">
            <v>123.75</v>
          </cell>
          <cell r="B1676">
            <v>0.5469</v>
          </cell>
        </row>
        <row r="1677">
          <cell r="A1677">
            <v>123.8</v>
          </cell>
          <cell r="B1677">
            <v>0.54685</v>
          </cell>
        </row>
        <row r="1678">
          <cell r="A1678">
            <v>123.85</v>
          </cell>
          <cell r="B1678">
            <v>0.5468</v>
          </cell>
        </row>
        <row r="1679">
          <cell r="A1679">
            <v>123.9</v>
          </cell>
          <cell r="B1679">
            <v>0.54675</v>
          </cell>
        </row>
        <row r="1680">
          <cell r="A1680">
            <v>123.95</v>
          </cell>
          <cell r="B1680">
            <v>0.546675</v>
          </cell>
        </row>
        <row r="1681">
          <cell r="A1681">
            <v>124</v>
          </cell>
          <cell r="B1681">
            <v>0.5466</v>
          </cell>
        </row>
        <row r="1682">
          <cell r="A1682">
            <v>124.05</v>
          </cell>
          <cell r="B1682">
            <v>0.54655</v>
          </cell>
        </row>
        <row r="1683">
          <cell r="A1683">
            <v>124.1</v>
          </cell>
          <cell r="B1683">
            <v>0.5465</v>
          </cell>
        </row>
        <row r="1684">
          <cell r="A1684">
            <v>124.15</v>
          </cell>
          <cell r="B1684">
            <v>0.546425</v>
          </cell>
        </row>
        <row r="1685">
          <cell r="A1685">
            <v>124.2</v>
          </cell>
          <cell r="B1685">
            <v>0.54635</v>
          </cell>
        </row>
        <row r="1686">
          <cell r="A1686">
            <v>124.25</v>
          </cell>
          <cell r="B1686">
            <v>0.5463</v>
          </cell>
        </row>
        <row r="1687">
          <cell r="A1687">
            <v>124.3</v>
          </cell>
          <cell r="B1687">
            <v>0.54625</v>
          </cell>
        </row>
        <row r="1688">
          <cell r="A1688">
            <v>124.35</v>
          </cell>
          <cell r="B1688">
            <v>0.5462</v>
          </cell>
        </row>
        <row r="1689">
          <cell r="A1689">
            <v>124.4</v>
          </cell>
          <cell r="B1689">
            <v>0.54615</v>
          </cell>
        </row>
        <row r="1690">
          <cell r="A1690">
            <v>124.45</v>
          </cell>
          <cell r="B1690">
            <v>0.546075</v>
          </cell>
        </row>
        <row r="1691">
          <cell r="A1691">
            <v>124.5</v>
          </cell>
          <cell r="B1691">
            <v>0.546</v>
          </cell>
        </row>
        <row r="1692">
          <cell r="A1692">
            <v>124.55</v>
          </cell>
          <cell r="B1692">
            <v>0.54595</v>
          </cell>
        </row>
        <row r="1693">
          <cell r="A1693">
            <v>124.6</v>
          </cell>
          <cell r="B1693">
            <v>0.5459</v>
          </cell>
        </row>
        <row r="1694">
          <cell r="A1694">
            <v>124.65</v>
          </cell>
          <cell r="B1694">
            <v>0.545825</v>
          </cell>
        </row>
        <row r="1695">
          <cell r="A1695">
            <v>124.7</v>
          </cell>
          <cell r="B1695">
            <v>0.54575</v>
          </cell>
        </row>
        <row r="1696">
          <cell r="A1696">
            <v>124.75</v>
          </cell>
          <cell r="B1696">
            <v>0.5457</v>
          </cell>
        </row>
        <row r="1697">
          <cell r="A1697">
            <v>124.8</v>
          </cell>
          <cell r="B1697">
            <v>0.54565</v>
          </cell>
        </row>
        <row r="1698">
          <cell r="A1698">
            <v>124.85</v>
          </cell>
          <cell r="B1698">
            <v>0.545575</v>
          </cell>
        </row>
        <row r="1699">
          <cell r="A1699">
            <v>124.9</v>
          </cell>
          <cell r="B1699">
            <v>0.5455</v>
          </cell>
        </row>
        <row r="1700">
          <cell r="A1700">
            <v>124.95</v>
          </cell>
          <cell r="B1700">
            <v>0.54545</v>
          </cell>
        </row>
        <row r="1701">
          <cell r="A1701">
            <v>125</v>
          </cell>
          <cell r="B1701">
            <v>0.5454</v>
          </cell>
        </row>
        <row r="1702">
          <cell r="A1702">
            <v>125.05</v>
          </cell>
          <cell r="B1702">
            <v>0.54538</v>
          </cell>
        </row>
        <row r="1703">
          <cell r="A1703">
            <v>125.1</v>
          </cell>
          <cell r="B1703">
            <v>0.54536</v>
          </cell>
        </row>
        <row r="1704">
          <cell r="A1704">
            <v>125.15</v>
          </cell>
          <cell r="B1704">
            <v>0.545305</v>
          </cell>
        </row>
        <row r="1705">
          <cell r="A1705">
            <v>125.2</v>
          </cell>
          <cell r="B1705">
            <v>0.54525</v>
          </cell>
        </row>
        <row r="1706">
          <cell r="A1706">
            <v>125.25</v>
          </cell>
          <cell r="B1706">
            <v>0.545195</v>
          </cell>
        </row>
        <row r="1707">
          <cell r="A1707">
            <v>125.3</v>
          </cell>
          <cell r="B1707">
            <v>0.54514</v>
          </cell>
        </row>
        <row r="1708">
          <cell r="A1708">
            <v>125.35</v>
          </cell>
          <cell r="B1708">
            <v>0.545085</v>
          </cell>
        </row>
        <row r="1709">
          <cell r="A1709">
            <v>125.4</v>
          </cell>
          <cell r="B1709">
            <v>0.54503</v>
          </cell>
        </row>
        <row r="1710">
          <cell r="A1710">
            <v>125.45</v>
          </cell>
          <cell r="B1710">
            <v>0.544975</v>
          </cell>
        </row>
        <row r="1711">
          <cell r="A1711">
            <v>125.5</v>
          </cell>
          <cell r="B1711">
            <v>0.54492</v>
          </cell>
        </row>
        <row r="1712">
          <cell r="A1712">
            <v>125.55</v>
          </cell>
          <cell r="B1712">
            <v>0.544865</v>
          </cell>
        </row>
        <row r="1713">
          <cell r="A1713">
            <v>125.6</v>
          </cell>
          <cell r="B1713">
            <v>0.54481</v>
          </cell>
        </row>
        <row r="1714">
          <cell r="A1714">
            <v>125.65</v>
          </cell>
          <cell r="B1714">
            <v>0.544755</v>
          </cell>
        </row>
        <row r="1715">
          <cell r="A1715">
            <v>125.7</v>
          </cell>
          <cell r="B1715">
            <v>0.5447</v>
          </cell>
        </row>
        <row r="1716">
          <cell r="A1716">
            <v>125.75</v>
          </cell>
          <cell r="B1716">
            <v>0.544645</v>
          </cell>
        </row>
        <row r="1717">
          <cell r="A1717">
            <v>125.8</v>
          </cell>
          <cell r="B1717">
            <v>0.54459</v>
          </cell>
        </row>
        <row r="1718">
          <cell r="A1718">
            <v>125.85</v>
          </cell>
          <cell r="B1718">
            <v>0.544535</v>
          </cell>
        </row>
        <row r="1719">
          <cell r="A1719">
            <v>125.9</v>
          </cell>
          <cell r="B1719">
            <v>0.54448</v>
          </cell>
        </row>
        <row r="1720">
          <cell r="A1720">
            <v>125.95</v>
          </cell>
          <cell r="B1720">
            <v>0.544425</v>
          </cell>
        </row>
        <row r="1721">
          <cell r="A1721">
            <v>126</v>
          </cell>
          <cell r="B1721">
            <v>0.54437</v>
          </cell>
        </row>
        <row r="1722">
          <cell r="A1722">
            <v>126.05</v>
          </cell>
          <cell r="B1722">
            <v>0.544315</v>
          </cell>
        </row>
        <row r="1723">
          <cell r="A1723">
            <v>126.1</v>
          </cell>
          <cell r="B1723">
            <v>0.54426</v>
          </cell>
        </row>
        <row r="1724">
          <cell r="A1724">
            <v>126.15</v>
          </cell>
          <cell r="B1724">
            <v>0.54423</v>
          </cell>
        </row>
        <row r="1725">
          <cell r="A1725">
            <v>126.2</v>
          </cell>
          <cell r="B1725">
            <v>0.5442</v>
          </cell>
        </row>
        <row r="1726">
          <cell r="A1726">
            <v>126.25</v>
          </cell>
          <cell r="B1726">
            <v>0.544145</v>
          </cell>
        </row>
        <row r="1727">
          <cell r="A1727">
            <v>126.3</v>
          </cell>
          <cell r="B1727">
            <v>0.54409</v>
          </cell>
        </row>
        <row r="1728">
          <cell r="A1728">
            <v>126.35</v>
          </cell>
          <cell r="B1728">
            <v>0.544035</v>
          </cell>
        </row>
        <row r="1729">
          <cell r="A1729">
            <v>126.4</v>
          </cell>
          <cell r="B1729">
            <v>0.54398</v>
          </cell>
        </row>
        <row r="1730">
          <cell r="A1730">
            <v>126.45</v>
          </cell>
          <cell r="B1730">
            <v>0.543925</v>
          </cell>
        </row>
        <row r="1731">
          <cell r="A1731">
            <v>126.5</v>
          </cell>
          <cell r="B1731">
            <v>0.54387</v>
          </cell>
        </row>
        <row r="1732">
          <cell r="A1732">
            <v>126.55</v>
          </cell>
          <cell r="B1732">
            <v>0.543815</v>
          </cell>
        </row>
        <row r="1733">
          <cell r="A1733">
            <v>126.6</v>
          </cell>
          <cell r="B1733">
            <v>0.54376</v>
          </cell>
        </row>
        <row r="1734">
          <cell r="A1734">
            <v>126.65</v>
          </cell>
          <cell r="B1734">
            <v>0.543705</v>
          </cell>
        </row>
        <row r="1735">
          <cell r="A1735">
            <v>126.7</v>
          </cell>
          <cell r="B1735">
            <v>0.54365</v>
          </cell>
        </row>
        <row r="1736">
          <cell r="A1736">
            <v>126.75</v>
          </cell>
          <cell r="B1736">
            <v>0.543595</v>
          </cell>
        </row>
        <row r="1737">
          <cell r="A1737">
            <v>126.8</v>
          </cell>
          <cell r="B1737">
            <v>0.54354</v>
          </cell>
        </row>
        <row r="1738">
          <cell r="A1738">
            <v>126.85</v>
          </cell>
          <cell r="B1738">
            <v>0.543485</v>
          </cell>
        </row>
        <row r="1739">
          <cell r="A1739">
            <v>126.9</v>
          </cell>
          <cell r="B1739">
            <v>0.54343</v>
          </cell>
        </row>
        <row r="1740">
          <cell r="A1740">
            <v>126.95</v>
          </cell>
          <cell r="B1740">
            <v>0.5434</v>
          </cell>
        </row>
        <row r="1741">
          <cell r="A1741">
            <v>127</v>
          </cell>
          <cell r="B1741">
            <v>0.54337</v>
          </cell>
        </row>
        <row r="1742">
          <cell r="A1742">
            <v>127.05</v>
          </cell>
          <cell r="B1742">
            <v>0.543315</v>
          </cell>
        </row>
        <row r="1743">
          <cell r="A1743">
            <v>127.1</v>
          </cell>
          <cell r="B1743">
            <v>0.54326</v>
          </cell>
        </row>
        <row r="1744">
          <cell r="A1744">
            <v>127.15</v>
          </cell>
          <cell r="B1744">
            <v>0.543205</v>
          </cell>
        </row>
        <row r="1745">
          <cell r="A1745">
            <v>127.2</v>
          </cell>
          <cell r="B1745">
            <v>0.54315</v>
          </cell>
        </row>
        <row r="1746">
          <cell r="A1746">
            <v>127.25</v>
          </cell>
          <cell r="B1746">
            <v>0.543095</v>
          </cell>
        </row>
        <row r="1747">
          <cell r="A1747">
            <v>127.3</v>
          </cell>
          <cell r="B1747">
            <v>0.54304</v>
          </cell>
        </row>
        <row r="1748">
          <cell r="A1748">
            <v>127.35</v>
          </cell>
          <cell r="B1748">
            <v>0.542985</v>
          </cell>
        </row>
        <row r="1749">
          <cell r="A1749">
            <v>127.4</v>
          </cell>
          <cell r="B1749">
            <v>0.54293</v>
          </cell>
        </row>
        <row r="1750">
          <cell r="A1750">
            <v>127.45</v>
          </cell>
          <cell r="B1750">
            <v>0.542875</v>
          </cell>
        </row>
        <row r="1751">
          <cell r="A1751">
            <v>127.5</v>
          </cell>
          <cell r="B1751">
            <v>0.54282</v>
          </cell>
        </row>
        <row r="1752">
          <cell r="A1752">
            <v>127.55</v>
          </cell>
          <cell r="B1752">
            <v>0.542765</v>
          </cell>
        </row>
        <row r="1753">
          <cell r="A1753">
            <v>127.6</v>
          </cell>
          <cell r="B1753">
            <v>0.54271</v>
          </cell>
        </row>
        <row r="1754">
          <cell r="A1754">
            <v>127.65</v>
          </cell>
          <cell r="B1754">
            <v>0.54268</v>
          </cell>
        </row>
        <row r="1755">
          <cell r="A1755">
            <v>127.7</v>
          </cell>
          <cell r="B1755">
            <v>0.54265</v>
          </cell>
        </row>
        <row r="1756">
          <cell r="A1756">
            <v>127.75</v>
          </cell>
          <cell r="B1756">
            <v>0.542595</v>
          </cell>
        </row>
        <row r="1757">
          <cell r="A1757">
            <v>127.8</v>
          </cell>
          <cell r="B1757">
            <v>0.54254</v>
          </cell>
        </row>
        <row r="1758">
          <cell r="A1758">
            <v>127.85</v>
          </cell>
          <cell r="B1758">
            <v>0.542485</v>
          </cell>
        </row>
        <row r="1759">
          <cell r="A1759">
            <v>127.9</v>
          </cell>
          <cell r="B1759">
            <v>0.54243</v>
          </cell>
        </row>
        <row r="1760">
          <cell r="A1760">
            <v>127.95</v>
          </cell>
          <cell r="B1760">
            <v>0.542375</v>
          </cell>
        </row>
        <row r="1761">
          <cell r="A1761">
            <v>128</v>
          </cell>
          <cell r="B1761">
            <v>0.54232</v>
          </cell>
        </row>
        <row r="1762">
          <cell r="A1762">
            <v>128.05</v>
          </cell>
          <cell r="B1762">
            <v>0.542265</v>
          </cell>
        </row>
        <row r="1763">
          <cell r="A1763">
            <v>128.1</v>
          </cell>
          <cell r="B1763">
            <v>0.54221</v>
          </cell>
        </row>
        <row r="1764">
          <cell r="A1764">
            <v>128.15</v>
          </cell>
          <cell r="B1764">
            <v>0.542155</v>
          </cell>
        </row>
        <row r="1765">
          <cell r="A1765">
            <v>128.2</v>
          </cell>
          <cell r="B1765">
            <v>0.5421</v>
          </cell>
        </row>
        <row r="1766">
          <cell r="A1766">
            <v>128.25</v>
          </cell>
          <cell r="B1766">
            <v>0.54207</v>
          </cell>
        </row>
        <row r="1767">
          <cell r="A1767">
            <v>128.3</v>
          </cell>
          <cell r="B1767">
            <v>0.54204</v>
          </cell>
        </row>
        <row r="1768">
          <cell r="A1768">
            <v>128.35</v>
          </cell>
          <cell r="B1768">
            <v>0.541985</v>
          </cell>
        </row>
        <row r="1769">
          <cell r="A1769">
            <v>128.4</v>
          </cell>
          <cell r="B1769">
            <v>0.54193</v>
          </cell>
        </row>
        <row r="1770">
          <cell r="A1770">
            <v>128.45</v>
          </cell>
          <cell r="B1770">
            <v>0.591875</v>
          </cell>
        </row>
        <row r="1771">
          <cell r="A1771">
            <v>128.5</v>
          </cell>
          <cell r="B1771">
            <v>0.54182</v>
          </cell>
        </row>
        <row r="1772">
          <cell r="A1772">
            <v>128.55</v>
          </cell>
          <cell r="B1772">
            <v>0.541765</v>
          </cell>
        </row>
        <row r="1773">
          <cell r="A1773">
            <v>128.6</v>
          </cell>
          <cell r="B1773">
            <v>0.54171</v>
          </cell>
        </row>
        <row r="1774">
          <cell r="A1774">
            <v>128.65</v>
          </cell>
          <cell r="B1774">
            <v>0.541655</v>
          </cell>
        </row>
        <row r="1775">
          <cell r="A1775">
            <v>128.7</v>
          </cell>
          <cell r="B1775">
            <v>0.5416</v>
          </cell>
        </row>
        <row r="1776">
          <cell r="A1776">
            <v>128.75</v>
          </cell>
          <cell r="B1776">
            <v>0.541545</v>
          </cell>
        </row>
        <row r="1777">
          <cell r="A1777">
            <v>128.8</v>
          </cell>
          <cell r="B1777">
            <v>0.54149</v>
          </cell>
        </row>
        <row r="1778">
          <cell r="A1778">
            <v>128.85</v>
          </cell>
          <cell r="B1778">
            <v>0.54146</v>
          </cell>
        </row>
        <row r="1779">
          <cell r="A1779">
            <v>128.9</v>
          </cell>
          <cell r="B1779">
            <v>0.54143</v>
          </cell>
        </row>
        <row r="1780">
          <cell r="A1780">
            <v>128.95</v>
          </cell>
          <cell r="B1780">
            <v>0.541375</v>
          </cell>
        </row>
        <row r="1781">
          <cell r="A1781">
            <v>129</v>
          </cell>
          <cell r="B1781">
            <v>0.54132</v>
          </cell>
        </row>
        <row r="1782">
          <cell r="A1782">
            <v>129.05</v>
          </cell>
          <cell r="B1782">
            <v>0.541265</v>
          </cell>
        </row>
        <row r="1783">
          <cell r="A1783">
            <v>129.1</v>
          </cell>
          <cell r="B1783">
            <v>0.54121</v>
          </cell>
        </row>
        <row r="1784">
          <cell r="A1784">
            <v>129.15</v>
          </cell>
          <cell r="B1784">
            <v>0.541155</v>
          </cell>
        </row>
        <row r="1785">
          <cell r="A1785">
            <v>129.2</v>
          </cell>
          <cell r="B1785">
            <v>0.5411</v>
          </cell>
        </row>
        <row r="1786">
          <cell r="A1786">
            <v>129.25</v>
          </cell>
          <cell r="B1786">
            <v>0.541045</v>
          </cell>
        </row>
        <row r="1787">
          <cell r="A1787">
            <v>129.3</v>
          </cell>
          <cell r="B1787">
            <v>0.54099</v>
          </cell>
        </row>
        <row r="1788">
          <cell r="A1788">
            <v>129.35</v>
          </cell>
          <cell r="B1788">
            <v>0.54096</v>
          </cell>
        </row>
        <row r="1789">
          <cell r="A1789">
            <v>129.4</v>
          </cell>
          <cell r="B1789">
            <v>0.54093</v>
          </cell>
        </row>
        <row r="1790">
          <cell r="A1790">
            <v>129.45</v>
          </cell>
          <cell r="B1790">
            <v>0.5408753</v>
          </cell>
        </row>
        <row r="1791">
          <cell r="A1791">
            <v>129.5</v>
          </cell>
          <cell r="B1791">
            <v>0.54082</v>
          </cell>
        </row>
        <row r="1792">
          <cell r="A1792">
            <v>129.55</v>
          </cell>
          <cell r="B1792">
            <v>0.540765</v>
          </cell>
        </row>
        <row r="1793">
          <cell r="A1793">
            <v>129.6</v>
          </cell>
          <cell r="B1793">
            <v>0.54071</v>
          </cell>
        </row>
        <row r="1794">
          <cell r="A1794">
            <v>129.65</v>
          </cell>
          <cell r="B1794">
            <v>0.540655</v>
          </cell>
        </row>
        <row r="1795">
          <cell r="A1795">
            <v>129.7</v>
          </cell>
          <cell r="B1795">
            <v>0.5406</v>
          </cell>
        </row>
        <row r="1796">
          <cell r="A1796">
            <v>129.75</v>
          </cell>
          <cell r="B1796">
            <v>0.54057</v>
          </cell>
        </row>
        <row r="1797">
          <cell r="A1797">
            <v>129.8</v>
          </cell>
          <cell r="B1797">
            <v>0.54054</v>
          </cell>
        </row>
        <row r="1798">
          <cell r="A1798">
            <v>129.85</v>
          </cell>
          <cell r="B1798">
            <v>0.540485</v>
          </cell>
        </row>
        <row r="1799">
          <cell r="A1799">
            <v>129.9</v>
          </cell>
          <cell r="B1799">
            <v>0.54043</v>
          </cell>
        </row>
        <row r="1800">
          <cell r="A1800">
            <v>129.95</v>
          </cell>
          <cell r="B1800">
            <v>0.540375</v>
          </cell>
        </row>
        <row r="1801">
          <cell r="A1801">
            <v>130</v>
          </cell>
          <cell r="B1801">
            <v>0.54032</v>
          </cell>
        </row>
        <row r="1802">
          <cell r="A1802">
            <v>130.05</v>
          </cell>
          <cell r="B1802">
            <v>0.540265</v>
          </cell>
        </row>
        <row r="1803">
          <cell r="A1803">
            <v>130.1</v>
          </cell>
          <cell r="B1803">
            <v>0.54021</v>
          </cell>
        </row>
        <row r="1804">
          <cell r="A1804">
            <v>130.15</v>
          </cell>
          <cell r="B1804">
            <v>0.540155</v>
          </cell>
        </row>
        <row r="1805">
          <cell r="A1805">
            <v>130.2</v>
          </cell>
          <cell r="B1805">
            <v>0.5401</v>
          </cell>
        </row>
        <row r="1806">
          <cell r="A1806">
            <v>130.25</v>
          </cell>
          <cell r="B1806">
            <v>0.54007</v>
          </cell>
        </row>
        <row r="1807">
          <cell r="A1807">
            <v>130.3</v>
          </cell>
          <cell r="B1807">
            <v>0.54004</v>
          </cell>
        </row>
        <row r="1808">
          <cell r="A1808">
            <v>130.35</v>
          </cell>
          <cell r="B1808">
            <v>0.539985</v>
          </cell>
        </row>
        <row r="1809">
          <cell r="A1809">
            <v>130.4</v>
          </cell>
          <cell r="B1809">
            <v>0.53993</v>
          </cell>
        </row>
        <row r="1810">
          <cell r="A1810">
            <v>130.45</v>
          </cell>
          <cell r="B1810">
            <v>0.539875</v>
          </cell>
        </row>
        <row r="1811">
          <cell r="A1811">
            <v>130.5</v>
          </cell>
          <cell r="B1811">
            <v>0.53982</v>
          </cell>
        </row>
        <row r="1812">
          <cell r="A1812">
            <v>130.55</v>
          </cell>
          <cell r="B1812">
            <v>0.539765</v>
          </cell>
        </row>
        <row r="1813">
          <cell r="A1813">
            <v>130.6</v>
          </cell>
          <cell r="B1813">
            <v>0.53971</v>
          </cell>
        </row>
        <row r="1814">
          <cell r="A1814">
            <v>130.65</v>
          </cell>
          <cell r="B1814">
            <v>0.53968</v>
          </cell>
        </row>
        <row r="1815">
          <cell r="A1815">
            <v>130.7</v>
          </cell>
          <cell r="B1815">
            <v>0.53965</v>
          </cell>
        </row>
        <row r="1816">
          <cell r="A1816">
            <v>130.75</v>
          </cell>
          <cell r="B1816">
            <v>0.539595</v>
          </cell>
        </row>
        <row r="1817">
          <cell r="A1817">
            <v>130.8</v>
          </cell>
          <cell r="B1817">
            <v>0.53954</v>
          </cell>
        </row>
        <row r="1818">
          <cell r="A1818">
            <v>130.85</v>
          </cell>
          <cell r="B1818">
            <v>0.539485</v>
          </cell>
        </row>
        <row r="1819">
          <cell r="A1819">
            <v>130.9</v>
          </cell>
          <cell r="B1819">
            <v>0.53943</v>
          </cell>
        </row>
        <row r="1820">
          <cell r="A1820">
            <v>130.95</v>
          </cell>
          <cell r="B1820">
            <v>0.539375</v>
          </cell>
        </row>
        <row r="1821">
          <cell r="A1821">
            <v>131</v>
          </cell>
          <cell r="B1821">
            <v>0.53932</v>
          </cell>
        </row>
        <row r="1822">
          <cell r="A1822">
            <v>131.05</v>
          </cell>
          <cell r="B1822">
            <v>0.539265</v>
          </cell>
        </row>
        <row r="1823">
          <cell r="A1823">
            <v>131.1</v>
          </cell>
          <cell r="B1823">
            <v>0.53921</v>
          </cell>
        </row>
        <row r="1824">
          <cell r="A1824">
            <v>131.15</v>
          </cell>
          <cell r="B1824">
            <v>0.53918</v>
          </cell>
        </row>
        <row r="1825">
          <cell r="A1825">
            <v>131.2</v>
          </cell>
          <cell r="B1825">
            <v>0.53915</v>
          </cell>
        </row>
        <row r="1826">
          <cell r="A1826">
            <v>131.25</v>
          </cell>
          <cell r="B1826">
            <v>0.539095</v>
          </cell>
        </row>
        <row r="1827">
          <cell r="A1827">
            <v>131.3</v>
          </cell>
          <cell r="B1827">
            <v>0.53904</v>
          </cell>
        </row>
        <row r="1828">
          <cell r="A1828">
            <v>131.35</v>
          </cell>
          <cell r="B1828">
            <v>0.538985</v>
          </cell>
        </row>
        <row r="1829">
          <cell r="A1829">
            <v>131.4</v>
          </cell>
          <cell r="B1829">
            <v>0.53893</v>
          </cell>
        </row>
        <row r="1830">
          <cell r="A1830">
            <v>131.45</v>
          </cell>
          <cell r="B1830">
            <v>0.538875</v>
          </cell>
        </row>
        <row r="1831">
          <cell r="A1831">
            <v>131.5</v>
          </cell>
          <cell r="B1831">
            <v>0.53882</v>
          </cell>
        </row>
        <row r="1832">
          <cell r="A1832">
            <v>131.55</v>
          </cell>
          <cell r="B1832">
            <v>0.53879</v>
          </cell>
        </row>
        <row r="1833">
          <cell r="A1833">
            <v>131.6</v>
          </cell>
          <cell r="B1833">
            <v>0.53876</v>
          </cell>
        </row>
        <row r="1834">
          <cell r="A1834">
            <v>131.65</v>
          </cell>
          <cell r="B1834">
            <v>0.538705</v>
          </cell>
        </row>
        <row r="1835">
          <cell r="A1835">
            <v>131.7</v>
          </cell>
          <cell r="B1835">
            <v>0.53865</v>
          </cell>
        </row>
        <row r="1836">
          <cell r="A1836">
            <v>131.75</v>
          </cell>
          <cell r="B1836">
            <v>0.538595</v>
          </cell>
        </row>
        <row r="1837">
          <cell r="A1837">
            <v>131.8</v>
          </cell>
          <cell r="B1837">
            <v>0.53854</v>
          </cell>
        </row>
        <row r="1838">
          <cell r="A1838">
            <v>131.85</v>
          </cell>
          <cell r="B1838">
            <v>0.53851</v>
          </cell>
        </row>
        <row r="1839">
          <cell r="A1839">
            <v>131.9</v>
          </cell>
          <cell r="B1839">
            <v>0.53848</v>
          </cell>
        </row>
        <row r="1840">
          <cell r="A1840">
            <v>131.95</v>
          </cell>
          <cell r="B1840">
            <v>0.538425</v>
          </cell>
        </row>
        <row r="1841">
          <cell r="A1841">
            <v>132</v>
          </cell>
          <cell r="B1841">
            <v>0.53837</v>
          </cell>
        </row>
        <row r="1842">
          <cell r="A1842">
            <v>132.05</v>
          </cell>
          <cell r="B1842">
            <v>0.538315</v>
          </cell>
        </row>
        <row r="1843">
          <cell r="A1843">
            <v>132.1</v>
          </cell>
          <cell r="B1843">
            <v>0.53826</v>
          </cell>
        </row>
        <row r="1844">
          <cell r="A1844">
            <v>132.15</v>
          </cell>
          <cell r="B1844">
            <v>0.538205</v>
          </cell>
        </row>
        <row r="1845">
          <cell r="A1845">
            <v>132.2</v>
          </cell>
          <cell r="B1845">
            <v>0.53815</v>
          </cell>
        </row>
        <row r="1846">
          <cell r="A1846">
            <v>132.25</v>
          </cell>
          <cell r="B1846">
            <v>0.53812</v>
          </cell>
        </row>
        <row r="1847">
          <cell r="A1847">
            <v>132.3</v>
          </cell>
          <cell r="B1847">
            <v>0.53809</v>
          </cell>
        </row>
        <row r="1848">
          <cell r="A1848">
            <v>132.35</v>
          </cell>
          <cell r="B1848">
            <v>0.538035</v>
          </cell>
        </row>
        <row r="1849">
          <cell r="A1849">
            <v>132.4</v>
          </cell>
          <cell r="B1849">
            <v>0.53798</v>
          </cell>
        </row>
        <row r="1850">
          <cell r="A1850">
            <v>132.45</v>
          </cell>
          <cell r="B1850">
            <v>0.537925</v>
          </cell>
        </row>
        <row r="1851">
          <cell r="A1851">
            <v>132.5</v>
          </cell>
          <cell r="B1851">
            <v>0.53787</v>
          </cell>
        </row>
        <row r="1852">
          <cell r="A1852">
            <v>132.55</v>
          </cell>
          <cell r="B1852">
            <v>0.537815</v>
          </cell>
        </row>
        <row r="1853">
          <cell r="A1853">
            <v>132.6</v>
          </cell>
          <cell r="B1853">
            <v>0.53776</v>
          </cell>
        </row>
        <row r="1854">
          <cell r="A1854">
            <v>132.65</v>
          </cell>
          <cell r="B1854">
            <v>0.53773</v>
          </cell>
        </row>
        <row r="1855">
          <cell r="A1855">
            <v>132.7</v>
          </cell>
          <cell r="B1855">
            <v>0.5377</v>
          </cell>
        </row>
        <row r="1856">
          <cell r="A1856">
            <v>132.75</v>
          </cell>
          <cell r="B1856">
            <v>0.437645</v>
          </cell>
        </row>
        <row r="1857">
          <cell r="A1857">
            <v>132.8</v>
          </cell>
          <cell r="B1857">
            <v>0.53759</v>
          </cell>
        </row>
        <row r="1858">
          <cell r="A1858">
            <v>132.85</v>
          </cell>
          <cell r="B1858">
            <v>0.537535</v>
          </cell>
        </row>
        <row r="1859">
          <cell r="A1859">
            <v>132.9</v>
          </cell>
          <cell r="B1859">
            <v>0.53748</v>
          </cell>
        </row>
        <row r="1860">
          <cell r="A1860">
            <v>132.95</v>
          </cell>
          <cell r="B1860">
            <v>0.53745</v>
          </cell>
        </row>
        <row r="1861">
          <cell r="A1861">
            <v>133</v>
          </cell>
          <cell r="B1861">
            <v>0.53742</v>
          </cell>
        </row>
        <row r="1862">
          <cell r="A1862">
            <v>133.05</v>
          </cell>
          <cell r="B1862">
            <v>0.537365</v>
          </cell>
        </row>
        <row r="1863">
          <cell r="A1863">
            <v>133.1</v>
          </cell>
          <cell r="B1863">
            <v>0.53731</v>
          </cell>
        </row>
        <row r="1864">
          <cell r="A1864">
            <v>133.15</v>
          </cell>
          <cell r="B1864">
            <v>0.537255</v>
          </cell>
        </row>
        <row r="1865">
          <cell r="A1865">
            <v>133.2</v>
          </cell>
          <cell r="B1865">
            <v>0.5372</v>
          </cell>
        </row>
        <row r="1866">
          <cell r="A1866">
            <v>133.25</v>
          </cell>
          <cell r="B1866">
            <v>0.537145</v>
          </cell>
        </row>
        <row r="1867">
          <cell r="A1867">
            <v>133.3</v>
          </cell>
          <cell r="B1867">
            <v>0.53709</v>
          </cell>
        </row>
        <row r="1868">
          <cell r="A1868">
            <v>133.35</v>
          </cell>
          <cell r="B1868">
            <v>0.53706</v>
          </cell>
        </row>
        <row r="1869">
          <cell r="A1869">
            <v>133.4</v>
          </cell>
          <cell r="B1869">
            <v>0.53703</v>
          </cell>
        </row>
        <row r="1870">
          <cell r="A1870">
            <v>133.45</v>
          </cell>
          <cell r="B1870">
            <v>0.536975</v>
          </cell>
        </row>
        <row r="1871">
          <cell r="A1871">
            <v>133.5</v>
          </cell>
          <cell r="B1871">
            <v>0.53692</v>
          </cell>
        </row>
        <row r="1872">
          <cell r="A1872">
            <v>133.55</v>
          </cell>
          <cell r="B1872">
            <v>0.536865</v>
          </cell>
        </row>
        <row r="1873">
          <cell r="A1873">
            <v>133.6</v>
          </cell>
          <cell r="B1873">
            <v>0.53681</v>
          </cell>
        </row>
        <row r="1874">
          <cell r="A1874">
            <v>133.65</v>
          </cell>
          <cell r="B1874">
            <v>0.53678</v>
          </cell>
        </row>
        <row r="1875">
          <cell r="A1875">
            <v>133.7</v>
          </cell>
          <cell r="B1875">
            <v>0.53675</v>
          </cell>
        </row>
        <row r="1876">
          <cell r="A1876">
            <v>133.75</v>
          </cell>
          <cell r="B1876">
            <v>0.536695</v>
          </cell>
        </row>
        <row r="1877">
          <cell r="A1877">
            <v>133.8</v>
          </cell>
          <cell r="B1877">
            <v>0.53664</v>
          </cell>
        </row>
        <row r="1878">
          <cell r="A1878">
            <v>133.85</v>
          </cell>
          <cell r="B1878">
            <v>0.536585</v>
          </cell>
        </row>
        <row r="1879">
          <cell r="A1879">
            <v>133.9</v>
          </cell>
          <cell r="B1879">
            <v>0.53653</v>
          </cell>
        </row>
        <row r="1880">
          <cell r="A1880">
            <v>133.95</v>
          </cell>
          <cell r="B1880">
            <v>0.5365</v>
          </cell>
        </row>
        <row r="1881">
          <cell r="A1881">
            <v>134</v>
          </cell>
          <cell r="B1881">
            <v>0.53647</v>
          </cell>
        </row>
        <row r="1882">
          <cell r="A1882">
            <v>134.05</v>
          </cell>
          <cell r="B1882">
            <v>0.536415</v>
          </cell>
        </row>
        <row r="1883">
          <cell r="A1883">
            <v>134.1</v>
          </cell>
          <cell r="B1883">
            <v>0.53636</v>
          </cell>
        </row>
        <row r="1884">
          <cell r="A1884">
            <v>134.15</v>
          </cell>
          <cell r="B1884">
            <v>0.536305</v>
          </cell>
        </row>
        <row r="1885">
          <cell r="A1885">
            <v>134.2</v>
          </cell>
          <cell r="B1885">
            <v>0.53625</v>
          </cell>
        </row>
        <row r="1886">
          <cell r="A1886">
            <v>134.25</v>
          </cell>
          <cell r="B1886">
            <v>0.536195</v>
          </cell>
        </row>
        <row r="1887">
          <cell r="A1887">
            <v>134.3</v>
          </cell>
          <cell r="B1887">
            <v>0.53614</v>
          </cell>
        </row>
        <row r="1888">
          <cell r="A1888">
            <v>134.35</v>
          </cell>
          <cell r="B1888">
            <v>0.53611</v>
          </cell>
        </row>
        <row r="1889">
          <cell r="A1889">
            <v>134.4</v>
          </cell>
          <cell r="B1889">
            <v>0.53608</v>
          </cell>
        </row>
        <row r="1890">
          <cell r="A1890">
            <v>134.45</v>
          </cell>
          <cell r="B1890">
            <v>0.536025</v>
          </cell>
        </row>
        <row r="1891">
          <cell r="A1891">
            <v>134.5</v>
          </cell>
          <cell r="B1891">
            <v>0.53597</v>
          </cell>
        </row>
        <row r="1892">
          <cell r="A1892">
            <v>134.55</v>
          </cell>
          <cell r="B1892">
            <v>0.535915</v>
          </cell>
        </row>
        <row r="1893">
          <cell r="A1893">
            <v>134.6</v>
          </cell>
          <cell r="B1893">
            <v>0.53586</v>
          </cell>
        </row>
        <row r="1894">
          <cell r="A1894">
            <v>134.65</v>
          </cell>
          <cell r="B1894">
            <v>0.53583</v>
          </cell>
        </row>
        <row r="1895">
          <cell r="A1895">
            <v>134.7</v>
          </cell>
          <cell r="B1895">
            <v>0.5358</v>
          </cell>
        </row>
        <row r="1896">
          <cell r="A1896">
            <v>134.75</v>
          </cell>
          <cell r="B1896">
            <v>0.535745</v>
          </cell>
        </row>
        <row r="1897">
          <cell r="A1897">
            <v>134.8</v>
          </cell>
          <cell r="B1897">
            <v>0.53569</v>
          </cell>
        </row>
        <row r="1898">
          <cell r="A1898">
            <v>134.85</v>
          </cell>
          <cell r="B1898">
            <v>0.535635</v>
          </cell>
        </row>
        <row r="1899">
          <cell r="A1899">
            <v>134.9</v>
          </cell>
          <cell r="B1899">
            <v>0.53558</v>
          </cell>
        </row>
        <row r="1900">
          <cell r="A1900">
            <v>134.95</v>
          </cell>
          <cell r="B1900">
            <v>0.53555</v>
          </cell>
        </row>
        <row r="1901">
          <cell r="A1901">
            <v>135</v>
          </cell>
          <cell r="B1901">
            <v>0.53552</v>
          </cell>
        </row>
        <row r="1902">
          <cell r="A1902">
            <v>135.05</v>
          </cell>
          <cell r="B1902">
            <v>0.535467</v>
          </cell>
        </row>
        <row r="1903">
          <cell r="A1903">
            <v>135.1</v>
          </cell>
          <cell r="B1903">
            <v>0.535415</v>
          </cell>
        </row>
        <row r="1904">
          <cell r="A1904">
            <v>135.15</v>
          </cell>
          <cell r="B1904">
            <v>0.535362</v>
          </cell>
        </row>
        <row r="1905">
          <cell r="A1905">
            <v>135.2</v>
          </cell>
          <cell r="B1905">
            <v>0.53531</v>
          </cell>
        </row>
        <row r="1906">
          <cell r="A1906">
            <v>135.25</v>
          </cell>
          <cell r="B1906">
            <v>0.535282</v>
          </cell>
        </row>
        <row r="1907">
          <cell r="A1907">
            <v>135.3</v>
          </cell>
          <cell r="B1907">
            <v>0.535255</v>
          </cell>
        </row>
        <row r="1908">
          <cell r="A1908">
            <v>135.35</v>
          </cell>
          <cell r="B1908">
            <v>0.535202</v>
          </cell>
        </row>
        <row r="1909">
          <cell r="A1909">
            <v>135.4</v>
          </cell>
          <cell r="B1909">
            <v>0.53515</v>
          </cell>
        </row>
        <row r="1910">
          <cell r="A1910">
            <v>135.45</v>
          </cell>
          <cell r="B1910">
            <v>0.535097</v>
          </cell>
        </row>
        <row r="1911">
          <cell r="A1911">
            <v>135.5</v>
          </cell>
          <cell r="B1911">
            <v>0.535045</v>
          </cell>
        </row>
        <row r="1912">
          <cell r="A1912">
            <v>135.55</v>
          </cell>
          <cell r="B1912">
            <v>0.535017</v>
          </cell>
        </row>
        <row r="1913">
          <cell r="A1913">
            <v>135.6</v>
          </cell>
          <cell r="B1913">
            <v>0.53499</v>
          </cell>
        </row>
        <row r="1914">
          <cell r="A1914">
            <v>135.65</v>
          </cell>
          <cell r="B1914">
            <v>0.534937</v>
          </cell>
        </row>
        <row r="1915">
          <cell r="A1915">
            <v>135.7</v>
          </cell>
          <cell r="B1915">
            <v>0.534885</v>
          </cell>
        </row>
        <row r="1916">
          <cell r="A1916">
            <v>135.75</v>
          </cell>
          <cell r="B1916">
            <v>0.534832</v>
          </cell>
        </row>
        <row r="1917">
          <cell r="A1917">
            <v>135.8</v>
          </cell>
          <cell r="B1917">
            <v>0.53478</v>
          </cell>
        </row>
        <row r="1918">
          <cell r="A1918">
            <v>135.85</v>
          </cell>
          <cell r="B1918">
            <v>0.534752</v>
          </cell>
        </row>
        <row r="1919">
          <cell r="A1919">
            <v>135.9</v>
          </cell>
          <cell r="B1919">
            <v>0.534725</v>
          </cell>
        </row>
        <row r="1920">
          <cell r="A1920">
            <v>135.95</v>
          </cell>
          <cell r="B1920">
            <v>0.534672</v>
          </cell>
        </row>
        <row r="1921">
          <cell r="A1921">
            <v>136</v>
          </cell>
          <cell r="B1921">
            <v>0.53462</v>
          </cell>
        </row>
        <row r="1922">
          <cell r="A1922">
            <v>136.05</v>
          </cell>
          <cell r="B1922">
            <v>0.534567</v>
          </cell>
        </row>
        <row r="1923">
          <cell r="A1923">
            <v>136.1</v>
          </cell>
          <cell r="B1923">
            <v>0.534515</v>
          </cell>
        </row>
        <row r="1924">
          <cell r="A1924">
            <v>136.15</v>
          </cell>
          <cell r="B1924">
            <v>0.534487</v>
          </cell>
        </row>
        <row r="1925">
          <cell r="A1925">
            <v>136.2</v>
          </cell>
          <cell r="B1925">
            <v>0.53446</v>
          </cell>
        </row>
        <row r="1926">
          <cell r="A1926">
            <v>136.25</v>
          </cell>
          <cell r="B1926">
            <v>0.534407</v>
          </cell>
        </row>
        <row r="1927">
          <cell r="A1927">
            <v>136.3</v>
          </cell>
          <cell r="B1927">
            <v>0.534355</v>
          </cell>
        </row>
        <row r="1928">
          <cell r="A1928">
            <v>136.35</v>
          </cell>
          <cell r="B1928">
            <v>0.534302</v>
          </cell>
        </row>
        <row r="1929">
          <cell r="A1929">
            <v>136.4</v>
          </cell>
          <cell r="B1929">
            <v>0.53425</v>
          </cell>
        </row>
        <row r="1930">
          <cell r="A1930">
            <v>136.45</v>
          </cell>
          <cell r="B1930">
            <v>0.534222</v>
          </cell>
        </row>
        <row r="1931">
          <cell r="A1931">
            <v>136.5</v>
          </cell>
          <cell r="B1931">
            <v>0.534195</v>
          </cell>
        </row>
        <row r="1932">
          <cell r="A1932">
            <v>136.55</v>
          </cell>
          <cell r="B1932">
            <v>0.534142</v>
          </cell>
        </row>
        <row r="1933">
          <cell r="A1933">
            <v>136.6</v>
          </cell>
          <cell r="B1933">
            <v>0.53409</v>
          </cell>
        </row>
        <row r="1934">
          <cell r="A1934">
            <v>136.65</v>
          </cell>
          <cell r="B1934">
            <v>0.534062</v>
          </cell>
        </row>
        <row r="1935">
          <cell r="A1935">
            <v>136.7</v>
          </cell>
          <cell r="B1935">
            <v>0.534035</v>
          </cell>
        </row>
        <row r="1936">
          <cell r="A1936">
            <v>136.75</v>
          </cell>
          <cell r="B1936">
            <v>0.533982</v>
          </cell>
        </row>
        <row r="1937">
          <cell r="A1937">
            <v>136.8</v>
          </cell>
          <cell r="B1937">
            <v>0.53393</v>
          </cell>
        </row>
        <row r="1938">
          <cell r="A1938">
            <v>136.85</v>
          </cell>
          <cell r="B1938">
            <v>0.533877</v>
          </cell>
        </row>
        <row r="1939">
          <cell r="A1939">
            <v>136.9</v>
          </cell>
          <cell r="B1939">
            <v>0.533825</v>
          </cell>
        </row>
        <row r="1940">
          <cell r="A1940">
            <v>136.95</v>
          </cell>
          <cell r="B1940">
            <v>0.533797</v>
          </cell>
        </row>
        <row r="1941">
          <cell r="A1941">
            <v>137</v>
          </cell>
          <cell r="B1941">
            <v>0.53377</v>
          </cell>
        </row>
        <row r="1942">
          <cell r="A1942">
            <v>137.05</v>
          </cell>
          <cell r="B1942">
            <v>0.533722</v>
          </cell>
        </row>
        <row r="1943">
          <cell r="A1943">
            <v>137.1</v>
          </cell>
          <cell r="B1943">
            <v>0.533675</v>
          </cell>
        </row>
        <row r="1944">
          <cell r="A1944">
            <v>137.15</v>
          </cell>
          <cell r="B1944">
            <v>0.533617</v>
          </cell>
        </row>
        <row r="1945">
          <cell r="A1945">
            <v>137.2</v>
          </cell>
          <cell r="B1945">
            <v>0.53356</v>
          </cell>
        </row>
        <row r="1946">
          <cell r="A1946">
            <v>137.25</v>
          </cell>
          <cell r="B1946">
            <v>0.533532</v>
          </cell>
        </row>
        <row r="1947">
          <cell r="A1947">
            <v>137.3</v>
          </cell>
          <cell r="B1947">
            <v>0.533505</v>
          </cell>
        </row>
        <row r="1948">
          <cell r="A1948">
            <v>137.35</v>
          </cell>
          <cell r="B1948">
            <v>0.533452</v>
          </cell>
        </row>
        <row r="1949">
          <cell r="A1949">
            <v>137.4</v>
          </cell>
          <cell r="B1949">
            <v>0.5334</v>
          </cell>
        </row>
        <row r="1950">
          <cell r="A1950">
            <v>137.45</v>
          </cell>
          <cell r="B1950">
            <v>0.533347</v>
          </cell>
        </row>
        <row r="1951">
          <cell r="A1951">
            <v>137.5</v>
          </cell>
          <cell r="B1951">
            <v>0.533295</v>
          </cell>
        </row>
        <row r="1952">
          <cell r="A1952">
            <v>137.55</v>
          </cell>
          <cell r="B1952">
            <v>0.533267</v>
          </cell>
        </row>
        <row r="1953">
          <cell r="A1953">
            <v>137.6</v>
          </cell>
          <cell r="B1953">
            <v>0.53324</v>
          </cell>
        </row>
        <row r="1954">
          <cell r="A1954">
            <v>137.65</v>
          </cell>
          <cell r="B1954">
            <v>0.533187</v>
          </cell>
        </row>
        <row r="1955">
          <cell r="A1955">
            <v>137.7</v>
          </cell>
          <cell r="B1955">
            <v>0.533135</v>
          </cell>
        </row>
        <row r="1956">
          <cell r="A1956">
            <v>137.75</v>
          </cell>
          <cell r="B1956">
            <v>0.533107</v>
          </cell>
        </row>
        <row r="1957">
          <cell r="A1957">
            <v>137.8</v>
          </cell>
          <cell r="B1957">
            <v>0.53308</v>
          </cell>
        </row>
        <row r="1958">
          <cell r="A1958">
            <v>137.85</v>
          </cell>
          <cell r="B1958">
            <v>0.533027</v>
          </cell>
        </row>
        <row r="1959">
          <cell r="A1959">
            <v>137.9</v>
          </cell>
          <cell r="B1959">
            <v>0.532975</v>
          </cell>
        </row>
        <row r="1960">
          <cell r="A1960">
            <v>137.95</v>
          </cell>
          <cell r="B1960">
            <v>0.532922</v>
          </cell>
        </row>
        <row r="1961">
          <cell r="A1961">
            <v>138</v>
          </cell>
          <cell r="B1961">
            <v>0.53287</v>
          </cell>
        </row>
        <row r="1962">
          <cell r="A1962">
            <v>138.05</v>
          </cell>
          <cell r="B1962">
            <v>0.532842</v>
          </cell>
        </row>
        <row r="1963">
          <cell r="A1963">
            <v>138.1</v>
          </cell>
          <cell r="B1963">
            <v>0.532815</v>
          </cell>
        </row>
        <row r="1964">
          <cell r="A1964">
            <v>138.15</v>
          </cell>
          <cell r="B1964">
            <v>0.532762</v>
          </cell>
        </row>
        <row r="1965">
          <cell r="A1965">
            <v>138.2</v>
          </cell>
          <cell r="B1965">
            <v>0.53271</v>
          </cell>
        </row>
        <row r="1966">
          <cell r="A1966">
            <v>138.25</v>
          </cell>
          <cell r="B1966">
            <v>0.532657</v>
          </cell>
        </row>
        <row r="1967">
          <cell r="A1967">
            <v>138.3</v>
          </cell>
          <cell r="B1967">
            <v>0.532605</v>
          </cell>
        </row>
        <row r="1968">
          <cell r="A1968">
            <v>138.35</v>
          </cell>
          <cell r="B1968">
            <v>0.532577</v>
          </cell>
        </row>
        <row r="1969">
          <cell r="A1969">
            <v>138.4</v>
          </cell>
          <cell r="B1969">
            <v>0.53255</v>
          </cell>
        </row>
        <row r="1970">
          <cell r="A1970">
            <v>138.45</v>
          </cell>
          <cell r="B1970">
            <v>0.532497</v>
          </cell>
        </row>
        <row r="1971">
          <cell r="A1971">
            <v>138.5</v>
          </cell>
          <cell r="B1971">
            <v>0.532445</v>
          </cell>
        </row>
        <row r="1972">
          <cell r="A1972">
            <v>138.55</v>
          </cell>
          <cell r="B1972">
            <v>0.532417</v>
          </cell>
        </row>
        <row r="1973">
          <cell r="A1973">
            <v>138.6</v>
          </cell>
          <cell r="B1973">
            <v>0.53239</v>
          </cell>
        </row>
        <row r="1974">
          <cell r="A1974">
            <v>138.65</v>
          </cell>
          <cell r="B1974">
            <v>0.532337</v>
          </cell>
        </row>
        <row r="1975">
          <cell r="A1975">
            <v>138.7</v>
          </cell>
          <cell r="B1975">
            <v>0.532285</v>
          </cell>
        </row>
        <row r="1976">
          <cell r="A1976">
            <v>138.75</v>
          </cell>
          <cell r="B1976">
            <v>0.532232</v>
          </cell>
        </row>
        <row r="1977">
          <cell r="A1977">
            <v>138.8</v>
          </cell>
          <cell r="B1977">
            <v>0.53218</v>
          </cell>
        </row>
        <row r="1978">
          <cell r="A1978">
            <v>138.85</v>
          </cell>
          <cell r="B1978">
            <v>0.532152</v>
          </cell>
        </row>
        <row r="1979">
          <cell r="A1979">
            <v>138.9</v>
          </cell>
          <cell r="B1979">
            <v>0.532125</v>
          </cell>
        </row>
        <row r="1980">
          <cell r="A1980">
            <v>138.95</v>
          </cell>
          <cell r="B1980">
            <v>0.532072</v>
          </cell>
        </row>
        <row r="1981">
          <cell r="A1981">
            <v>139</v>
          </cell>
          <cell r="B1981">
            <v>0.53202</v>
          </cell>
        </row>
        <row r="1982">
          <cell r="A1982">
            <v>139.05</v>
          </cell>
          <cell r="B1982">
            <v>0.531057</v>
          </cell>
        </row>
        <row r="1983">
          <cell r="A1983">
            <v>139.1</v>
          </cell>
          <cell r="B1983">
            <v>0.531915</v>
          </cell>
        </row>
        <row r="1984">
          <cell r="A1984">
            <v>139.15</v>
          </cell>
          <cell r="B1984">
            <v>0.531887</v>
          </cell>
        </row>
        <row r="1985">
          <cell r="A1985">
            <v>139.2</v>
          </cell>
          <cell r="B1985">
            <v>0.53186</v>
          </cell>
        </row>
        <row r="1986">
          <cell r="A1986">
            <v>139.25</v>
          </cell>
          <cell r="B1986">
            <v>0.531807</v>
          </cell>
        </row>
        <row r="1987">
          <cell r="A1987">
            <v>139.3</v>
          </cell>
          <cell r="B1987">
            <v>0.531755</v>
          </cell>
        </row>
        <row r="1988">
          <cell r="A1988">
            <v>139.35</v>
          </cell>
          <cell r="B1988">
            <v>0.531727</v>
          </cell>
        </row>
        <row r="1989">
          <cell r="A1989">
            <v>139.4</v>
          </cell>
          <cell r="B1989">
            <v>0.5317</v>
          </cell>
        </row>
        <row r="1990">
          <cell r="A1990">
            <v>139.45</v>
          </cell>
          <cell r="B1990">
            <v>0.531647</v>
          </cell>
        </row>
        <row r="1991">
          <cell r="A1991">
            <v>139.5</v>
          </cell>
          <cell r="B1991">
            <v>0.531595</v>
          </cell>
        </row>
        <row r="1992">
          <cell r="A1992">
            <v>139.55</v>
          </cell>
          <cell r="B1992">
            <v>0.531542</v>
          </cell>
        </row>
        <row r="1993">
          <cell r="A1993">
            <v>139.6</v>
          </cell>
          <cell r="B1993">
            <v>0.53149</v>
          </cell>
        </row>
        <row r="1994">
          <cell r="A1994">
            <v>139.65</v>
          </cell>
          <cell r="B1994">
            <v>0.531462</v>
          </cell>
        </row>
        <row r="1995">
          <cell r="A1995">
            <v>139.7</v>
          </cell>
          <cell r="B1995">
            <v>0.531435</v>
          </cell>
        </row>
        <row r="1996">
          <cell r="A1996">
            <v>139.75</v>
          </cell>
          <cell r="B1996">
            <v>0.531382</v>
          </cell>
        </row>
        <row r="1997">
          <cell r="A1997">
            <v>139.8</v>
          </cell>
          <cell r="B1997">
            <v>0.53133</v>
          </cell>
        </row>
        <row r="1998">
          <cell r="A1998">
            <v>139.85</v>
          </cell>
          <cell r="B1998">
            <v>0.531302</v>
          </cell>
        </row>
        <row r="1999">
          <cell r="A1999">
            <v>139.9</v>
          </cell>
          <cell r="B1999">
            <v>0.531275</v>
          </cell>
        </row>
        <row r="2000">
          <cell r="A2000">
            <v>139.95</v>
          </cell>
          <cell r="B2000">
            <v>0.531222</v>
          </cell>
        </row>
        <row r="2001">
          <cell r="A2001">
            <v>140</v>
          </cell>
          <cell r="B2001">
            <v>0.53117</v>
          </cell>
        </row>
        <row r="2002">
          <cell r="A2002">
            <v>140.05</v>
          </cell>
          <cell r="B2002">
            <v>0.531117</v>
          </cell>
        </row>
        <row r="2003">
          <cell r="A2003">
            <v>140.1</v>
          </cell>
          <cell r="B2003">
            <v>0.531065</v>
          </cell>
        </row>
        <row r="2004">
          <cell r="A2004">
            <v>140.15</v>
          </cell>
          <cell r="B2004">
            <v>0.531037</v>
          </cell>
        </row>
        <row r="2005">
          <cell r="A2005">
            <v>140.2</v>
          </cell>
          <cell r="B2005">
            <v>0.53101</v>
          </cell>
        </row>
        <row r="2006">
          <cell r="A2006">
            <v>140.25</v>
          </cell>
          <cell r="B2006">
            <v>0.530957</v>
          </cell>
        </row>
        <row r="2007">
          <cell r="A2007">
            <v>140.3</v>
          </cell>
          <cell r="B2007">
            <v>0.530905</v>
          </cell>
        </row>
        <row r="2008">
          <cell r="A2008">
            <v>140.35</v>
          </cell>
          <cell r="B2008">
            <v>0.530877</v>
          </cell>
        </row>
        <row r="2009">
          <cell r="A2009">
            <v>140.4</v>
          </cell>
          <cell r="B2009">
            <v>0.53085</v>
          </cell>
        </row>
        <row r="2010">
          <cell r="A2010">
            <v>140.45</v>
          </cell>
          <cell r="B2010">
            <v>0.530797</v>
          </cell>
        </row>
        <row r="2011">
          <cell r="A2011">
            <v>140.5</v>
          </cell>
          <cell r="B2011">
            <v>0.530745</v>
          </cell>
        </row>
        <row r="2012">
          <cell r="A2012">
            <v>140.55</v>
          </cell>
          <cell r="B2012">
            <v>0.530692</v>
          </cell>
        </row>
        <row r="2013">
          <cell r="A2013">
            <v>140.6</v>
          </cell>
          <cell r="B2013">
            <v>0.53064</v>
          </cell>
        </row>
        <row r="2014">
          <cell r="A2014">
            <v>140.65</v>
          </cell>
          <cell r="B2014">
            <v>0.530612</v>
          </cell>
        </row>
        <row r="2015">
          <cell r="A2015">
            <v>140.7</v>
          </cell>
          <cell r="B2015">
            <v>0.530585</v>
          </cell>
        </row>
        <row r="2016">
          <cell r="A2016">
            <v>140.75</v>
          </cell>
          <cell r="B2016">
            <v>0.530532</v>
          </cell>
        </row>
        <row r="2017">
          <cell r="A2017">
            <v>140.8</v>
          </cell>
          <cell r="B2017">
            <v>0.53048</v>
          </cell>
        </row>
        <row r="2018">
          <cell r="A2018">
            <v>140.85</v>
          </cell>
          <cell r="B2018">
            <v>0.530452</v>
          </cell>
        </row>
        <row r="2019">
          <cell r="A2019">
            <v>140.9</v>
          </cell>
          <cell r="B2019">
            <v>0.530425</v>
          </cell>
        </row>
        <row r="2020">
          <cell r="A2020">
            <v>140.95</v>
          </cell>
          <cell r="B2020">
            <v>0.530372</v>
          </cell>
        </row>
        <row r="2021">
          <cell r="A2021">
            <v>141</v>
          </cell>
          <cell r="B2021">
            <v>0.53032</v>
          </cell>
        </row>
        <row r="2022">
          <cell r="A2022">
            <v>141.05</v>
          </cell>
          <cell r="B2022">
            <v>0.530292</v>
          </cell>
        </row>
        <row r="2023">
          <cell r="A2023">
            <v>141.1</v>
          </cell>
          <cell r="B2023">
            <v>0.530265</v>
          </cell>
        </row>
        <row r="2024">
          <cell r="A2024">
            <v>141.15</v>
          </cell>
          <cell r="B2024">
            <v>0.530212</v>
          </cell>
        </row>
        <row r="2025">
          <cell r="A2025">
            <v>141.2</v>
          </cell>
          <cell r="B2025">
            <v>0.53016</v>
          </cell>
        </row>
        <row r="2026">
          <cell r="A2026">
            <v>141.25</v>
          </cell>
          <cell r="B2026">
            <v>0.530107</v>
          </cell>
        </row>
        <row r="2027">
          <cell r="A2027">
            <v>141.3</v>
          </cell>
          <cell r="B2027">
            <v>0.530055</v>
          </cell>
        </row>
        <row r="2028">
          <cell r="A2028">
            <v>141.35</v>
          </cell>
          <cell r="B2028">
            <v>0.530027</v>
          </cell>
        </row>
        <row r="2029">
          <cell r="A2029">
            <v>141.4</v>
          </cell>
          <cell r="B2029">
            <v>0.53</v>
          </cell>
        </row>
        <row r="2030">
          <cell r="A2030">
            <v>141.45</v>
          </cell>
          <cell r="B2030">
            <v>0.529947</v>
          </cell>
        </row>
        <row r="2031">
          <cell r="A2031">
            <v>141.5</v>
          </cell>
          <cell r="B2031">
            <v>0.529895</v>
          </cell>
        </row>
        <row r="2032">
          <cell r="A2032">
            <v>141.55</v>
          </cell>
          <cell r="B2032">
            <v>0.529867</v>
          </cell>
        </row>
        <row r="2033">
          <cell r="A2033">
            <v>141.6</v>
          </cell>
          <cell r="B2033">
            <v>0.52984</v>
          </cell>
        </row>
        <row r="2034">
          <cell r="A2034">
            <v>141.65</v>
          </cell>
          <cell r="B2034">
            <v>0.529787</v>
          </cell>
        </row>
        <row r="2035">
          <cell r="A2035">
            <v>141.7</v>
          </cell>
          <cell r="B2035">
            <v>0.529735</v>
          </cell>
        </row>
        <row r="2036">
          <cell r="A2036">
            <v>141.75</v>
          </cell>
          <cell r="B2036">
            <v>0.529707</v>
          </cell>
        </row>
        <row r="2037">
          <cell r="A2037">
            <v>141.8</v>
          </cell>
          <cell r="B2037">
            <v>0.52968</v>
          </cell>
        </row>
        <row r="2038">
          <cell r="A2038">
            <v>141.85</v>
          </cell>
          <cell r="B2038">
            <v>0.529627</v>
          </cell>
        </row>
        <row r="2039">
          <cell r="A2039">
            <v>141.9</v>
          </cell>
          <cell r="B2039">
            <v>0.529575</v>
          </cell>
        </row>
        <row r="2040">
          <cell r="A2040">
            <v>141.95</v>
          </cell>
          <cell r="B2040">
            <v>0.529522</v>
          </cell>
        </row>
        <row r="2041">
          <cell r="A2041">
            <v>142</v>
          </cell>
          <cell r="B2041">
            <v>0.52947</v>
          </cell>
        </row>
        <row r="2042">
          <cell r="A2042">
            <v>142.05</v>
          </cell>
          <cell r="B2042">
            <v>0.529442</v>
          </cell>
        </row>
        <row r="2043">
          <cell r="A2043">
            <v>142.1</v>
          </cell>
          <cell r="B2043">
            <v>0.529415</v>
          </cell>
        </row>
        <row r="2044">
          <cell r="A2044">
            <v>142.15</v>
          </cell>
          <cell r="B2044">
            <v>0.529362</v>
          </cell>
        </row>
        <row r="2045">
          <cell r="A2045">
            <v>142.2</v>
          </cell>
          <cell r="B2045">
            <v>0.52931</v>
          </cell>
        </row>
        <row r="2046">
          <cell r="A2046">
            <v>142.25</v>
          </cell>
          <cell r="B2046">
            <v>0.529282</v>
          </cell>
        </row>
        <row r="2047">
          <cell r="A2047">
            <v>142.3</v>
          </cell>
          <cell r="B2047">
            <v>0.529255</v>
          </cell>
        </row>
        <row r="2048">
          <cell r="A2048">
            <v>142.35</v>
          </cell>
          <cell r="B2048">
            <v>0.529202</v>
          </cell>
        </row>
        <row r="2049">
          <cell r="A2049">
            <v>142.4</v>
          </cell>
          <cell r="B2049">
            <v>0.52915</v>
          </cell>
        </row>
        <row r="2050">
          <cell r="A2050">
            <v>142.45</v>
          </cell>
          <cell r="B2050">
            <v>0.529097</v>
          </cell>
        </row>
        <row r="2051">
          <cell r="A2051">
            <v>142.5</v>
          </cell>
          <cell r="B2051">
            <v>0.529045</v>
          </cell>
        </row>
        <row r="2052">
          <cell r="A2052">
            <v>142.55</v>
          </cell>
          <cell r="B2052">
            <v>0.529017</v>
          </cell>
        </row>
        <row r="2053">
          <cell r="A2053">
            <v>142.6</v>
          </cell>
          <cell r="B2053">
            <v>0.52899</v>
          </cell>
        </row>
        <row r="2054">
          <cell r="A2054">
            <v>142.65</v>
          </cell>
          <cell r="B2054">
            <v>0.528937</v>
          </cell>
        </row>
        <row r="2055">
          <cell r="A2055">
            <v>142.7</v>
          </cell>
          <cell r="B2055">
            <v>0.528885</v>
          </cell>
        </row>
        <row r="2056">
          <cell r="A2056">
            <v>142.75</v>
          </cell>
          <cell r="B2056">
            <v>0.528857</v>
          </cell>
        </row>
        <row r="2057">
          <cell r="A2057">
            <v>142.8</v>
          </cell>
          <cell r="B2057">
            <v>0.52883</v>
          </cell>
        </row>
        <row r="2058">
          <cell r="A2058">
            <v>142.85</v>
          </cell>
          <cell r="B2058">
            <v>0.528777</v>
          </cell>
        </row>
        <row r="2059">
          <cell r="A2059">
            <v>142.9</v>
          </cell>
          <cell r="B2059">
            <v>0.528725</v>
          </cell>
        </row>
        <row r="2060">
          <cell r="A2060">
            <v>142.95</v>
          </cell>
          <cell r="B2060">
            <v>0.528697</v>
          </cell>
        </row>
        <row r="2061">
          <cell r="A2061">
            <v>143</v>
          </cell>
          <cell r="B2061">
            <v>0.52867</v>
          </cell>
        </row>
        <row r="2062">
          <cell r="A2062">
            <v>143.05</v>
          </cell>
          <cell r="B2062">
            <v>0.528617</v>
          </cell>
        </row>
        <row r="2063">
          <cell r="A2063">
            <v>143.1</v>
          </cell>
          <cell r="B2063">
            <v>0.528565</v>
          </cell>
        </row>
        <row r="2064">
          <cell r="A2064">
            <v>143.15</v>
          </cell>
          <cell r="B2064">
            <v>0.528537</v>
          </cell>
        </row>
        <row r="2065">
          <cell r="A2065">
            <v>143.2</v>
          </cell>
          <cell r="B2065">
            <v>0.52851</v>
          </cell>
        </row>
        <row r="2066">
          <cell r="A2066">
            <v>143.25</v>
          </cell>
          <cell r="B2066">
            <v>0.528457</v>
          </cell>
        </row>
        <row r="2067">
          <cell r="A2067">
            <v>143.3</v>
          </cell>
          <cell r="B2067">
            <v>0.528405</v>
          </cell>
        </row>
        <row r="2068">
          <cell r="A2068">
            <v>143.35</v>
          </cell>
          <cell r="B2068">
            <v>0.528352</v>
          </cell>
        </row>
        <row r="2069">
          <cell r="A2069">
            <v>143.4</v>
          </cell>
          <cell r="B2069">
            <v>0.5283</v>
          </cell>
        </row>
        <row r="2070">
          <cell r="A2070">
            <v>143.45</v>
          </cell>
          <cell r="B2070">
            <v>0.528272</v>
          </cell>
        </row>
        <row r="2071">
          <cell r="A2071">
            <v>143.5</v>
          </cell>
          <cell r="B2071">
            <v>0.528245</v>
          </cell>
        </row>
        <row r="2072">
          <cell r="A2072">
            <v>143.55</v>
          </cell>
          <cell r="B2072">
            <v>0.528192</v>
          </cell>
        </row>
        <row r="2073">
          <cell r="A2073">
            <v>143.6</v>
          </cell>
          <cell r="B2073">
            <v>0.52814</v>
          </cell>
        </row>
        <row r="2074">
          <cell r="A2074">
            <v>143.65</v>
          </cell>
          <cell r="B2074">
            <v>0.528112</v>
          </cell>
        </row>
        <row r="2075">
          <cell r="A2075">
            <v>143.7</v>
          </cell>
          <cell r="B2075">
            <v>0.52808</v>
          </cell>
        </row>
        <row r="2076">
          <cell r="A2076">
            <v>143.75</v>
          </cell>
          <cell r="B2076">
            <v>0.528032</v>
          </cell>
        </row>
        <row r="2077">
          <cell r="A2077">
            <v>143.8</v>
          </cell>
          <cell r="B2077">
            <v>0.52798</v>
          </cell>
        </row>
        <row r="2078">
          <cell r="A2078">
            <v>143.85</v>
          </cell>
          <cell r="B2078">
            <v>0.527952</v>
          </cell>
        </row>
        <row r="2079">
          <cell r="A2079">
            <v>143.9</v>
          </cell>
          <cell r="B2079">
            <v>0.527925</v>
          </cell>
        </row>
        <row r="2080">
          <cell r="A2080">
            <v>143.95</v>
          </cell>
          <cell r="B2080">
            <v>0.527872</v>
          </cell>
        </row>
        <row r="2081">
          <cell r="A2081">
            <v>144</v>
          </cell>
          <cell r="B2081">
            <v>0.52782</v>
          </cell>
        </row>
        <row r="2082">
          <cell r="A2082">
            <v>144.05</v>
          </cell>
          <cell r="B2082">
            <v>0.527767</v>
          </cell>
        </row>
        <row r="2083">
          <cell r="A2083">
            <v>144.1</v>
          </cell>
          <cell r="B2083">
            <v>0.527715</v>
          </cell>
        </row>
        <row r="2084">
          <cell r="A2084">
            <v>144.15</v>
          </cell>
          <cell r="B2084">
            <v>0.527687</v>
          </cell>
        </row>
        <row r="2085">
          <cell r="A2085">
            <v>144.2</v>
          </cell>
          <cell r="B2085">
            <v>0.52766</v>
          </cell>
        </row>
        <row r="2086">
          <cell r="A2086">
            <v>144.25</v>
          </cell>
          <cell r="B2086">
            <v>0.527607</v>
          </cell>
        </row>
        <row r="2087">
          <cell r="A2087">
            <v>144.3</v>
          </cell>
          <cell r="B2087">
            <v>0.527555</v>
          </cell>
        </row>
        <row r="2088">
          <cell r="A2088">
            <v>144.35</v>
          </cell>
          <cell r="B2088">
            <v>0.527527</v>
          </cell>
        </row>
        <row r="2089">
          <cell r="A2089">
            <v>144.4</v>
          </cell>
          <cell r="B2089">
            <v>0.5275</v>
          </cell>
        </row>
        <row r="2090">
          <cell r="A2090">
            <v>144.45</v>
          </cell>
          <cell r="B2090">
            <v>0.527447</v>
          </cell>
        </row>
        <row r="2091">
          <cell r="A2091">
            <v>144.5</v>
          </cell>
          <cell r="B2091">
            <v>0.527395</v>
          </cell>
        </row>
        <row r="2092">
          <cell r="A2092">
            <v>144.55</v>
          </cell>
          <cell r="B2092">
            <v>0.527367</v>
          </cell>
        </row>
        <row r="2093">
          <cell r="A2093">
            <v>144.6</v>
          </cell>
          <cell r="B2093">
            <v>0.52734</v>
          </cell>
        </row>
        <row r="2094">
          <cell r="A2094">
            <v>144.65</v>
          </cell>
          <cell r="B2094">
            <v>0.527287</v>
          </cell>
        </row>
        <row r="2095">
          <cell r="A2095">
            <v>144.7</v>
          </cell>
          <cell r="B2095">
            <v>0.527235</v>
          </cell>
        </row>
        <row r="2096">
          <cell r="A2096">
            <v>144.75</v>
          </cell>
          <cell r="B2096">
            <v>0.527207</v>
          </cell>
        </row>
        <row r="2097">
          <cell r="A2097">
            <v>144.8</v>
          </cell>
          <cell r="B2097">
            <v>0.52718</v>
          </cell>
        </row>
        <row r="2098">
          <cell r="A2098">
            <v>144.85</v>
          </cell>
          <cell r="B2098">
            <v>0.527127</v>
          </cell>
        </row>
        <row r="2099">
          <cell r="A2099">
            <v>144.9</v>
          </cell>
          <cell r="B2099">
            <v>0.527075</v>
          </cell>
        </row>
        <row r="2100">
          <cell r="A2100">
            <v>144.95</v>
          </cell>
          <cell r="B2100">
            <v>0.52705</v>
          </cell>
        </row>
        <row r="2101">
          <cell r="A2101">
            <v>145</v>
          </cell>
          <cell r="B2101">
            <v>0.527025</v>
          </cell>
        </row>
        <row r="2102">
          <cell r="A2102">
            <v>145.05</v>
          </cell>
          <cell r="B2102">
            <v>0.526975</v>
          </cell>
        </row>
        <row r="2103">
          <cell r="A2103">
            <v>145.1</v>
          </cell>
          <cell r="B2103">
            <v>0.526925</v>
          </cell>
        </row>
        <row r="2104">
          <cell r="A2104">
            <v>145.15</v>
          </cell>
          <cell r="B2104">
            <v>0.526875</v>
          </cell>
        </row>
        <row r="2105">
          <cell r="A2105">
            <v>145.2</v>
          </cell>
          <cell r="B2105">
            <v>0.526825</v>
          </cell>
        </row>
        <row r="2106">
          <cell r="A2106">
            <v>145.25</v>
          </cell>
          <cell r="B2106">
            <v>0.5268</v>
          </cell>
        </row>
        <row r="2107">
          <cell r="A2107">
            <v>145.3</v>
          </cell>
          <cell r="B2107">
            <v>0.526775</v>
          </cell>
        </row>
        <row r="2108">
          <cell r="A2108">
            <v>145.35</v>
          </cell>
          <cell r="B2108">
            <v>0.526725</v>
          </cell>
        </row>
        <row r="2109">
          <cell r="A2109">
            <v>145.4</v>
          </cell>
          <cell r="B2109">
            <v>0.526675</v>
          </cell>
        </row>
        <row r="2110">
          <cell r="A2110">
            <v>145.45</v>
          </cell>
          <cell r="B2110">
            <v>0.52665</v>
          </cell>
        </row>
        <row r="2111">
          <cell r="A2111">
            <v>145.5</v>
          </cell>
          <cell r="B2111">
            <v>0.526625</v>
          </cell>
        </row>
        <row r="2112">
          <cell r="A2112">
            <v>145.55</v>
          </cell>
          <cell r="B2112">
            <v>0.526575</v>
          </cell>
        </row>
        <row r="2113">
          <cell r="A2113">
            <v>145.6</v>
          </cell>
          <cell r="B2113">
            <v>0.526525</v>
          </cell>
        </row>
        <row r="2114">
          <cell r="A2114">
            <v>145.65</v>
          </cell>
          <cell r="B2114">
            <v>0.5265</v>
          </cell>
        </row>
        <row r="2115">
          <cell r="A2115">
            <v>145.7</v>
          </cell>
          <cell r="B2115">
            <v>0.526475</v>
          </cell>
        </row>
        <row r="2116">
          <cell r="A2116">
            <v>145.75</v>
          </cell>
          <cell r="B2116">
            <v>0.526425</v>
          </cell>
        </row>
        <row r="2117">
          <cell r="A2117">
            <v>145.8</v>
          </cell>
          <cell r="B2117">
            <v>0.526375</v>
          </cell>
        </row>
        <row r="2118">
          <cell r="A2118">
            <v>145.85</v>
          </cell>
          <cell r="B2118">
            <v>0.52635</v>
          </cell>
        </row>
        <row r="2119">
          <cell r="A2119">
            <v>145.9</v>
          </cell>
          <cell r="B2119">
            <v>0.526325</v>
          </cell>
        </row>
        <row r="2120">
          <cell r="A2120">
            <v>145.95</v>
          </cell>
          <cell r="B2120">
            <v>0.526275</v>
          </cell>
        </row>
        <row r="2121">
          <cell r="A2121">
            <v>146</v>
          </cell>
          <cell r="B2121">
            <v>0.526225</v>
          </cell>
        </row>
        <row r="2122">
          <cell r="A2122">
            <v>146.05</v>
          </cell>
          <cell r="B2122">
            <v>0.5262</v>
          </cell>
        </row>
        <row r="2123">
          <cell r="A2123">
            <v>146.1</v>
          </cell>
          <cell r="B2123">
            <v>0.526175</v>
          </cell>
        </row>
        <row r="2124">
          <cell r="A2124">
            <v>146.15</v>
          </cell>
          <cell r="B2124">
            <v>0.526125</v>
          </cell>
        </row>
        <row r="2125">
          <cell r="A2125">
            <v>146.2</v>
          </cell>
          <cell r="B2125">
            <v>0.526075</v>
          </cell>
        </row>
        <row r="2126">
          <cell r="A2126">
            <v>146.25</v>
          </cell>
          <cell r="B2126">
            <v>0.526025</v>
          </cell>
        </row>
        <row r="2127">
          <cell r="A2127">
            <v>146.3</v>
          </cell>
          <cell r="B2127">
            <v>0.525975</v>
          </cell>
        </row>
        <row r="2128">
          <cell r="A2128">
            <v>146.35</v>
          </cell>
          <cell r="B2128">
            <v>0.52595</v>
          </cell>
        </row>
        <row r="2129">
          <cell r="A2129">
            <v>146.4</v>
          </cell>
          <cell r="B2129">
            <v>0.525925</v>
          </cell>
        </row>
        <row r="2130">
          <cell r="A2130">
            <v>146.45</v>
          </cell>
          <cell r="B2130">
            <v>0.525875</v>
          </cell>
        </row>
        <row r="2131">
          <cell r="A2131">
            <v>146.5</v>
          </cell>
          <cell r="B2131">
            <v>0.525825</v>
          </cell>
        </row>
        <row r="2132">
          <cell r="A2132">
            <v>146.55</v>
          </cell>
          <cell r="B2132">
            <v>0.5258</v>
          </cell>
        </row>
        <row r="2133">
          <cell r="A2133">
            <v>146.6</v>
          </cell>
          <cell r="B2133">
            <v>0.525775</v>
          </cell>
        </row>
        <row r="2134">
          <cell r="A2134">
            <v>146.65</v>
          </cell>
          <cell r="B2134">
            <v>0.525725</v>
          </cell>
        </row>
        <row r="2135">
          <cell r="A2135">
            <v>146.7</v>
          </cell>
          <cell r="B2135">
            <v>0.525675</v>
          </cell>
        </row>
        <row r="2136">
          <cell r="A2136">
            <v>146.75</v>
          </cell>
          <cell r="B2136">
            <v>0.52565</v>
          </cell>
        </row>
        <row r="2137">
          <cell r="A2137">
            <v>146.8</v>
          </cell>
          <cell r="B2137">
            <v>0.525625</v>
          </cell>
        </row>
        <row r="2138">
          <cell r="A2138">
            <v>146.85</v>
          </cell>
          <cell r="B2138">
            <v>0.525575</v>
          </cell>
        </row>
        <row r="2139">
          <cell r="A2139">
            <v>146.9</v>
          </cell>
          <cell r="B2139">
            <v>0.525525</v>
          </cell>
        </row>
        <row r="2140">
          <cell r="A2140">
            <v>146.95</v>
          </cell>
          <cell r="B2140">
            <v>0.5255</v>
          </cell>
        </row>
        <row r="2141">
          <cell r="A2141">
            <v>147</v>
          </cell>
          <cell r="B2141">
            <v>0.525475</v>
          </cell>
        </row>
        <row r="2142">
          <cell r="A2142">
            <v>147.05</v>
          </cell>
          <cell r="B2142">
            <v>0.525425</v>
          </cell>
        </row>
        <row r="2143">
          <cell r="A2143">
            <v>147.1</v>
          </cell>
          <cell r="B2143">
            <v>0.525375</v>
          </cell>
        </row>
        <row r="2144">
          <cell r="A2144">
            <v>147.15</v>
          </cell>
          <cell r="B2144">
            <v>0.52535</v>
          </cell>
        </row>
        <row r="2145">
          <cell r="A2145">
            <v>147.2</v>
          </cell>
          <cell r="B2145">
            <v>0.525325</v>
          </cell>
        </row>
        <row r="2146">
          <cell r="A2146">
            <v>147.25</v>
          </cell>
          <cell r="B2146">
            <v>0.525275</v>
          </cell>
        </row>
        <row r="2147">
          <cell r="A2147">
            <v>147.3</v>
          </cell>
          <cell r="B2147">
            <v>0.525225</v>
          </cell>
        </row>
        <row r="2148">
          <cell r="A2148">
            <v>147.35</v>
          </cell>
          <cell r="B2148">
            <v>0.5252</v>
          </cell>
        </row>
        <row r="2149">
          <cell r="A2149">
            <v>147.4</v>
          </cell>
          <cell r="B2149">
            <v>0.525175</v>
          </cell>
        </row>
        <row r="2150">
          <cell r="A2150">
            <v>147.45</v>
          </cell>
          <cell r="B2150">
            <v>0.525125</v>
          </cell>
        </row>
        <row r="2151">
          <cell r="A2151">
            <v>147.5</v>
          </cell>
          <cell r="B2151">
            <v>0.525075</v>
          </cell>
        </row>
        <row r="2152">
          <cell r="A2152">
            <v>147.55</v>
          </cell>
          <cell r="B2152">
            <v>0.52505</v>
          </cell>
        </row>
        <row r="2153">
          <cell r="A2153">
            <v>147.6</v>
          </cell>
          <cell r="B2153">
            <v>0.525025</v>
          </cell>
        </row>
        <row r="2154">
          <cell r="A2154">
            <v>147.65</v>
          </cell>
          <cell r="B2154">
            <v>0.524975</v>
          </cell>
        </row>
        <row r="2155">
          <cell r="A2155">
            <v>147.7</v>
          </cell>
          <cell r="B2155">
            <v>0.524925</v>
          </cell>
        </row>
        <row r="2156">
          <cell r="A2156">
            <v>147.75</v>
          </cell>
          <cell r="B2156">
            <v>0.524875</v>
          </cell>
        </row>
        <row r="2157">
          <cell r="A2157">
            <v>147.8</v>
          </cell>
          <cell r="B2157">
            <v>0.524825</v>
          </cell>
        </row>
        <row r="2158">
          <cell r="A2158">
            <v>147.85</v>
          </cell>
          <cell r="B2158">
            <v>0.5248</v>
          </cell>
        </row>
        <row r="2159">
          <cell r="A2159">
            <v>147.9</v>
          </cell>
          <cell r="B2159">
            <v>0.524775</v>
          </cell>
        </row>
        <row r="2160">
          <cell r="A2160">
            <v>147.95</v>
          </cell>
          <cell r="B2160">
            <v>0.524725</v>
          </cell>
        </row>
        <row r="2161">
          <cell r="A2161">
            <v>148</v>
          </cell>
          <cell r="B2161">
            <v>0.524675</v>
          </cell>
        </row>
        <row r="2162">
          <cell r="A2162">
            <v>148.05</v>
          </cell>
          <cell r="B2162">
            <v>0.52465</v>
          </cell>
        </row>
        <row r="2163">
          <cell r="A2163">
            <v>148.1</v>
          </cell>
          <cell r="B2163">
            <v>0.524625</v>
          </cell>
        </row>
        <row r="2164">
          <cell r="A2164">
            <v>148.15</v>
          </cell>
          <cell r="B2164">
            <v>0.524575</v>
          </cell>
        </row>
        <row r="2165">
          <cell r="A2165">
            <v>148.2</v>
          </cell>
          <cell r="B2165">
            <v>0.524525</v>
          </cell>
        </row>
        <row r="2166">
          <cell r="A2166">
            <v>148.25</v>
          </cell>
          <cell r="B2166">
            <v>0.5245</v>
          </cell>
        </row>
        <row r="2167">
          <cell r="A2167">
            <v>148.3</v>
          </cell>
          <cell r="B2167">
            <v>0.524475</v>
          </cell>
        </row>
        <row r="2168">
          <cell r="A2168">
            <v>148.35</v>
          </cell>
          <cell r="B2168">
            <v>0.524425</v>
          </cell>
        </row>
        <row r="2169">
          <cell r="A2169">
            <v>148.4</v>
          </cell>
          <cell r="B2169">
            <v>0.524375</v>
          </cell>
        </row>
        <row r="2170">
          <cell r="A2170">
            <v>148.45</v>
          </cell>
          <cell r="B2170">
            <v>0.52435</v>
          </cell>
        </row>
        <row r="2171">
          <cell r="A2171">
            <v>148.5</v>
          </cell>
          <cell r="B2171">
            <v>0.524325</v>
          </cell>
        </row>
        <row r="2172">
          <cell r="A2172">
            <v>148.55</v>
          </cell>
          <cell r="B2172">
            <v>0.524275</v>
          </cell>
        </row>
        <row r="2173">
          <cell r="A2173">
            <v>148.6</v>
          </cell>
          <cell r="B2173">
            <v>0.524225</v>
          </cell>
        </row>
        <row r="2174">
          <cell r="A2174">
            <v>148.65</v>
          </cell>
          <cell r="B2174">
            <v>0.5242</v>
          </cell>
        </row>
        <row r="2175">
          <cell r="A2175">
            <v>148.7</v>
          </cell>
          <cell r="B2175">
            <v>0.524175</v>
          </cell>
        </row>
        <row r="2176">
          <cell r="A2176">
            <v>148.75</v>
          </cell>
          <cell r="B2176">
            <v>0.524125</v>
          </cell>
        </row>
        <row r="2177">
          <cell r="A2177">
            <v>148.8</v>
          </cell>
          <cell r="B2177">
            <v>0.524075</v>
          </cell>
        </row>
        <row r="2178">
          <cell r="A2178">
            <v>148.85</v>
          </cell>
          <cell r="B2178">
            <v>0.52405</v>
          </cell>
        </row>
        <row r="2179">
          <cell r="A2179">
            <v>148.9</v>
          </cell>
          <cell r="B2179">
            <v>0.524025</v>
          </cell>
        </row>
        <row r="2180">
          <cell r="A2180">
            <v>148.95</v>
          </cell>
          <cell r="B2180">
            <v>0.523975</v>
          </cell>
        </row>
        <row r="2181">
          <cell r="A2181">
            <v>149</v>
          </cell>
          <cell r="B2181">
            <v>0.523925</v>
          </cell>
        </row>
        <row r="2182">
          <cell r="A2182">
            <v>149.05</v>
          </cell>
          <cell r="B2182">
            <v>0.5239</v>
          </cell>
        </row>
        <row r="2183">
          <cell r="A2183">
            <v>149.1</v>
          </cell>
          <cell r="B2183">
            <v>0.523875</v>
          </cell>
        </row>
        <row r="2184">
          <cell r="A2184">
            <v>149.15</v>
          </cell>
          <cell r="B2184">
            <v>0.523825</v>
          </cell>
        </row>
        <row r="2185">
          <cell r="A2185">
            <v>149.2</v>
          </cell>
          <cell r="B2185">
            <v>0.523775</v>
          </cell>
        </row>
        <row r="2186">
          <cell r="A2186">
            <v>149.25</v>
          </cell>
          <cell r="B2186">
            <v>0.52375</v>
          </cell>
        </row>
        <row r="2187">
          <cell r="A2187">
            <v>149.3</v>
          </cell>
          <cell r="B2187">
            <v>0.523725</v>
          </cell>
        </row>
        <row r="2188">
          <cell r="A2188">
            <v>149.35</v>
          </cell>
          <cell r="B2188">
            <v>0.523675</v>
          </cell>
        </row>
        <row r="2189">
          <cell r="A2189">
            <v>149.4</v>
          </cell>
          <cell r="B2189">
            <v>0.523625</v>
          </cell>
        </row>
        <row r="2190">
          <cell r="A2190">
            <v>149.45</v>
          </cell>
          <cell r="B2190">
            <v>0.5236</v>
          </cell>
        </row>
        <row r="2191">
          <cell r="A2191">
            <v>149.5</v>
          </cell>
          <cell r="B2191">
            <v>0.523575</v>
          </cell>
        </row>
        <row r="2192">
          <cell r="A2192">
            <v>149.55</v>
          </cell>
          <cell r="B2192">
            <v>0.523525</v>
          </cell>
        </row>
        <row r="2193">
          <cell r="A2193">
            <v>149.6</v>
          </cell>
          <cell r="B2193">
            <v>0.523475</v>
          </cell>
        </row>
        <row r="2194">
          <cell r="A2194">
            <v>149.65</v>
          </cell>
          <cell r="B2194">
            <v>0.52345</v>
          </cell>
        </row>
        <row r="2195">
          <cell r="A2195">
            <v>149.7</v>
          </cell>
          <cell r="B2195">
            <v>0.523425</v>
          </cell>
        </row>
        <row r="2196">
          <cell r="A2196">
            <v>149.75</v>
          </cell>
          <cell r="B2196">
            <v>0.523375</v>
          </cell>
        </row>
        <row r="2197">
          <cell r="A2197">
            <v>149.8</v>
          </cell>
          <cell r="B2197">
            <v>0.523325</v>
          </cell>
        </row>
        <row r="2198">
          <cell r="A2198">
            <v>149.85</v>
          </cell>
          <cell r="B2198">
            <v>0.523275</v>
          </cell>
        </row>
        <row r="2199">
          <cell r="A2199">
            <v>149.9</v>
          </cell>
          <cell r="B2199">
            <v>0.523225</v>
          </cell>
        </row>
        <row r="2200">
          <cell r="A2200">
            <v>149.95</v>
          </cell>
          <cell r="B2200">
            <v>0.5232</v>
          </cell>
        </row>
        <row r="2201">
          <cell r="A2201">
            <v>150</v>
          </cell>
          <cell r="B2201">
            <v>0.523175</v>
          </cell>
        </row>
        <row r="2202">
          <cell r="A2202">
            <v>150.05</v>
          </cell>
          <cell r="B2202">
            <v>0.523125</v>
          </cell>
        </row>
        <row r="2203">
          <cell r="A2203">
            <v>150.1</v>
          </cell>
          <cell r="B2203">
            <v>0.523075</v>
          </cell>
        </row>
        <row r="2204">
          <cell r="A2204">
            <v>150.15</v>
          </cell>
          <cell r="B2204">
            <v>0.52305</v>
          </cell>
        </row>
        <row r="2205">
          <cell r="A2205">
            <v>150.2</v>
          </cell>
          <cell r="B2205">
            <v>0.523025</v>
          </cell>
        </row>
        <row r="2206">
          <cell r="A2206">
            <v>150.25</v>
          </cell>
          <cell r="B2206">
            <v>0.522975</v>
          </cell>
        </row>
        <row r="2207">
          <cell r="A2207">
            <v>150.3</v>
          </cell>
          <cell r="B2207">
            <v>0.522925</v>
          </cell>
        </row>
        <row r="2208">
          <cell r="A2208">
            <v>150.35</v>
          </cell>
          <cell r="B2208">
            <v>0.5229</v>
          </cell>
        </row>
        <row r="2209">
          <cell r="A2209">
            <v>150.4</v>
          </cell>
          <cell r="B2209">
            <v>0.522875</v>
          </cell>
        </row>
        <row r="2210">
          <cell r="A2210">
            <v>150.45</v>
          </cell>
          <cell r="B2210">
            <v>0.522825</v>
          </cell>
        </row>
        <row r="2211">
          <cell r="A2211">
            <v>150.5</v>
          </cell>
          <cell r="B2211">
            <v>0.522775</v>
          </cell>
        </row>
        <row r="2212">
          <cell r="A2212">
            <v>150.55</v>
          </cell>
          <cell r="B2212">
            <v>0.52275</v>
          </cell>
        </row>
        <row r="2213">
          <cell r="A2213">
            <v>150.6</v>
          </cell>
          <cell r="B2213">
            <v>0.522725</v>
          </cell>
        </row>
        <row r="2214">
          <cell r="A2214">
            <v>150.65</v>
          </cell>
          <cell r="B2214">
            <v>0.522675</v>
          </cell>
        </row>
        <row r="2215">
          <cell r="A2215">
            <v>150.7</v>
          </cell>
          <cell r="B2215">
            <v>0.522625</v>
          </cell>
        </row>
        <row r="2216">
          <cell r="A2216">
            <v>150.75</v>
          </cell>
          <cell r="B2216">
            <v>0.5226</v>
          </cell>
        </row>
        <row r="2217">
          <cell r="A2217">
            <v>150.8</v>
          </cell>
          <cell r="B2217">
            <v>0.522575</v>
          </cell>
        </row>
        <row r="2218">
          <cell r="A2218">
            <v>150.85</v>
          </cell>
          <cell r="B2218">
            <v>0.522525</v>
          </cell>
        </row>
        <row r="2219">
          <cell r="A2219">
            <v>150.9</v>
          </cell>
          <cell r="B2219">
            <v>0.522475</v>
          </cell>
        </row>
        <row r="2220">
          <cell r="A2220">
            <v>150.95</v>
          </cell>
          <cell r="B2220">
            <v>0.52245</v>
          </cell>
        </row>
        <row r="2221">
          <cell r="A2221">
            <v>151</v>
          </cell>
          <cell r="B2221">
            <v>0.522425</v>
          </cell>
        </row>
        <row r="2222">
          <cell r="A2222">
            <v>151.05</v>
          </cell>
          <cell r="B2222">
            <v>0.522375</v>
          </cell>
        </row>
        <row r="2223">
          <cell r="A2223">
            <v>151.1</v>
          </cell>
          <cell r="B2223">
            <v>0.522325</v>
          </cell>
        </row>
        <row r="2224">
          <cell r="A2224">
            <v>151.15</v>
          </cell>
          <cell r="B2224">
            <v>0.5223</v>
          </cell>
        </row>
        <row r="2225">
          <cell r="A2225">
            <v>151.2</v>
          </cell>
          <cell r="B2225">
            <v>0.522275</v>
          </cell>
        </row>
        <row r="2226">
          <cell r="A2226">
            <v>151.25</v>
          </cell>
          <cell r="B2226">
            <v>0.522225</v>
          </cell>
        </row>
        <row r="2227">
          <cell r="A2227">
            <v>151.3</v>
          </cell>
          <cell r="B2227">
            <v>0.522175</v>
          </cell>
        </row>
        <row r="2228">
          <cell r="A2228">
            <v>151.35</v>
          </cell>
          <cell r="B2228">
            <v>0.52215</v>
          </cell>
        </row>
        <row r="2229">
          <cell r="A2229">
            <v>151.4</v>
          </cell>
          <cell r="B2229">
            <v>0.522125</v>
          </cell>
        </row>
        <row r="2230">
          <cell r="A2230">
            <v>151.45</v>
          </cell>
          <cell r="B2230">
            <v>0.522075</v>
          </cell>
        </row>
        <row r="2231">
          <cell r="A2231">
            <v>151.5</v>
          </cell>
          <cell r="B2231">
            <v>0.522025</v>
          </cell>
        </row>
        <row r="2232">
          <cell r="A2232">
            <v>151.55</v>
          </cell>
          <cell r="B2232">
            <v>0.522</v>
          </cell>
        </row>
        <row r="2233">
          <cell r="A2233">
            <v>151.6</v>
          </cell>
          <cell r="B2233">
            <v>0.521975</v>
          </cell>
        </row>
        <row r="2234">
          <cell r="A2234">
            <v>151.65</v>
          </cell>
          <cell r="B2234">
            <v>0.521925</v>
          </cell>
        </row>
        <row r="2235">
          <cell r="A2235">
            <v>151.7</v>
          </cell>
          <cell r="B2235">
            <v>0.521875</v>
          </cell>
        </row>
        <row r="2236">
          <cell r="A2236">
            <v>151.75</v>
          </cell>
          <cell r="B2236">
            <v>0.52185</v>
          </cell>
        </row>
        <row r="2237">
          <cell r="A2237">
            <v>151.8</v>
          </cell>
          <cell r="B2237">
            <v>0.521825</v>
          </cell>
        </row>
        <row r="2238">
          <cell r="A2238">
            <v>151.85</v>
          </cell>
          <cell r="B2238">
            <v>0.521775</v>
          </cell>
        </row>
        <row r="2239">
          <cell r="A2239">
            <v>151.9</v>
          </cell>
          <cell r="B2239">
            <v>0.521725</v>
          </cell>
        </row>
        <row r="2240">
          <cell r="A2240">
            <v>151.95</v>
          </cell>
          <cell r="B2240">
            <v>0.5217</v>
          </cell>
        </row>
        <row r="2241">
          <cell r="A2241">
            <v>152</v>
          </cell>
          <cell r="B2241">
            <v>0.521675</v>
          </cell>
        </row>
        <row r="2242">
          <cell r="A2242">
            <v>152.05</v>
          </cell>
          <cell r="B2242">
            <v>0.521625</v>
          </cell>
        </row>
        <row r="2243">
          <cell r="A2243">
            <v>152.1</v>
          </cell>
          <cell r="B2243">
            <v>0.521575</v>
          </cell>
        </row>
        <row r="2244">
          <cell r="A2244">
            <v>152.15</v>
          </cell>
          <cell r="B2244">
            <v>0.52155</v>
          </cell>
        </row>
        <row r="2245">
          <cell r="A2245">
            <v>152.2</v>
          </cell>
          <cell r="B2245">
            <v>0.521525</v>
          </cell>
        </row>
        <row r="2246">
          <cell r="A2246">
            <v>152.25</v>
          </cell>
          <cell r="B2246">
            <v>0.521475</v>
          </cell>
        </row>
        <row r="2247">
          <cell r="A2247">
            <v>152.3</v>
          </cell>
          <cell r="B2247">
            <v>0.521425</v>
          </cell>
        </row>
        <row r="2248">
          <cell r="A2248">
            <v>152.35</v>
          </cell>
          <cell r="B2248">
            <v>0.5214</v>
          </cell>
        </row>
        <row r="2249">
          <cell r="A2249">
            <v>152.4</v>
          </cell>
          <cell r="B2249">
            <v>0.521375</v>
          </cell>
        </row>
        <row r="2250">
          <cell r="A2250">
            <v>152.45</v>
          </cell>
          <cell r="B2250">
            <v>0.521325</v>
          </cell>
        </row>
        <row r="2251">
          <cell r="A2251">
            <v>152.5</v>
          </cell>
          <cell r="B2251">
            <v>0.521275</v>
          </cell>
        </row>
        <row r="2252">
          <cell r="A2252">
            <v>152.55</v>
          </cell>
          <cell r="B2252">
            <v>0.52125</v>
          </cell>
        </row>
        <row r="2253">
          <cell r="A2253">
            <v>152.6</v>
          </cell>
          <cell r="B2253">
            <v>0.521225</v>
          </cell>
        </row>
        <row r="2254">
          <cell r="A2254">
            <v>152.65</v>
          </cell>
          <cell r="B2254">
            <v>0.521175</v>
          </cell>
        </row>
        <row r="2255">
          <cell r="A2255">
            <v>152.7</v>
          </cell>
          <cell r="B2255">
            <v>0.521125</v>
          </cell>
        </row>
        <row r="2256">
          <cell r="A2256">
            <v>152.75</v>
          </cell>
          <cell r="B2256">
            <v>0.5211</v>
          </cell>
        </row>
        <row r="2257">
          <cell r="A2257">
            <v>152.8</v>
          </cell>
          <cell r="B2257">
            <v>0.521075</v>
          </cell>
        </row>
        <row r="2258">
          <cell r="A2258">
            <v>152.85</v>
          </cell>
          <cell r="B2258">
            <v>0.521025</v>
          </cell>
        </row>
        <row r="2259">
          <cell r="A2259">
            <v>152.9</v>
          </cell>
          <cell r="B2259">
            <v>0.520975</v>
          </cell>
        </row>
        <row r="2260">
          <cell r="A2260">
            <v>152.95</v>
          </cell>
          <cell r="B2260">
            <v>0.52095</v>
          </cell>
        </row>
        <row r="2261">
          <cell r="A2261">
            <v>153</v>
          </cell>
          <cell r="B2261">
            <v>0.520925</v>
          </cell>
        </row>
        <row r="2262">
          <cell r="A2262">
            <v>153.05</v>
          </cell>
          <cell r="B2262">
            <v>0.520875</v>
          </cell>
        </row>
        <row r="2263">
          <cell r="A2263">
            <v>153.1</v>
          </cell>
          <cell r="B2263">
            <v>0.520825</v>
          </cell>
        </row>
        <row r="2264">
          <cell r="A2264">
            <v>153.15</v>
          </cell>
          <cell r="B2264">
            <v>0.520775</v>
          </cell>
        </row>
        <row r="2265">
          <cell r="A2265">
            <v>153.2</v>
          </cell>
          <cell r="B2265">
            <v>0.520725</v>
          </cell>
        </row>
        <row r="2266">
          <cell r="A2266">
            <v>153.25</v>
          </cell>
          <cell r="B2266">
            <v>0.5207</v>
          </cell>
        </row>
        <row r="2267">
          <cell r="A2267">
            <v>153.3</v>
          </cell>
          <cell r="B2267">
            <v>0.520675</v>
          </cell>
        </row>
        <row r="2268">
          <cell r="A2268">
            <v>153.35</v>
          </cell>
          <cell r="B2268">
            <v>0.520625</v>
          </cell>
        </row>
        <row r="2269">
          <cell r="A2269">
            <v>153.4</v>
          </cell>
          <cell r="B2269">
            <v>0.520575</v>
          </cell>
        </row>
        <row r="2270">
          <cell r="A2270">
            <v>153.45</v>
          </cell>
          <cell r="B2270">
            <v>0.52055</v>
          </cell>
        </row>
        <row r="2271">
          <cell r="A2271">
            <v>153.5</v>
          </cell>
          <cell r="B2271">
            <v>0.520525</v>
          </cell>
        </row>
        <row r="2272">
          <cell r="A2272">
            <v>153.55</v>
          </cell>
          <cell r="B2272">
            <v>0.520475</v>
          </cell>
        </row>
        <row r="2273">
          <cell r="A2273">
            <v>153.6</v>
          </cell>
          <cell r="B2273">
            <v>0.520425</v>
          </cell>
        </row>
        <row r="2274">
          <cell r="A2274">
            <v>153.65</v>
          </cell>
          <cell r="B2274">
            <v>0.5204</v>
          </cell>
        </row>
        <row r="2275">
          <cell r="A2275">
            <v>153.7</v>
          </cell>
          <cell r="B2275">
            <v>0.520375</v>
          </cell>
        </row>
        <row r="2276">
          <cell r="A2276">
            <v>153.75</v>
          </cell>
          <cell r="B2276">
            <v>0.520325</v>
          </cell>
        </row>
        <row r="2277">
          <cell r="A2277">
            <v>153.8</v>
          </cell>
          <cell r="B2277">
            <v>0.520275</v>
          </cell>
        </row>
        <row r="2278">
          <cell r="A2278">
            <v>153.85</v>
          </cell>
          <cell r="B2278">
            <v>0.52025</v>
          </cell>
        </row>
        <row r="2279">
          <cell r="A2279">
            <v>153.9</v>
          </cell>
          <cell r="B2279">
            <v>0.520225</v>
          </cell>
        </row>
        <row r="2280">
          <cell r="A2280">
            <v>153.95</v>
          </cell>
          <cell r="B2280">
            <v>0.520175</v>
          </cell>
        </row>
        <row r="2281">
          <cell r="A2281">
            <v>154</v>
          </cell>
          <cell r="B2281">
            <v>0.520125</v>
          </cell>
        </row>
        <row r="2282">
          <cell r="A2282">
            <v>154.05</v>
          </cell>
          <cell r="B2282">
            <v>0.5201</v>
          </cell>
        </row>
        <row r="2283">
          <cell r="A2283">
            <v>154.1</v>
          </cell>
          <cell r="B2283">
            <v>0.520075</v>
          </cell>
        </row>
        <row r="2284">
          <cell r="A2284">
            <v>154.15</v>
          </cell>
          <cell r="B2284">
            <v>0.520025</v>
          </cell>
        </row>
        <row r="2285">
          <cell r="A2285">
            <v>154.2</v>
          </cell>
          <cell r="B2285">
            <v>0.519975</v>
          </cell>
        </row>
        <row r="2286">
          <cell r="A2286">
            <v>154.25</v>
          </cell>
          <cell r="B2286">
            <v>0.51995</v>
          </cell>
        </row>
        <row r="2287">
          <cell r="A2287">
            <v>154.3</v>
          </cell>
          <cell r="B2287">
            <v>0.519925</v>
          </cell>
        </row>
        <row r="2288">
          <cell r="A2288">
            <v>154.35</v>
          </cell>
          <cell r="B2288">
            <v>0.519875</v>
          </cell>
        </row>
        <row r="2289">
          <cell r="A2289">
            <v>154.4</v>
          </cell>
          <cell r="B2289">
            <v>0.519825</v>
          </cell>
        </row>
        <row r="2290">
          <cell r="A2290">
            <v>154.45</v>
          </cell>
          <cell r="B2290">
            <v>0.5198</v>
          </cell>
        </row>
        <row r="2291">
          <cell r="A2291">
            <v>154.5</v>
          </cell>
          <cell r="B2291">
            <v>0.519775</v>
          </cell>
        </row>
        <row r="2292">
          <cell r="A2292">
            <v>154.55</v>
          </cell>
          <cell r="B2292">
            <v>0.519725</v>
          </cell>
        </row>
        <row r="2293">
          <cell r="A2293">
            <v>154.6</v>
          </cell>
          <cell r="B2293">
            <v>0.519675</v>
          </cell>
        </row>
        <row r="2294">
          <cell r="A2294">
            <v>154.65</v>
          </cell>
          <cell r="B2294">
            <v>0.51965</v>
          </cell>
        </row>
        <row r="2295">
          <cell r="A2295">
            <v>154.7</v>
          </cell>
          <cell r="B2295">
            <v>0.519625</v>
          </cell>
        </row>
        <row r="2296">
          <cell r="A2296">
            <v>154.75</v>
          </cell>
          <cell r="B2296">
            <v>0.519575</v>
          </cell>
        </row>
        <row r="2297">
          <cell r="A2297">
            <v>154.8</v>
          </cell>
          <cell r="B2297">
            <v>0.519525</v>
          </cell>
        </row>
        <row r="2298">
          <cell r="A2298">
            <v>154.85</v>
          </cell>
          <cell r="B2298">
            <v>0.5195</v>
          </cell>
        </row>
        <row r="2299">
          <cell r="A2299">
            <v>154.9</v>
          </cell>
          <cell r="B2299">
            <v>0.519475</v>
          </cell>
        </row>
        <row r="2300">
          <cell r="A2300">
            <v>154.95</v>
          </cell>
          <cell r="B2300">
            <v>0.519425</v>
          </cell>
        </row>
        <row r="2301">
          <cell r="A2301">
            <v>155</v>
          </cell>
          <cell r="B2301">
            <v>0.519375</v>
          </cell>
        </row>
        <row r="2302">
          <cell r="A2302">
            <v>155.05</v>
          </cell>
          <cell r="B2302">
            <v>0.519352</v>
          </cell>
        </row>
        <row r="2303">
          <cell r="A2303">
            <v>155.1</v>
          </cell>
          <cell r="B2303">
            <v>0.51933</v>
          </cell>
        </row>
        <row r="2304">
          <cell r="A2304">
            <v>155.15</v>
          </cell>
          <cell r="B2304">
            <v>0.519282</v>
          </cell>
        </row>
        <row r="2305">
          <cell r="A2305">
            <v>155.2</v>
          </cell>
          <cell r="B2305">
            <v>0.519235</v>
          </cell>
        </row>
        <row r="2306">
          <cell r="A2306">
            <v>155.25</v>
          </cell>
          <cell r="B2306">
            <v>0.519212</v>
          </cell>
        </row>
        <row r="2307">
          <cell r="A2307">
            <v>155.3</v>
          </cell>
          <cell r="B2307">
            <v>0.51919</v>
          </cell>
        </row>
        <row r="2308">
          <cell r="A2308">
            <v>155.35</v>
          </cell>
          <cell r="B2308">
            <v>0.519142</v>
          </cell>
        </row>
        <row r="2309">
          <cell r="A2309">
            <v>155.4</v>
          </cell>
          <cell r="B2309">
            <v>0.519095</v>
          </cell>
        </row>
        <row r="2310">
          <cell r="A2310">
            <v>155.45</v>
          </cell>
          <cell r="B2310">
            <v>0.519072</v>
          </cell>
        </row>
        <row r="2311">
          <cell r="A2311">
            <v>155.5</v>
          </cell>
          <cell r="B2311">
            <v>0.51905</v>
          </cell>
        </row>
        <row r="2312">
          <cell r="A2312">
            <v>155.55</v>
          </cell>
          <cell r="B2312">
            <v>0.519002</v>
          </cell>
        </row>
        <row r="2313">
          <cell r="A2313">
            <v>155.6</v>
          </cell>
          <cell r="B2313">
            <v>0.518955</v>
          </cell>
        </row>
        <row r="2314">
          <cell r="A2314">
            <v>155.65</v>
          </cell>
          <cell r="B2314">
            <v>0.518932</v>
          </cell>
        </row>
        <row r="2315">
          <cell r="A2315">
            <v>155.7</v>
          </cell>
          <cell r="B2315">
            <v>0.51891</v>
          </cell>
        </row>
        <row r="2316">
          <cell r="A2316">
            <v>155.75</v>
          </cell>
          <cell r="B2316">
            <v>0.518862</v>
          </cell>
        </row>
        <row r="2317">
          <cell r="A2317">
            <v>155.8</v>
          </cell>
          <cell r="B2317">
            <v>0.518815</v>
          </cell>
        </row>
        <row r="2318">
          <cell r="A2318">
            <v>155.85</v>
          </cell>
          <cell r="B2318">
            <v>0.518792</v>
          </cell>
        </row>
        <row r="2319">
          <cell r="A2319">
            <v>155.9</v>
          </cell>
          <cell r="B2319">
            <v>0.51877</v>
          </cell>
        </row>
        <row r="2320">
          <cell r="A2320">
            <v>155.95</v>
          </cell>
          <cell r="B2320">
            <v>0.518722</v>
          </cell>
        </row>
        <row r="2321">
          <cell r="A2321">
            <v>156</v>
          </cell>
          <cell r="B2321">
            <v>0.518675</v>
          </cell>
        </row>
        <row r="2322">
          <cell r="A2322">
            <v>156.05</v>
          </cell>
          <cell r="B2322">
            <v>0.518652</v>
          </cell>
        </row>
        <row r="2323">
          <cell r="A2323">
            <v>156.1</v>
          </cell>
          <cell r="B2323">
            <v>0.51863</v>
          </cell>
        </row>
        <row r="2324">
          <cell r="A2324">
            <v>156.15</v>
          </cell>
          <cell r="B2324">
            <v>0.518582</v>
          </cell>
        </row>
        <row r="2325">
          <cell r="A2325">
            <v>156.2</v>
          </cell>
          <cell r="B2325">
            <v>0.518535</v>
          </cell>
        </row>
        <row r="2326">
          <cell r="A2326">
            <v>156.25</v>
          </cell>
          <cell r="B2326">
            <v>0.518512</v>
          </cell>
        </row>
        <row r="2327">
          <cell r="A2327">
            <v>156.3</v>
          </cell>
          <cell r="B2327">
            <v>0.51849</v>
          </cell>
        </row>
        <row r="2328">
          <cell r="A2328">
            <v>156.35</v>
          </cell>
          <cell r="B2328">
            <v>0.518442</v>
          </cell>
        </row>
        <row r="2329">
          <cell r="A2329">
            <v>156.4</v>
          </cell>
          <cell r="B2329">
            <v>0.518395</v>
          </cell>
        </row>
        <row r="2330">
          <cell r="A2330">
            <v>156.45</v>
          </cell>
          <cell r="B2330">
            <v>0.518372</v>
          </cell>
        </row>
        <row r="2331">
          <cell r="A2331">
            <v>156.5</v>
          </cell>
          <cell r="B2331">
            <v>0.51835</v>
          </cell>
        </row>
        <row r="2332">
          <cell r="A2332">
            <v>156.55</v>
          </cell>
          <cell r="B2332">
            <v>0.518302</v>
          </cell>
        </row>
        <row r="2333">
          <cell r="A2333">
            <v>156.6</v>
          </cell>
          <cell r="B2333">
            <v>0.518255</v>
          </cell>
        </row>
        <row r="2334">
          <cell r="A2334">
            <v>156.65</v>
          </cell>
          <cell r="B2334">
            <v>0.518232</v>
          </cell>
        </row>
        <row r="2335">
          <cell r="A2335">
            <v>156.7</v>
          </cell>
          <cell r="B2335">
            <v>0.51821</v>
          </cell>
        </row>
        <row r="2336">
          <cell r="A2336">
            <v>156.75</v>
          </cell>
          <cell r="B2336">
            <v>0.518162</v>
          </cell>
        </row>
        <row r="2337">
          <cell r="A2337">
            <v>156.8</v>
          </cell>
          <cell r="B2337">
            <v>0.518115</v>
          </cell>
        </row>
        <row r="2338">
          <cell r="A2338">
            <v>156.85</v>
          </cell>
          <cell r="B2338">
            <v>0.518092</v>
          </cell>
        </row>
        <row r="2339">
          <cell r="A2339">
            <v>156.9</v>
          </cell>
          <cell r="B2339">
            <v>0.51807</v>
          </cell>
        </row>
        <row r="2340">
          <cell r="A2340">
            <v>156.95</v>
          </cell>
          <cell r="B2340">
            <v>0.518022</v>
          </cell>
        </row>
        <row r="2341">
          <cell r="A2341">
            <v>157</v>
          </cell>
          <cell r="B2341">
            <v>0.517975</v>
          </cell>
        </row>
        <row r="2342">
          <cell r="A2342">
            <v>157.05</v>
          </cell>
          <cell r="B2342">
            <v>0.517952</v>
          </cell>
        </row>
        <row r="2343">
          <cell r="A2343">
            <v>157.1</v>
          </cell>
          <cell r="B2343">
            <v>0.51793</v>
          </cell>
        </row>
        <row r="2344">
          <cell r="A2344">
            <v>157.15</v>
          </cell>
          <cell r="B2344">
            <v>0.517882</v>
          </cell>
        </row>
        <row r="2345">
          <cell r="A2345">
            <v>157.2</v>
          </cell>
          <cell r="B2345">
            <v>0.517835</v>
          </cell>
        </row>
        <row r="2346">
          <cell r="A2346">
            <v>157.25</v>
          </cell>
          <cell r="B2346">
            <v>0.517812</v>
          </cell>
        </row>
        <row r="2347">
          <cell r="A2347">
            <v>157.3</v>
          </cell>
          <cell r="B2347">
            <v>0.51779</v>
          </cell>
        </row>
        <row r="2348">
          <cell r="A2348">
            <v>157.35</v>
          </cell>
          <cell r="B2348">
            <v>0.517742</v>
          </cell>
        </row>
        <row r="2349">
          <cell r="A2349">
            <v>157.4</v>
          </cell>
          <cell r="B2349">
            <v>0.517695</v>
          </cell>
        </row>
        <row r="2350">
          <cell r="A2350">
            <v>157.45</v>
          </cell>
          <cell r="B2350">
            <v>0.517672</v>
          </cell>
        </row>
        <row r="2351">
          <cell r="A2351">
            <v>157.5</v>
          </cell>
          <cell r="B2351">
            <v>0.51765</v>
          </cell>
        </row>
        <row r="2352">
          <cell r="A2352">
            <v>157.55</v>
          </cell>
          <cell r="B2352">
            <v>0.517602</v>
          </cell>
        </row>
        <row r="2353">
          <cell r="A2353">
            <v>157.6</v>
          </cell>
          <cell r="B2353">
            <v>0.517555</v>
          </cell>
        </row>
        <row r="2354">
          <cell r="A2354">
            <v>157.65</v>
          </cell>
          <cell r="B2354">
            <v>0.517532</v>
          </cell>
        </row>
        <row r="2355">
          <cell r="A2355">
            <v>157.7</v>
          </cell>
          <cell r="B2355">
            <v>0.51751</v>
          </cell>
        </row>
        <row r="2356">
          <cell r="A2356">
            <v>157.75</v>
          </cell>
          <cell r="B2356">
            <v>0.517462</v>
          </cell>
        </row>
        <row r="2357">
          <cell r="A2357">
            <v>157.8</v>
          </cell>
          <cell r="B2357">
            <v>0.517415</v>
          </cell>
        </row>
        <row r="2358">
          <cell r="A2358">
            <v>157.85</v>
          </cell>
          <cell r="B2358">
            <v>0.517392</v>
          </cell>
        </row>
        <row r="2359">
          <cell r="A2359">
            <v>157.9</v>
          </cell>
          <cell r="B2359">
            <v>0.51737</v>
          </cell>
        </row>
        <row r="2360">
          <cell r="A2360">
            <v>157.95</v>
          </cell>
          <cell r="B2360">
            <v>0.517322</v>
          </cell>
        </row>
        <row r="2361">
          <cell r="A2361">
            <v>158</v>
          </cell>
          <cell r="B2361">
            <v>0.517275</v>
          </cell>
        </row>
        <row r="2362">
          <cell r="A2362">
            <v>158.05</v>
          </cell>
          <cell r="B2362">
            <v>0.517252</v>
          </cell>
        </row>
        <row r="2363">
          <cell r="A2363">
            <v>158.1</v>
          </cell>
          <cell r="B2363">
            <v>0.51723</v>
          </cell>
        </row>
        <row r="2364">
          <cell r="A2364">
            <v>158.15</v>
          </cell>
          <cell r="B2364">
            <v>0.517182</v>
          </cell>
        </row>
        <row r="2365">
          <cell r="A2365">
            <v>158.2</v>
          </cell>
          <cell r="B2365">
            <v>0.517135</v>
          </cell>
        </row>
        <row r="2366">
          <cell r="A2366">
            <v>158.25</v>
          </cell>
          <cell r="B2366">
            <v>0.517112</v>
          </cell>
        </row>
        <row r="2367">
          <cell r="A2367">
            <v>158.3</v>
          </cell>
          <cell r="B2367">
            <v>0.51709</v>
          </cell>
        </row>
        <row r="2368">
          <cell r="A2368">
            <v>158.35</v>
          </cell>
          <cell r="B2368">
            <v>0.517042</v>
          </cell>
        </row>
        <row r="2369">
          <cell r="A2369">
            <v>158.4</v>
          </cell>
          <cell r="B2369">
            <v>0.516995</v>
          </cell>
        </row>
        <row r="2370">
          <cell r="A2370">
            <v>158.45</v>
          </cell>
          <cell r="B2370">
            <v>0.516972</v>
          </cell>
        </row>
        <row r="2371">
          <cell r="A2371">
            <v>158.5</v>
          </cell>
          <cell r="B2371">
            <v>0.51695</v>
          </cell>
        </row>
        <row r="2372">
          <cell r="A2372">
            <v>158.55</v>
          </cell>
          <cell r="B2372">
            <v>0.516902</v>
          </cell>
        </row>
        <row r="2373">
          <cell r="A2373">
            <v>158.6</v>
          </cell>
          <cell r="B2373">
            <v>0.516855</v>
          </cell>
        </row>
        <row r="2374">
          <cell r="A2374">
            <v>158.65</v>
          </cell>
          <cell r="B2374">
            <v>0.516832</v>
          </cell>
        </row>
        <row r="2375">
          <cell r="A2375">
            <v>158.7</v>
          </cell>
          <cell r="B2375">
            <v>0.51681</v>
          </cell>
        </row>
        <row r="2376">
          <cell r="A2376">
            <v>158.75</v>
          </cell>
          <cell r="B2376">
            <v>0.516762</v>
          </cell>
        </row>
        <row r="2377">
          <cell r="A2377">
            <v>158.8</v>
          </cell>
          <cell r="B2377">
            <v>0.516715</v>
          </cell>
        </row>
        <row r="2378">
          <cell r="A2378">
            <v>158.85</v>
          </cell>
          <cell r="B2378">
            <v>0.516692</v>
          </cell>
        </row>
        <row r="2379">
          <cell r="A2379">
            <v>158.9</v>
          </cell>
          <cell r="B2379">
            <v>0.51667</v>
          </cell>
        </row>
        <row r="2380">
          <cell r="A2380">
            <v>158.95</v>
          </cell>
          <cell r="B2380">
            <v>0.516622</v>
          </cell>
        </row>
        <row r="2381">
          <cell r="A2381">
            <v>159</v>
          </cell>
          <cell r="B2381">
            <v>0.516575</v>
          </cell>
        </row>
        <row r="2382">
          <cell r="A2382">
            <v>159.05</v>
          </cell>
          <cell r="B2382">
            <v>0.516552</v>
          </cell>
        </row>
        <row r="2383">
          <cell r="A2383">
            <v>159.1</v>
          </cell>
          <cell r="B2383">
            <v>0.51653</v>
          </cell>
        </row>
        <row r="2384">
          <cell r="A2384">
            <v>159.15</v>
          </cell>
          <cell r="B2384">
            <v>0.516482</v>
          </cell>
        </row>
        <row r="2385">
          <cell r="A2385">
            <v>159.2</v>
          </cell>
          <cell r="B2385">
            <v>0.516435</v>
          </cell>
        </row>
        <row r="2386">
          <cell r="A2386">
            <v>159.25</v>
          </cell>
          <cell r="B2386">
            <v>0.516412</v>
          </cell>
        </row>
        <row r="2387">
          <cell r="A2387">
            <v>159.3</v>
          </cell>
          <cell r="B2387">
            <v>0.51639</v>
          </cell>
        </row>
        <row r="2388">
          <cell r="A2388">
            <v>159.35</v>
          </cell>
          <cell r="B2388">
            <v>0.516342</v>
          </cell>
        </row>
        <row r="2389">
          <cell r="A2389">
            <v>159.4</v>
          </cell>
          <cell r="B2389">
            <v>0.516295</v>
          </cell>
        </row>
        <row r="2390">
          <cell r="A2390">
            <v>159.45</v>
          </cell>
          <cell r="B2390">
            <v>0.516272</v>
          </cell>
        </row>
        <row r="2391">
          <cell r="A2391">
            <v>159.5</v>
          </cell>
          <cell r="B2391">
            <v>0.51625</v>
          </cell>
        </row>
        <row r="2392">
          <cell r="A2392">
            <v>159.55</v>
          </cell>
          <cell r="B2392">
            <v>0.516202</v>
          </cell>
        </row>
        <row r="2393">
          <cell r="A2393">
            <v>159.6</v>
          </cell>
          <cell r="B2393">
            <v>0.516155</v>
          </cell>
        </row>
        <row r="2394">
          <cell r="A2394">
            <v>159.65</v>
          </cell>
          <cell r="B2394">
            <v>0.516132</v>
          </cell>
        </row>
        <row r="2395">
          <cell r="A2395">
            <v>159.7</v>
          </cell>
          <cell r="B2395">
            <v>0.51611</v>
          </cell>
        </row>
        <row r="2396">
          <cell r="A2396">
            <v>159.75</v>
          </cell>
          <cell r="B2396">
            <v>0.516062</v>
          </cell>
        </row>
        <row r="2397">
          <cell r="A2397">
            <v>159.8</v>
          </cell>
          <cell r="B2397">
            <v>0.516015</v>
          </cell>
        </row>
        <row r="2398">
          <cell r="A2398">
            <v>159.85</v>
          </cell>
          <cell r="B2398">
            <v>0.515992</v>
          </cell>
        </row>
        <row r="2399">
          <cell r="A2399">
            <v>159.9</v>
          </cell>
          <cell r="B2399">
            <v>0.51597</v>
          </cell>
        </row>
        <row r="2400">
          <cell r="A2400">
            <v>159.95</v>
          </cell>
          <cell r="B2400">
            <v>0.515922</v>
          </cell>
        </row>
        <row r="2401">
          <cell r="A2401">
            <v>160</v>
          </cell>
          <cell r="B2401">
            <v>0.515875</v>
          </cell>
        </row>
        <row r="2402">
          <cell r="A2402">
            <v>160.05</v>
          </cell>
          <cell r="B2402">
            <v>0.515852</v>
          </cell>
        </row>
        <row r="2403">
          <cell r="A2403">
            <v>160.1</v>
          </cell>
          <cell r="B2403">
            <v>0.51583</v>
          </cell>
        </row>
        <row r="2404">
          <cell r="A2404">
            <v>160.15</v>
          </cell>
          <cell r="B2404">
            <v>0.515782</v>
          </cell>
        </row>
        <row r="2405">
          <cell r="A2405">
            <v>160.2</v>
          </cell>
          <cell r="B2405">
            <v>0.515735</v>
          </cell>
        </row>
        <row r="2406">
          <cell r="A2406">
            <v>160.25</v>
          </cell>
          <cell r="B2406">
            <v>0.515712</v>
          </cell>
        </row>
        <row r="2407">
          <cell r="A2407">
            <v>160.3</v>
          </cell>
          <cell r="B2407">
            <v>0.51569</v>
          </cell>
        </row>
        <row r="2408">
          <cell r="A2408">
            <v>160.35</v>
          </cell>
          <cell r="B2408">
            <v>0.515642</v>
          </cell>
        </row>
        <row r="2409">
          <cell r="A2409">
            <v>160.4</v>
          </cell>
          <cell r="B2409">
            <v>0.515595</v>
          </cell>
        </row>
        <row r="2410">
          <cell r="A2410">
            <v>160.45</v>
          </cell>
          <cell r="B2410">
            <v>0.515572</v>
          </cell>
        </row>
        <row r="2411">
          <cell r="A2411">
            <v>160.5</v>
          </cell>
          <cell r="B2411">
            <v>0.51555</v>
          </cell>
        </row>
        <row r="2412">
          <cell r="A2412">
            <v>160.55</v>
          </cell>
          <cell r="B2412">
            <v>0.515502</v>
          </cell>
        </row>
        <row r="2413">
          <cell r="A2413">
            <v>160.6</v>
          </cell>
          <cell r="B2413">
            <v>0.515455</v>
          </cell>
        </row>
        <row r="2414">
          <cell r="A2414">
            <v>160.65</v>
          </cell>
          <cell r="B2414">
            <v>0.515432</v>
          </cell>
        </row>
        <row r="2415">
          <cell r="A2415">
            <v>160.7</v>
          </cell>
          <cell r="B2415">
            <v>0.51541</v>
          </cell>
        </row>
        <row r="2416">
          <cell r="A2416">
            <v>160.75</v>
          </cell>
          <cell r="B2416">
            <v>0.515362</v>
          </cell>
        </row>
        <row r="2417">
          <cell r="A2417">
            <v>160.8</v>
          </cell>
          <cell r="B2417">
            <v>0.515315</v>
          </cell>
        </row>
        <row r="2418">
          <cell r="A2418">
            <v>160.85</v>
          </cell>
          <cell r="B2418">
            <v>0.515292</v>
          </cell>
        </row>
        <row r="2419">
          <cell r="A2419">
            <v>160.9</v>
          </cell>
          <cell r="B2419">
            <v>0.51527</v>
          </cell>
        </row>
        <row r="2420">
          <cell r="A2420">
            <v>160.95</v>
          </cell>
          <cell r="B2420">
            <v>0.515222</v>
          </cell>
        </row>
        <row r="2421">
          <cell r="A2421">
            <v>161</v>
          </cell>
          <cell r="B2421">
            <v>0.515175</v>
          </cell>
        </row>
        <row r="2422">
          <cell r="A2422">
            <v>161.05</v>
          </cell>
          <cell r="B2422">
            <v>0.515152</v>
          </cell>
        </row>
        <row r="2423">
          <cell r="A2423">
            <v>161.1</v>
          </cell>
          <cell r="B2423">
            <v>0.51513</v>
          </cell>
        </row>
        <row r="2424">
          <cell r="A2424">
            <v>161.15</v>
          </cell>
          <cell r="B2424">
            <v>0.515082</v>
          </cell>
        </row>
        <row r="2425">
          <cell r="A2425">
            <v>161.2</v>
          </cell>
          <cell r="B2425">
            <v>0.515035</v>
          </cell>
        </row>
        <row r="2426">
          <cell r="A2426">
            <v>161.25</v>
          </cell>
          <cell r="B2426">
            <v>0.515012</v>
          </cell>
        </row>
        <row r="2427">
          <cell r="A2427">
            <v>161.3</v>
          </cell>
          <cell r="B2427">
            <v>0.51499</v>
          </cell>
        </row>
        <row r="2428">
          <cell r="A2428">
            <v>161.35</v>
          </cell>
          <cell r="B2428">
            <v>0.514942</v>
          </cell>
        </row>
        <row r="2429">
          <cell r="A2429">
            <v>161.4</v>
          </cell>
          <cell r="B2429">
            <v>0.514895</v>
          </cell>
        </row>
        <row r="2430">
          <cell r="A2430">
            <v>161.45</v>
          </cell>
          <cell r="B2430">
            <v>0.514872</v>
          </cell>
        </row>
        <row r="2431">
          <cell r="A2431">
            <v>161.5</v>
          </cell>
          <cell r="B2431">
            <v>0.51485</v>
          </cell>
        </row>
        <row r="2432">
          <cell r="A2432">
            <v>161.55</v>
          </cell>
          <cell r="B2432">
            <v>0.514802</v>
          </cell>
        </row>
        <row r="2433">
          <cell r="A2433">
            <v>161.6</v>
          </cell>
          <cell r="B2433">
            <v>0.514755</v>
          </cell>
        </row>
        <row r="2434">
          <cell r="A2434">
            <v>161.65</v>
          </cell>
          <cell r="B2434">
            <v>0.514732</v>
          </cell>
        </row>
        <row r="2435">
          <cell r="A2435">
            <v>161.7</v>
          </cell>
          <cell r="B2435">
            <v>0.51471</v>
          </cell>
        </row>
        <row r="2436">
          <cell r="A2436">
            <v>161.75</v>
          </cell>
          <cell r="B2436">
            <v>0.514662</v>
          </cell>
        </row>
        <row r="2437">
          <cell r="A2437">
            <v>161.8</v>
          </cell>
          <cell r="B2437">
            <v>0.514615</v>
          </cell>
        </row>
        <row r="2438">
          <cell r="A2438">
            <v>161.85</v>
          </cell>
          <cell r="B2438">
            <v>0.514567</v>
          </cell>
        </row>
        <row r="2439">
          <cell r="A2439">
            <v>161.9</v>
          </cell>
          <cell r="B2439">
            <v>0.51452</v>
          </cell>
        </row>
        <row r="2440">
          <cell r="A2440">
            <v>161.95</v>
          </cell>
          <cell r="B2440">
            <v>0.514497</v>
          </cell>
        </row>
        <row r="2441">
          <cell r="A2441">
            <v>162</v>
          </cell>
          <cell r="B2441">
            <v>0.514475</v>
          </cell>
        </row>
        <row r="2442">
          <cell r="A2442">
            <v>162.05</v>
          </cell>
          <cell r="B2442">
            <v>0.514427</v>
          </cell>
        </row>
        <row r="2443">
          <cell r="A2443">
            <v>162.1</v>
          </cell>
          <cell r="B2443">
            <v>0.51438</v>
          </cell>
        </row>
        <row r="2444">
          <cell r="A2444">
            <v>162.15</v>
          </cell>
          <cell r="B2444">
            <v>0.514357</v>
          </cell>
        </row>
        <row r="2445">
          <cell r="A2445">
            <v>162.2</v>
          </cell>
          <cell r="B2445">
            <v>0.514335</v>
          </cell>
        </row>
        <row r="2446">
          <cell r="A2446">
            <v>162.25</v>
          </cell>
          <cell r="B2446">
            <v>0.514287</v>
          </cell>
        </row>
        <row r="2447">
          <cell r="A2447">
            <v>162.3</v>
          </cell>
          <cell r="B2447">
            <v>0.51424</v>
          </cell>
        </row>
        <row r="2448">
          <cell r="A2448">
            <v>162.35</v>
          </cell>
          <cell r="B2448">
            <v>0.514217</v>
          </cell>
        </row>
        <row r="2449">
          <cell r="A2449">
            <v>162.4</v>
          </cell>
          <cell r="B2449">
            <v>0.514195</v>
          </cell>
        </row>
        <row r="2450">
          <cell r="A2450">
            <v>162.45</v>
          </cell>
          <cell r="B2450">
            <v>0.514147</v>
          </cell>
        </row>
        <row r="2451">
          <cell r="A2451">
            <v>162.5</v>
          </cell>
          <cell r="B2451">
            <v>0.5141</v>
          </cell>
        </row>
        <row r="2452">
          <cell r="A2452">
            <v>162.55</v>
          </cell>
          <cell r="B2452">
            <v>0.514077</v>
          </cell>
        </row>
        <row r="2453">
          <cell r="A2453">
            <v>162.6</v>
          </cell>
          <cell r="B2453">
            <v>0.514055</v>
          </cell>
        </row>
        <row r="2454">
          <cell r="A2454">
            <v>162.65</v>
          </cell>
          <cell r="B2454">
            <v>0.514007</v>
          </cell>
        </row>
        <row r="2455">
          <cell r="A2455">
            <v>162.7</v>
          </cell>
          <cell r="B2455">
            <v>0.51396</v>
          </cell>
        </row>
        <row r="2456">
          <cell r="A2456">
            <v>162.75</v>
          </cell>
          <cell r="B2456">
            <v>0.513937</v>
          </cell>
        </row>
        <row r="2457">
          <cell r="A2457">
            <v>162.8</v>
          </cell>
          <cell r="B2457">
            <v>0.513915</v>
          </cell>
        </row>
        <row r="2458">
          <cell r="A2458">
            <v>162.85</v>
          </cell>
          <cell r="B2458">
            <v>0.513867</v>
          </cell>
        </row>
        <row r="2459">
          <cell r="A2459">
            <v>162.9</v>
          </cell>
          <cell r="B2459">
            <v>0.51382</v>
          </cell>
        </row>
        <row r="2460">
          <cell r="A2460">
            <v>162.95</v>
          </cell>
          <cell r="B2460">
            <v>0.513797</v>
          </cell>
        </row>
        <row r="2461">
          <cell r="A2461">
            <v>163</v>
          </cell>
          <cell r="B2461">
            <v>0.513775</v>
          </cell>
        </row>
        <row r="2462">
          <cell r="A2462">
            <v>163.05</v>
          </cell>
          <cell r="B2462">
            <v>0.513727</v>
          </cell>
        </row>
        <row r="2463">
          <cell r="A2463">
            <v>163.1</v>
          </cell>
          <cell r="B2463">
            <v>0.51368</v>
          </cell>
        </row>
        <row r="2464">
          <cell r="A2464">
            <v>163.15</v>
          </cell>
          <cell r="B2464">
            <v>0.513657</v>
          </cell>
        </row>
        <row r="2465">
          <cell r="A2465">
            <v>163.2</v>
          </cell>
          <cell r="B2465">
            <v>0.513635</v>
          </cell>
        </row>
        <row r="2466">
          <cell r="A2466">
            <v>163.25</v>
          </cell>
          <cell r="B2466">
            <v>0.513587</v>
          </cell>
        </row>
        <row r="2467">
          <cell r="A2467">
            <v>163.3</v>
          </cell>
          <cell r="B2467">
            <v>0.51354</v>
          </cell>
        </row>
        <row r="2468">
          <cell r="A2468">
            <v>163.35</v>
          </cell>
          <cell r="B2468">
            <v>0.513517</v>
          </cell>
        </row>
        <row r="2469">
          <cell r="A2469">
            <v>163.4</v>
          </cell>
          <cell r="B2469">
            <v>0.513495</v>
          </cell>
        </row>
        <row r="2470">
          <cell r="A2470">
            <v>163.45</v>
          </cell>
          <cell r="B2470">
            <v>0.513447</v>
          </cell>
        </row>
        <row r="2471">
          <cell r="A2471">
            <v>163.5</v>
          </cell>
          <cell r="B2471">
            <v>0.5134</v>
          </cell>
        </row>
        <row r="2472">
          <cell r="A2472">
            <v>163.55</v>
          </cell>
          <cell r="B2472">
            <v>0.513377</v>
          </cell>
        </row>
        <row r="2473">
          <cell r="A2473">
            <v>163.6</v>
          </cell>
          <cell r="B2473">
            <v>0.513355</v>
          </cell>
        </row>
        <row r="2474">
          <cell r="A2474">
            <v>163.65</v>
          </cell>
          <cell r="B2474">
            <v>0.513307</v>
          </cell>
        </row>
        <row r="2475">
          <cell r="A2475">
            <v>163.7</v>
          </cell>
          <cell r="B2475">
            <v>0.51326</v>
          </cell>
        </row>
        <row r="2476">
          <cell r="A2476">
            <v>163.75</v>
          </cell>
          <cell r="B2476">
            <v>0.513237</v>
          </cell>
        </row>
        <row r="2477">
          <cell r="A2477">
            <v>163.8</v>
          </cell>
          <cell r="B2477">
            <v>0.513215</v>
          </cell>
        </row>
        <row r="2478">
          <cell r="A2478">
            <v>163.85</v>
          </cell>
          <cell r="B2478">
            <v>0.513167</v>
          </cell>
        </row>
        <row r="2479">
          <cell r="A2479">
            <v>163.9</v>
          </cell>
          <cell r="B2479">
            <v>0.51312</v>
          </cell>
        </row>
        <row r="2480">
          <cell r="A2480">
            <v>163.95</v>
          </cell>
          <cell r="B2480">
            <v>0.513097</v>
          </cell>
        </row>
        <row r="2481">
          <cell r="A2481">
            <v>164</v>
          </cell>
          <cell r="B2481">
            <v>0.513075</v>
          </cell>
        </row>
        <row r="2482">
          <cell r="A2482">
            <v>164.05</v>
          </cell>
          <cell r="B2482">
            <v>0.513027</v>
          </cell>
        </row>
        <row r="2483">
          <cell r="A2483">
            <v>164.1</v>
          </cell>
          <cell r="B2483">
            <v>0.51298</v>
          </cell>
        </row>
        <row r="2484">
          <cell r="A2484">
            <v>164.15</v>
          </cell>
          <cell r="B2484">
            <v>0.512957</v>
          </cell>
        </row>
        <row r="2485">
          <cell r="A2485">
            <v>164.2</v>
          </cell>
          <cell r="B2485">
            <v>0.512935</v>
          </cell>
        </row>
        <row r="2486">
          <cell r="A2486">
            <v>164.25</v>
          </cell>
          <cell r="B2486">
            <v>0.512887</v>
          </cell>
        </row>
        <row r="2487">
          <cell r="A2487">
            <v>164.3</v>
          </cell>
          <cell r="B2487">
            <v>0.51284</v>
          </cell>
        </row>
        <row r="2488">
          <cell r="A2488">
            <v>164.35</v>
          </cell>
          <cell r="B2488">
            <v>0.512817</v>
          </cell>
        </row>
        <row r="2489">
          <cell r="A2489">
            <v>164.4</v>
          </cell>
          <cell r="B2489">
            <v>0.512795</v>
          </cell>
        </row>
        <row r="2490">
          <cell r="A2490">
            <v>164.45</v>
          </cell>
          <cell r="B2490">
            <v>0.512747</v>
          </cell>
        </row>
        <row r="2491">
          <cell r="A2491">
            <v>164.5</v>
          </cell>
          <cell r="B2491">
            <v>0.5127</v>
          </cell>
        </row>
        <row r="2492">
          <cell r="A2492">
            <v>164.55</v>
          </cell>
          <cell r="B2492">
            <v>0.512677</v>
          </cell>
        </row>
        <row r="2493">
          <cell r="A2493">
            <v>164.6</v>
          </cell>
          <cell r="B2493">
            <v>0.512655</v>
          </cell>
        </row>
        <row r="2494">
          <cell r="A2494">
            <v>164.65</v>
          </cell>
          <cell r="B2494">
            <v>0.512607</v>
          </cell>
        </row>
        <row r="2495">
          <cell r="A2495">
            <v>164.7</v>
          </cell>
          <cell r="B2495">
            <v>0.51256</v>
          </cell>
        </row>
        <row r="2496">
          <cell r="A2496">
            <v>164.75</v>
          </cell>
          <cell r="B2496">
            <v>0.512537</v>
          </cell>
        </row>
        <row r="2497">
          <cell r="A2497">
            <v>164.8</v>
          </cell>
          <cell r="B2497">
            <v>0.512515</v>
          </cell>
        </row>
        <row r="2498">
          <cell r="A2498">
            <v>164.85</v>
          </cell>
          <cell r="B2498">
            <v>0.512467</v>
          </cell>
        </row>
        <row r="2499">
          <cell r="A2499">
            <v>164.9</v>
          </cell>
          <cell r="B2499">
            <v>0.51242</v>
          </cell>
        </row>
        <row r="2500">
          <cell r="A2500">
            <v>164.95</v>
          </cell>
          <cell r="B2500">
            <v>0.512397</v>
          </cell>
        </row>
        <row r="2501">
          <cell r="A2501">
            <v>165</v>
          </cell>
          <cell r="B2501">
            <v>0.512375</v>
          </cell>
        </row>
        <row r="2502">
          <cell r="A2502">
            <v>165.05</v>
          </cell>
          <cell r="B2502">
            <v>0.51233</v>
          </cell>
        </row>
        <row r="2503">
          <cell r="A2503">
            <v>165.1</v>
          </cell>
          <cell r="B2503">
            <v>0.512285</v>
          </cell>
        </row>
        <row r="2504">
          <cell r="A2504">
            <v>165.15</v>
          </cell>
          <cell r="B2504">
            <v>0.512265</v>
          </cell>
        </row>
        <row r="2505">
          <cell r="A2505">
            <v>165.2</v>
          </cell>
          <cell r="B2505">
            <v>0.512245</v>
          </cell>
        </row>
        <row r="2506">
          <cell r="A2506">
            <v>165.25</v>
          </cell>
          <cell r="B2506">
            <v>0.5122</v>
          </cell>
        </row>
        <row r="2507">
          <cell r="A2507">
            <v>165.3</v>
          </cell>
          <cell r="B2507">
            <v>0.512155</v>
          </cell>
        </row>
        <row r="2508">
          <cell r="A2508">
            <v>165.35</v>
          </cell>
          <cell r="B2508">
            <v>0.512135</v>
          </cell>
        </row>
        <row r="2509">
          <cell r="A2509">
            <v>165.4</v>
          </cell>
          <cell r="B2509">
            <v>0.512115</v>
          </cell>
        </row>
        <row r="2510">
          <cell r="A2510">
            <v>165.45</v>
          </cell>
          <cell r="B2510">
            <v>0.51207</v>
          </cell>
        </row>
        <row r="2511">
          <cell r="A2511">
            <v>165.5</v>
          </cell>
          <cell r="B2511">
            <v>0.512025</v>
          </cell>
        </row>
        <row r="2512">
          <cell r="A2512">
            <v>165.55</v>
          </cell>
          <cell r="B2512">
            <v>0.512005</v>
          </cell>
        </row>
        <row r="2513">
          <cell r="A2513">
            <v>165.6</v>
          </cell>
          <cell r="B2513">
            <v>0.511985</v>
          </cell>
        </row>
        <row r="2514">
          <cell r="A2514">
            <v>165.65</v>
          </cell>
          <cell r="B2514">
            <v>0.51194</v>
          </cell>
        </row>
        <row r="2515">
          <cell r="A2515">
            <v>165.7</v>
          </cell>
          <cell r="B2515">
            <v>0.511895</v>
          </cell>
        </row>
        <row r="2516">
          <cell r="A2516">
            <v>165.75</v>
          </cell>
          <cell r="B2516">
            <v>0.511875</v>
          </cell>
        </row>
        <row r="2517">
          <cell r="A2517">
            <v>165.8</v>
          </cell>
          <cell r="B2517">
            <v>0.511855</v>
          </cell>
        </row>
        <row r="2518">
          <cell r="A2518">
            <v>165.85</v>
          </cell>
          <cell r="B2518">
            <v>0.51181</v>
          </cell>
        </row>
        <row r="2519">
          <cell r="A2519">
            <v>165.9</v>
          </cell>
          <cell r="B2519">
            <v>0.511765</v>
          </cell>
        </row>
        <row r="2520">
          <cell r="A2520">
            <v>165.95</v>
          </cell>
          <cell r="B2520">
            <v>0.511745</v>
          </cell>
        </row>
        <row r="2521">
          <cell r="A2521">
            <v>166</v>
          </cell>
          <cell r="B2521">
            <v>0.511725</v>
          </cell>
        </row>
        <row r="2522">
          <cell r="A2522">
            <v>166.05</v>
          </cell>
          <cell r="B2522">
            <v>0.51168</v>
          </cell>
        </row>
        <row r="2523">
          <cell r="A2523">
            <v>166.1</v>
          </cell>
          <cell r="B2523">
            <v>0.511635</v>
          </cell>
        </row>
        <row r="2524">
          <cell r="A2524">
            <v>166.15</v>
          </cell>
          <cell r="B2524">
            <v>0.511615</v>
          </cell>
        </row>
        <row r="2525">
          <cell r="A2525">
            <v>166.2</v>
          </cell>
          <cell r="B2525">
            <v>0.511595</v>
          </cell>
        </row>
        <row r="2526">
          <cell r="A2526">
            <v>166.25</v>
          </cell>
          <cell r="B2526">
            <v>0.51155</v>
          </cell>
        </row>
        <row r="2527">
          <cell r="A2527">
            <v>166.3</v>
          </cell>
          <cell r="B2527">
            <v>0.511505</v>
          </cell>
        </row>
        <row r="2528">
          <cell r="A2528">
            <v>166.35</v>
          </cell>
          <cell r="B2528">
            <v>0.511485</v>
          </cell>
        </row>
        <row r="2529">
          <cell r="A2529">
            <v>166.4</v>
          </cell>
          <cell r="B2529">
            <v>0.511465</v>
          </cell>
        </row>
        <row r="2530">
          <cell r="A2530">
            <v>166.45</v>
          </cell>
          <cell r="B2530">
            <v>0.51142</v>
          </cell>
        </row>
        <row r="2531">
          <cell r="A2531">
            <v>166.5</v>
          </cell>
          <cell r="B2531">
            <v>0.511375</v>
          </cell>
        </row>
        <row r="2532">
          <cell r="A2532">
            <v>166.55</v>
          </cell>
          <cell r="B2532">
            <v>0.511355</v>
          </cell>
        </row>
        <row r="2533">
          <cell r="A2533">
            <v>166.6</v>
          </cell>
          <cell r="B2533">
            <v>0.511335</v>
          </cell>
        </row>
        <row r="2534">
          <cell r="A2534">
            <v>166.65</v>
          </cell>
          <cell r="B2534">
            <v>0.51129</v>
          </cell>
        </row>
        <row r="2535">
          <cell r="A2535">
            <v>166.7</v>
          </cell>
          <cell r="B2535">
            <v>0.511245</v>
          </cell>
        </row>
        <row r="2536">
          <cell r="A2536">
            <v>166.75</v>
          </cell>
          <cell r="B2536">
            <v>0.511225</v>
          </cell>
        </row>
        <row r="2537">
          <cell r="A2537">
            <v>166.8</v>
          </cell>
          <cell r="B2537">
            <v>0.511205</v>
          </cell>
        </row>
        <row r="2538">
          <cell r="A2538">
            <v>166.85</v>
          </cell>
          <cell r="B2538">
            <v>0.51116</v>
          </cell>
        </row>
        <row r="2539">
          <cell r="A2539">
            <v>166.9</v>
          </cell>
          <cell r="B2539">
            <v>0.511115</v>
          </cell>
        </row>
        <row r="2540">
          <cell r="A2540">
            <v>166.95</v>
          </cell>
          <cell r="B2540">
            <v>0.511095</v>
          </cell>
        </row>
        <row r="2541">
          <cell r="A2541">
            <v>167</v>
          </cell>
          <cell r="B2541">
            <v>0.511075</v>
          </cell>
        </row>
        <row r="2542">
          <cell r="A2542">
            <v>167.05</v>
          </cell>
          <cell r="B2542">
            <v>0.51103</v>
          </cell>
        </row>
        <row r="2543">
          <cell r="A2543">
            <v>167.1</v>
          </cell>
          <cell r="B2543">
            <v>0.510985</v>
          </cell>
        </row>
        <row r="2544">
          <cell r="A2544">
            <v>167.15</v>
          </cell>
          <cell r="B2544">
            <v>0.510965</v>
          </cell>
        </row>
        <row r="2545">
          <cell r="A2545">
            <v>167.2</v>
          </cell>
          <cell r="B2545">
            <v>0.510945</v>
          </cell>
        </row>
        <row r="2546">
          <cell r="A2546">
            <v>167.25</v>
          </cell>
          <cell r="B2546">
            <v>0.5109</v>
          </cell>
        </row>
        <row r="2547">
          <cell r="A2547">
            <v>167.3</v>
          </cell>
          <cell r="B2547">
            <v>0.510855</v>
          </cell>
        </row>
        <row r="2548">
          <cell r="A2548">
            <v>167.35</v>
          </cell>
          <cell r="B2548">
            <v>0.510835</v>
          </cell>
        </row>
        <row r="2549">
          <cell r="A2549">
            <v>167.4</v>
          </cell>
          <cell r="B2549">
            <v>0.510815</v>
          </cell>
        </row>
        <row r="2550">
          <cell r="A2550">
            <v>167.45</v>
          </cell>
          <cell r="B2550">
            <v>0.51077</v>
          </cell>
        </row>
        <row r="2551">
          <cell r="A2551">
            <v>167.5</v>
          </cell>
          <cell r="B2551">
            <v>0.510725</v>
          </cell>
        </row>
        <row r="2552">
          <cell r="A2552">
            <v>167.55</v>
          </cell>
          <cell r="B2552">
            <v>0.510705</v>
          </cell>
        </row>
        <row r="2553">
          <cell r="A2553">
            <v>167.6</v>
          </cell>
          <cell r="B2553">
            <v>0.510685</v>
          </cell>
        </row>
        <row r="2554">
          <cell r="A2554">
            <v>167.65</v>
          </cell>
          <cell r="B2554">
            <v>0.51064</v>
          </cell>
        </row>
        <row r="2555">
          <cell r="A2555">
            <v>167.7</v>
          </cell>
          <cell r="B2555">
            <v>0.510595</v>
          </cell>
        </row>
        <row r="2556">
          <cell r="A2556">
            <v>167.75</v>
          </cell>
          <cell r="B2556">
            <v>0.510575</v>
          </cell>
        </row>
        <row r="2557">
          <cell r="A2557">
            <v>167.8</v>
          </cell>
          <cell r="B2557">
            <v>0.510555</v>
          </cell>
        </row>
        <row r="2558">
          <cell r="A2558">
            <v>167.85</v>
          </cell>
          <cell r="B2558">
            <v>0.51051</v>
          </cell>
        </row>
        <row r="2559">
          <cell r="A2559">
            <v>167.9</v>
          </cell>
          <cell r="B2559">
            <v>0.510465</v>
          </cell>
        </row>
        <row r="2560">
          <cell r="A2560">
            <v>167.95</v>
          </cell>
          <cell r="B2560">
            <v>0.510445</v>
          </cell>
        </row>
        <row r="2561">
          <cell r="A2561">
            <v>168</v>
          </cell>
          <cell r="B2561">
            <v>0.510425</v>
          </cell>
        </row>
        <row r="2562">
          <cell r="A2562">
            <v>168.05</v>
          </cell>
          <cell r="B2562">
            <v>0.51038</v>
          </cell>
        </row>
        <row r="2563">
          <cell r="A2563">
            <v>168.1</v>
          </cell>
          <cell r="B2563">
            <v>0.510335</v>
          </cell>
        </row>
        <row r="2564">
          <cell r="A2564">
            <v>168.15</v>
          </cell>
          <cell r="B2564">
            <v>0.510315</v>
          </cell>
        </row>
        <row r="2565">
          <cell r="A2565">
            <v>168.2</v>
          </cell>
          <cell r="B2565">
            <v>0.510295</v>
          </cell>
        </row>
        <row r="2566">
          <cell r="A2566">
            <v>168.25</v>
          </cell>
          <cell r="B2566">
            <v>0.51025</v>
          </cell>
        </row>
        <row r="2567">
          <cell r="A2567">
            <v>168.3</v>
          </cell>
          <cell r="B2567">
            <v>0.510205</v>
          </cell>
        </row>
        <row r="2568">
          <cell r="A2568">
            <v>168.35</v>
          </cell>
          <cell r="B2568">
            <v>0.510185</v>
          </cell>
        </row>
        <row r="2569">
          <cell r="A2569">
            <v>168.4</v>
          </cell>
          <cell r="B2569">
            <v>0.510165</v>
          </cell>
        </row>
        <row r="2570">
          <cell r="A2570">
            <v>168.45</v>
          </cell>
          <cell r="B2570">
            <v>0.51012</v>
          </cell>
        </row>
        <row r="2571">
          <cell r="A2571">
            <v>168.5</v>
          </cell>
          <cell r="B2571">
            <v>0.510075</v>
          </cell>
        </row>
        <row r="2572">
          <cell r="A2572">
            <v>168.55</v>
          </cell>
          <cell r="B2572">
            <v>0.510055</v>
          </cell>
        </row>
        <row r="2573">
          <cell r="A2573">
            <v>168.6</v>
          </cell>
          <cell r="B2573">
            <v>0.510035</v>
          </cell>
        </row>
        <row r="2574">
          <cell r="A2574">
            <v>168.65</v>
          </cell>
          <cell r="B2574">
            <v>0.50999</v>
          </cell>
        </row>
        <row r="2575">
          <cell r="A2575">
            <v>168.7</v>
          </cell>
          <cell r="B2575">
            <v>0.509945</v>
          </cell>
        </row>
        <row r="2576">
          <cell r="A2576">
            <v>168.75</v>
          </cell>
          <cell r="B2576">
            <v>0.509925</v>
          </cell>
        </row>
        <row r="2577">
          <cell r="A2577">
            <v>168.8</v>
          </cell>
          <cell r="B2577">
            <v>0.509905</v>
          </cell>
        </row>
        <row r="2578">
          <cell r="A2578">
            <v>168.85</v>
          </cell>
          <cell r="B2578">
            <v>0.50986</v>
          </cell>
        </row>
        <row r="2579">
          <cell r="A2579">
            <v>168.9</v>
          </cell>
          <cell r="B2579">
            <v>0.509815</v>
          </cell>
        </row>
        <row r="2580">
          <cell r="A2580">
            <v>168.95</v>
          </cell>
          <cell r="B2580">
            <v>0.50977</v>
          </cell>
        </row>
        <row r="2581">
          <cell r="A2581">
            <v>169</v>
          </cell>
          <cell r="B2581">
            <v>0.509725</v>
          </cell>
        </row>
        <row r="2582">
          <cell r="A2582">
            <v>169.05</v>
          </cell>
          <cell r="B2582">
            <v>0.509705</v>
          </cell>
        </row>
        <row r="2583">
          <cell r="A2583">
            <v>169.1</v>
          </cell>
          <cell r="B2583">
            <v>0.509685</v>
          </cell>
        </row>
        <row r="2584">
          <cell r="A2584">
            <v>169.15</v>
          </cell>
          <cell r="B2584">
            <v>0.50964</v>
          </cell>
        </row>
        <row r="2585">
          <cell r="A2585">
            <v>169.2</v>
          </cell>
          <cell r="B2585">
            <v>0.509595</v>
          </cell>
        </row>
        <row r="2586">
          <cell r="A2586">
            <v>169.25</v>
          </cell>
          <cell r="B2586">
            <v>0.509575</v>
          </cell>
        </row>
        <row r="2587">
          <cell r="A2587">
            <v>169.3</v>
          </cell>
          <cell r="B2587">
            <v>0.509555</v>
          </cell>
        </row>
        <row r="2588">
          <cell r="A2588">
            <v>169.35</v>
          </cell>
          <cell r="B2588">
            <v>0.50951</v>
          </cell>
        </row>
        <row r="2589">
          <cell r="A2589">
            <v>169.4</v>
          </cell>
          <cell r="B2589">
            <v>0.509465</v>
          </cell>
        </row>
        <row r="2590">
          <cell r="A2590">
            <v>169.45</v>
          </cell>
          <cell r="B2590">
            <v>0.509445</v>
          </cell>
        </row>
        <row r="2591">
          <cell r="A2591">
            <v>169.5</v>
          </cell>
          <cell r="B2591">
            <v>0.509425</v>
          </cell>
        </row>
        <row r="2592">
          <cell r="A2592">
            <v>169.55</v>
          </cell>
          <cell r="B2592">
            <v>0.50938</v>
          </cell>
        </row>
        <row r="2593">
          <cell r="A2593">
            <v>169.6</v>
          </cell>
          <cell r="B2593">
            <v>0.509335</v>
          </cell>
        </row>
        <row r="2594">
          <cell r="A2594">
            <v>169.65</v>
          </cell>
          <cell r="B2594">
            <v>0.509315</v>
          </cell>
        </row>
        <row r="2595">
          <cell r="A2595">
            <v>169.7</v>
          </cell>
          <cell r="B2595">
            <v>0.509295</v>
          </cell>
        </row>
        <row r="2596">
          <cell r="A2596">
            <v>169.75</v>
          </cell>
          <cell r="B2596">
            <v>0.50925</v>
          </cell>
        </row>
        <row r="2597">
          <cell r="A2597">
            <v>169.8</v>
          </cell>
          <cell r="B2597">
            <v>0.509205</v>
          </cell>
        </row>
        <row r="2598">
          <cell r="A2598">
            <v>169.85</v>
          </cell>
          <cell r="B2598">
            <v>0.509185</v>
          </cell>
        </row>
        <row r="2599">
          <cell r="A2599">
            <v>169.9</v>
          </cell>
          <cell r="B2599">
            <v>0.509165</v>
          </cell>
        </row>
        <row r="2600">
          <cell r="A2600">
            <v>169.95</v>
          </cell>
          <cell r="B2600">
            <v>0.50912</v>
          </cell>
        </row>
        <row r="2601">
          <cell r="A2601">
            <v>170</v>
          </cell>
          <cell r="B2601">
            <v>0.509075</v>
          </cell>
        </row>
        <row r="2602">
          <cell r="A2602">
            <v>170.05</v>
          </cell>
          <cell r="B2602">
            <v>0.509055</v>
          </cell>
        </row>
        <row r="2603">
          <cell r="A2603">
            <v>170.1</v>
          </cell>
          <cell r="B2603">
            <v>0.509035</v>
          </cell>
        </row>
        <row r="2604">
          <cell r="A2604">
            <v>170.15</v>
          </cell>
          <cell r="B2604">
            <v>0.50899</v>
          </cell>
        </row>
        <row r="2605">
          <cell r="A2605">
            <v>170.2</v>
          </cell>
          <cell r="B2605">
            <v>0.508945</v>
          </cell>
        </row>
        <row r="2606">
          <cell r="A2606">
            <v>170.25</v>
          </cell>
          <cell r="B2606">
            <v>0.508925</v>
          </cell>
        </row>
        <row r="2607">
          <cell r="A2607">
            <v>170.3</v>
          </cell>
          <cell r="B2607">
            <v>0.508905</v>
          </cell>
        </row>
        <row r="2608">
          <cell r="A2608">
            <v>170.35</v>
          </cell>
          <cell r="B2608">
            <v>0.50886</v>
          </cell>
        </row>
        <row r="2609">
          <cell r="A2609">
            <v>170.4</v>
          </cell>
          <cell r="B2609">
            <v>0.508815</v>
          </cell>
        </row>
        <row r="2610">
          <cell r="A2610">
            <v>170.45</v>
          </cell>
          <cell r="B2610">
            <v>0.508795</v>
          </cell>
        </row>
        <row r="2611">
          <cell r="A2611">
            <v>170.5</v>
          </cell>
          <cell r="B2611">
            <v>0.508775</v>
          </cell>
        </row>
        <row r="2612">
          <cell r="A2612">
            <v>170.55</v>
          </cell>
          <cell r="B2612">
            <v>0.50873</v>
          </cell>
        </row>
        <row r="2613">
          <cell r="A2613">
            <v>170.6</v>
          </cell>
          <cell r="B2613">
            <v>0.508685</v>
          </cell>
        </row>
        <row r="2614">
          <cell r="A2614">
            <v>170.65</v>
          </cell>
          <cell r="B2614">
            <v>0.508665</v>
          </cell>
        </row>
        <row r="2615">
          <cell r="A2615">
            <v>170.7</v>
          </cell>
          <cell r="B2615">
            <v>0.508645</v>
          </cell>
        </row>
        <row r="2616">
          <cell r="A2616">
            <v>170.75</v>
          </cell>
          <cell r="B2616">
            <v>0.5086</v>
          </cell>
        </row>
        <row r="2617">
          <cell r="A2617">
            <v>170.8</v>
          </cell>
          <cell r="B2617">
            <v>0.508555</v>
          </cell>
        </row>
        <row r="2618">
          <cell r="A2618">
            <v>170.85</v>
          </cell>
          <cell r="B2618">
            <v>0.508535</v>
          </cell>
        </row>
        <row r="2619">
          <cell r="A2619">
            <v>170.9</v>
          </cell>
          <cell r="B2619">
            <v>0.508515</v>
          </cell>
        </row>
        <row r="2620">
          <cell r="A2620">
            <v>170.95</v>
          </cell>
          <cell r="B2620">
            <v>0.50847</v>
          </cell>
        </row>
        <row r="2621">
          <cell r="A2621">
            <v>171</v>
          </cell>
          <cell r="B2621">
            <v>0.508425</v>
          </cell>
        </row>
        <row r="2622">
          <cell r="A2622">
            <v>171.05</v>
          </cell>
          <cell r="B2622">
            <v>0.508405</v>
          </cell>
        </row>
        <row r="2623">
          <cell r="A2623">
            <v>171.1</v>
          </cell>
          <cell r="B2623">
            <v>0.508385</v>
          </cell>
        </row>
        <row r="2624">
          <cell r="A2624">
            <v>171.15</v>
          </cell>
          <cell r="B2624">
            <v>0.50834</v>
          </cell>
        </row>
        <row r="2625">
          <cell r="A2625">
            <v>171.2</v>
          </cell>
          <cell r="B2625">
            <v>0.508295</v>
          </cell>
        </row>
        <row r="2626">
          <cell r="A2626">
            <v>171.25</v>
          </cell>
          <cell r="B2626">
            <v>0.508275</v>
          </cell>
        </row>
        <row r="2627">
          <cell r="A2627">
            <v>171.3</v>
          </cell>
          <cell r="B2627">
            <v>0.508255</v>
          </cell>
        </row>
        <row r="2628">
          <cell r="A2628">
            <v>171.35</v>
          </cell>
          <cell r="B2628">
            <v>0.50821</v>
          </cell>
        </row>
        <row r="2629">
          <cell r="A2629">
            <v>171.4</v>
          </cell>
          <cell r="B2629">
            <v>0.508165</v>
          </cell>
        </row>
        <row r="2630">
          <cell r="A2630">
            <v>171.45</v>
          </cell>
          <cell r="B2630">
            <v>0.508145</v>
          </cell>
        </row>
        <row r="2631">
          <cell r="A2631">
            <v>171.5</v>
          </cell>
          <cell r="B2631">
            <v>0.508125</v>
          </cell>
        </row>
        <row r="2632">
          <cell r="A2632">
            <v>171.55</v>
          </cell>
          <cell r="B2632">
            <v>0.50808</v>
          </cell>
        </row>
        <row r="2633">
          <cell r="A2633">
            <v>171.6</v>
          </cell>
          <cell r="B2633">
            <v>0.508035</v>
          </cell>
        </row>
        <row r="2634">
          <cell r="A2634">
            <v>171.65</v>
          </cell>
          <cell r="B2634">
            <v>0.508015</v>
          </cell>
        </row>
        <row r="2635">
          <cell r="A2635">
            <v>171.7</v>
          </cell>
          <cell r="B2635">
            <v>0.507995</v>
          </cell>
        </row>
        <row r="2636">
          <cell r="A2636">
            <v>171.75</v>
          </cell>
          <cell r="B2636">
            <v>0.50795</v>
          </cell>
        </row>
        <row r="2637">
          <cell r="A2637">
            <v>171.8</v>
          </cell>
          <cell r="B2637">
            <v>0.507905</v>
          </cell>
        </row>
        <row r="2638">
          <cell r="A2638">
            <v>171.85</v>
          </cell>
          <cell r="B2638">
            <v>0.507885</v>
          </cell>
        </row>
        <row r="2639">
          <cell r="A2639">
            <v>171.9</v>
          </cell>
          <cell r="B2639">
            <v>0.507865</v>
          </cell>
        </row>
        <row r="2640">
          <cell r="A2640">
            <v>171.95</v>
          </cell>
          <cell r="B2640">
            <v>0.50782</v>
          </cell>
        </row>
        <row r="2641">
          <cell r="A2641">
            <v>172</v>
          </cell>
          <cell r="B2641">
            <v>0.507775</v>
          </cell>
        </row>
        <row r="2642">
          <cell r="A2642">
            <v>172.05</v>
          </cell>
          <cell r="B2642">
            <v>0.507755</v>
          </cell>
        </row>
        <row r="2643">
          <cell r="A2643">
            <v>172.1</v>
          </cell>
          <cell r="B2643">
            <v>0.507735</v>
          </cell>
        </row>
        <row r="2644">
          <cell r="A2644">
            <v>172.15</v>
          </cell>
          <cell r="B2644">
            <v>0.50769</v>
          </cell>
        </row>
        <row r="2645">
          <cell r="A2645">
            <v>172.2</v>
          </cell>
          <cell r="B2645">
            <v>0.507645</v>
          </cell>
        </row>
        <row r="2646">
          <cell r="A2646">
            <v>172.25</v>
          </cell>
          <cell r="B2646">
            <v>0.507625</v>
          </cell>
        </row>
        <row r="2647">
          <cell r="A2647">
            <v>172.3</v>
          </cell>
          <cell r="B2647">
            <v>0.507605</v>
          </cell>
        </row>
        <row r="2648">
          <cell r="A2648">
            <v>172.35</v>
          </cell>
          <cell r="B2648">
            <v>0.50756</v>
          </cell>
        </row>
        <row r="2649">
          <cell r="A2649">
            <v>172.4</v>
          </cell>
          <cell r="B2649">
            <v>0.507515</v>
          </cell>
        </row>
        <row r="2650">
          <cell r="A2650">
            <v>172.45</v>
          </cell>
          <cell r="B2650">
            <v>0.507495</v>
          </cell>
        </row>
        <row r="2651">
          <cell r="A2651">
            <v>172.5</v>
          </cell>
          <cell r="B2651">
            <v>0.507475</v>
          </cell>
        </row>
        <row r="2652">
          <cell r="A2652">
            <v>172.55</v>
          </cell>
          <cell r="B2652">
            <v>0.50743</v>
          </cell>
        </row>
        <row r="2653">
          <cell r="A2653">
            <v>172.6</v>
          </cell>
          <cell r="B2653">
            <v>0.507385</v>
          </cell>
        </row>
        <row r="2654">
          <cell r="A2654">
            <v>172.65</v>
          </cell>
          <cell r="B2654">
            <v>0.507365</v>
          </cell>
        </row>
        <row r="2655">
          <cell r="A2655">
            <v>172.7</v>
          </cell>
          <cell r="B2655">
            <v>0.507345</v>
          </cell>
        </row>
        <row r="2656">
          <cell r="A2656">
            <v>172.75</v>
          </cell>
          <cell r="B2656">
            <v>0.5073</v>
          </cell>
        </row>
        <row r="2657">
          <cell r="A2657">
            <v>172.8</v>
          </cell>
          <cell r="B2657">
            <v>0.507255</v>
          </cell>
        </row>
        <row r="2658">
          <cell r="A2658">
            <v>172.85</v>
          </cell>
          <cell r="B2658">
            <v>0.507235</v>
          </cell>
        </row>
        <row r="2659">
          <cell r="A2659">
            <v>172.9</v>
          </cell>
          <cell r="B2659">
            <v>0.507215</v>
          </cell>
        </row>
        <row r="2660">
          <cell r="A2660">
            <v>172.95</v>
          </cell>
          <cell r="B2660">
            <v>0.50717</v>
          </cell>
        </row>
        <row r="2661">
          <cell r="A2661">
            <v>173</v>
          </cell>
          <cell r="B2661">
            <v>0.507125</v>
          </cell>
        </row>
        <row r="2662">
          <cell r="A2662">
            <v>173.05</v>
          </cell>
          <cell r="B2662">
            <v>0.507105</v>
          </cell>
        </row>
        <row r="2663">
          <cell r="A2663">
            <v>173.1</v>
          </cell>
          <cell r="B2663">
            <v>0.507085</v>
          </cell>
        </row>
        <row r="2664">
          <cell r="A2664">
            <v>173.15</v>
          </cell>
          <cell r="B2664">
            <v>0.50704</v>
          </cell>
        </row>
        <row r="2665">
          <cell r="A2665">
            <v>173.2</v>
          </cell>
          <cell r="B2665">
            <v>0.506995</v>
          </cell>
        </row>
        <row r="2666">
          <cell r="A2666">
            <v>173.25</v>
          </cell>
          <cell r="B2666">
            <v>0.506975</v>
          </cell>
        </row>
        <row r="2667">
          <cell r="A2667">
            <v>173.3</v>
          </cell>
          <cell r="B2667">
            <v>0.506955</v>
          </cell>
        </row>
        <row r="2668">
          <cell r="A2668">
            <v>173.35</v>
          </cell>
          <cell r="B2668">
            <v>0.50691</v>
          </cell>
        </row>
        <row r="2669">
          <cell r="A2669">
            <v>173.4</v>
          </cell>
          <cell r="B2669">
            <v>0.506865</v>
          </cell>
        </row>
        <row r="2670">
          <cell r="A2670">
            <v>173.45</v>
          </cell>
          <cell r="B2670">
            <v>0.506845</v>
          </cell>
        </row>
        <row r="2671">
          <cell r="A2671">
            <v>173.5</v>
          </cell>
          <cell r="B2671">
            <v>0.506825</v>
          </cell>
        </row>
        <row r="2672">
          <cell r="A2672">
            <v>173.55</v>
          </cell>
          <cell r="B2672">
            <v>0.50678</v>
          </cell>
        </row>
        <row r="2673">
          <cell r="A2673">
            <v>173.6</v>
          </cell>
          <cell r="B2673">
            <v>0.506735</v>
          </cell>
        </row>
        <row r="2674">
          <cell r="A2674">
            <v>173.65</v>
          </cell>
          <cell r="B2674">
            <v>0.506715</v>
          </cell>
        </row>
        <row r="2675">
          <cell r="A2675">
            <v>173.7</v>
          </cell>
          <cell r="B2675">
            <v>0.506695</v>
          </cell>
        </row>
        <row r="2676">
          <cell r="A2676">
            <v>173.75</v>
          </cell>
          <cell r="B2676">
            <v>0.50665</v>
          </cell>
        </row>
        <row r="2677">
          <cell r="A2677">
            <v>173.8</v>
          </cell>
          <cell r="B2677">
            <v>0.506605</v>
          </cell>
        </row>
        <row r="2678">
          <cell r="A2678">
            <v>173.85</v>
          </cell>
          <cell r="B2678">
            <v>0.506585</v>
          </cell>
        </row>
        <row r="2679">
          <cell r="A2679">
            <v>173.9</v>
          </cell>
          <cell r="B2679">
            <v>0.506565</v>
          </cell>
        </row>
        <row r="2680">
          <cell r="A2680">
            <v>173.95</v>
          </cell>
          <cell r="B2680">
            <v>0.50652</v>
          </cell>
        </row>
        <row r="2681">
          <cell r="A2681">
            <v>174</v>
          </cell>
          <cell r="B2681">
            <v>0.506475</v>
          </cell>
        </row>
        <row r="2682">
          <cell r="A2682">
            <v>174.05</v>
          </cell>
          <cell r="B2682">
            <v>0.506455</v>
          </cell>
        </row>
        <row r="2683">
          <cell r="A2683">
            <v>174.1</v>
          </cell>
          <cell r="B2683">
            <v>0.506435</v>
          </cell>
        </row>
        <row r="2684">
          <cell r="A2684">
            <v>174.15</v>
          </cell>
          <cell r="B2684">
            <v>0.50639</v>
          </cell>
        </row>
        <row r="2685">
          <cell r="A2685">
            <v>174.2</v>
          </cell>
          <cell r="B2685">
            <v>0.506345</v>
          </cell>
        </row>
        <row r="2686">
          <cell r="A2686">
            <v>174.25</v>
          </cell>
          <cell r="B2686">
            <v>0.506325</v>
          </cell>
        </row>
        <row r="2687">
          <cell r="A2687">
            <v>174.3</v>
          </cell>
          <cell r="B2687">
            <v>0.506305</v>
          </cell>
        </row>
        <row r="2688">
          <cell r="A2688">
            <v>174.35</v>
          </cell>
          <cell r="B2688">
            <v>0.50626</v>
          </cell>
        </row>
        <row r="2689">
          <cell r="A2689">
            <v>174.4</v>
          </cell>
          <cell r="B2689">
            <v>0.506215</v>
          </cell>
        </row>
        <row r="2690">
          <cell r="A2690">
            <v>174.45</v>
          </cell>
          <cell r="B2690">
            <v>0.506195</v>
          </cell>
        </row>
        <row r="2691">
          <cell r="A2691">
            <v>174.5</v>
          </cell>
          <cell r="B2691">
            <v>0.506175</v>
          </cell>
        </row>
        <row r="2692">
          <cell r="A2692">
            <v>174.55</v>
          </cell>
          <cell r="B2692">
            <v>0.50613</v>
          </cell>
        </row>
        <row r="2693">
          <cell r="A2693">
            <v>174.6</v>
          </cell>
          <cell r="B2693">
            <v>0.506085</v>
          </cell>
        </row>
        <row r="2694">
          <cell r="A2694">
            <v>174.65</v>
          </cell>
          <cell r="B2694">
            <v>0.506065</v>
          </cell>
        </row>
        <row r="2695">
          <cell r="A2695">
            <v>174.7</v>
          </cell>
          <cell r="B2695">
            <v>0.506045</v>
          </cell>
        </row>
        <row r="2696">
          <cell r="A2696">
            <v>174.75</v>
          </cell>
          <cell r="B2696">
            <v>0.506</v>
          </cell>
        </row>
        <row r="2697">
          <cell r="A2697">
            <v>174.8</v>
          </cell>
          <cell r="B2697">
            <v>0.505955</v>
          </cell>
        </row>
        <row r="2698">
          <cell r="A2698">
            <v>174.85</v>
          </cell>
          <cell r="B2698">
            <v>0.505935</v>
          </cell>
        </row>
        <row r="2699">
          <cell r="A2699">
            <v>174.9</v>
          </cell>
          <cell r="B2699">
            <v>0.505915</v>
          </cell>
        </row>
        <row r="2700">
          <cell r="A2700">
            <v>174.95</v>
          </cell>
          <cell r="B2700">
            <v>0.50587</v>
          </cell>
        </row>
        <row r="2701">
          <cell r="A2701">
            <v>175</v>
          </cell>
          <cell r="B2701">
            <v>0.505835</v>
          </cell>
        </row>
        <row r="2702">
          <cell r="A2702">
            <v>175.05</v>
          </cell>
          <cell r="B2702">
            <v>0.5058</v>
          </cell>
        </row>
        <row r="2703">
          <cell r="A2703">
            <v>175.1</v>
          </cell>
          <cell r="B2703">
            <v>0.505765</v>
          </cell>
        </row>
        <row r="2704">
          <cell r="A2704">
            <v>175.15</v>
          </cell>
          <cell r="B2704">
            <v>0.50573</v>
          </cell>
        </row>
        <row r="2705">
          <cell r="A2705">
            <v>175.2</v>
          </cell>
          <cell r="B2705">
            <v>0.505695</v>
          </cell>
        </row>
        <row r="2706">
          <cell r="A2706">
            <v>175.25</v>
          </cell>
          <cell r="B2706">
            <v>0.50566</v>
          </cell>
        </row>
        <row r="2707">
          <cell r="A2707">
            <v>175.3</v>
          </cell>
          <cell r="B2707">
            <v>0.505625</v>
          </cell>
        </row>
        <row r="2708">
          <cell r="A2708">
            <v>175.35</v>
          </cell>
          <cell r="B2708">
            <v>0.50559</v>
          </cell>
        </row>
        <row r="2709">
          <cell r="A2709">
            <v>175.4</v>
          </cell>
          <cell r="B2709">
            <v>0.505555</v>
          </cell>
        </row>
        <row r="2710">
          <cell r="A2710">
            <v>175.45</v>
          </cell>
          <cell r="B2710">
            <v>0.50552</v>
          </cell>
        </row>
        <row r="2711">
          <cell r="A2711">
            <v>175.5</v>
          </cell>
          <cell r="B2711">
            <v>0.505485</v>
          </cell>
        </row>
        <row r="2712">
          <cell r="A2712">
            <v>175.55</v>
          </cell>
          <cell r="B2712">
            <v>0.50545</v>
          </cell>
        </row>
        <row r="2713">
          <cell r="A2713">
            <v>175.6</v>
          </cell>
          <cell r="B2713">
            <v>0.505415</v>
          </cell>
        </row>
        <row r="2714">
          <cell r="A2714">
            <v>175.65</v>
          </cell>
          <cell r="B2714">
            <v>0.50538</v>
          </cell>
        </row>
        <row r="2715">
          <cell r="A2715">
            <v>175.7</v>
          </cell>
          <cell r="B2715">
            <v>0.505345</v>
          </cell>
        </row>
        <row r="2716">
          <cell r="A2716">
            <v>175.75</v>
          </cell>
          <cell r="B2716">
            <v>0.50531</v>
          </cell>
        </row>
        <row r="2717">
          <cell r="A2717">
            <v>175.8</v>
          </cell>
          <cell r="B2717">
            <v>0.505275</v>
          </cell>
        </row>
        <row r="2718">
          <cell r="A2718">
            <v>175.85</v>
          </cell>
          <cell r="B2718">
            <v>0.50524</v>
          </cell>
        </row>
        <row r="2719">
          <cell r="A2719">
            <v>175.9</v>
          </cell>
          <cell r="B2719">
            <v>0.505205</v>
          </cell>
        </row>
        <row r="2720">
          <cell r="A2720">
            <v>175.95</v>
          </cell>
          <cell r="B2720">
            <v>0.50517</v>
          </cell>
        </row>
        <row r="2721">
          <cell r="A2721">
            <v>176</v>
          </cell>
          <cell r="B2721">
            <v>0.505135</v>
          </cell>
        </row>
        <row r="2722">
          <cell r="A2722">
            <v>176.05</v>
          </cell>
          <cell r="B2722">
            <v>0.5051</v>
          </cell>
        </row>
        <row r="2723">
          <cell r="A2723">
            <v>176.1</v>
          </cell>
          <cell r="B2723">
            <v>0.505065</v>
          </cell>
        </row>
        <row r="2724">
          <cell r="A2724">
            <v>176.15</v>
          </cell>
          <cell r="B2724">
            <v>0.50503</v>
          </cell>
        </row>
        <row r="2725">
          <cell r="A2725">
            <v>176.2</v>
          </cell>
          <cell r="B2725">
            <v>0.504995</v>
          </cell>
        </row>
        <row r="2726">
          <cell r="A2726">
            <v>176.25</v>
          </cell>
          <cell r="B2726">
            <v>0.50496</v>
          </cell>
        </row>
        <row r="2727">
          <cell r="A2727">
            <v>176.3</v>
          </cell>
          <cell r="B2727">
            <v>0.504925</v>
          </cell>
        </row>
        <row r="2728">
          <cell r="A2728">
            <v>176.35</v>
          </cell>
          <cell r="B2728">
            <v>0.50489</v>
          </cell>
        </row>
        <row r="2729">
          <cell r="A2729">
            <v>176.4</v>
          </cell>
          <cell r="B2729">
            <v>0.504855</v>
          </cell>
        </row>
        <row r="2730">
          <cell r="A2730">
            <v>176.45</v>
          </cell>
          <cell r="B2730">
            <v>0.50482</v>
          </cell>
        </row>
        <row r="2731">
          <cell r="A2731">
            <v>176.5</v>
          </cell>
          <cell r="B2731">
            <v>0.504785</v>
          </cell>
        </row>
        <row r="2732">
          <cell r="A2732">
            <v>176.55</v>
          </cell>
          <cell r="B2732">
            <v>0.50475</v>
          </cell>
        </row>
        <row r="2733">
          <cell r="A2733">
            <v>176.6</v>
          </cell>
          <cell r="B2733">
            <v>0.504715</v>
          </cell>
        </row>
        <row r="2734">
          <cell r="A2734">
            <v>176.65</v>
          </cell>
          <cell r="B2734">
            <v>0.50468</v>
          </cell>
        </row>
        <row r="2735">
          <cell r="A2735">
            <v>176.7</v>
          </cell>
          <cell r="B2735">
            <v>0.504645</v>
          </cell>
        </row>
        <row r="2736">
          <cell r="A2736">
            <v>176.75</v>
          </cell>
          <cell r="B2736">
            <v>0.50461</v>
          </cell>
        </row>
        <row r="2737">
          <cell r="A2737">
            <v>176.8</v>
          </cell>
          <cell r="B2737">
            <v>0.504575</v>
          </cell>
        </row>
        <row r="2738">
          <cell r="A2738">
            <v>176.85</v>
          </cell>
          <cell r="B2738">
            <v>0.50454</v>
          </cell>
        </row>
        <row r="2739">
          <cell r="A2739">
            <v>176.9</v>
          </cell>
          <cell r="B2739">
            <v>0.504505</v>
          </cell>
        </row>
        <row r="2740">
          <cell r="A2740">
            <v>176.95</v>
          </cell>
          <cell r="B2740">
            <v>0.50447</v>
          </cell>
        </row>
        <row r="2741">
          <cell r="A2741">
            <v>177</v>
          </cell>
          <cell r="B2741">
            <v>0.504435</v>
          </cell>
        </row>
        <row r="2742">
          <cell r="A2742">
            <v>177.05</v>
          </cell>
          <cell r="B2742">
            <v>0.5044</v>
          </cell>
        </row>
        <row r="2743">
          <cell r="A2743">
            <v>177.1</v>
          </cell>
          <cell r="B2743">
            <v>0.504365</v>
          </cell>
        </row>
        <row r="2744">
          <cell r="A2744">
            <v>177.15</v>
          </cell>
          <cell r="B2744">
            <v>0.50433</v>
          </cell>
        </row>
        <row r="2745">
          <cell r="A2745">
            <v>177.2</v>
          </cell>
          <cell r="B2745">
            <v>0.504295</v>
          </cell>
        </row>
        <row r="2746">
          <cell r="A2746">
            <v>177.25</v>
          </cell>
          <cell r="B2746">
            <v>0.50426</v>
          </cell>
        </row>
        <row r="2747">
          <cell r="A2747">
            <v>177.3</v>
          </cell>
          <cell r="B2747">
            <v>0.504225</v>
          </cell>
        </row>
        <row r="2748">
          <cell r="A2748">
            <v>177.35</v>
          </cell>
          <cell r="B2748">
            <v>0.50419</v>
          </cell>
        </row>
        <row r="2749">
          <cell r="A2749">
            <v>177.4</v>
          </cell>
          <cell r="B2749">
            <v>0.504155</v>
          </cell>
        </row>
        <row r="2750">
          <cell r="A2750">
            <v>177.45</v>
          </cell>
          <cell r="B2750">
            <v>0.50412</v>
          </cell>
        </row>
        <row r="2751">
          <cell r="A2751">
            <v>177.5</v>
          </cell>
          <cell r="B2751">
            <v>0.504085</v>
          </cell>
        </row>
        <row r="2752">
          <cell r="A2752">
            <v>177.55</v>
          </cell>
          <cell r="B2752">
            <v>0.50405</v>
          </cell>
        </row>
        <row r="2753">
          <cell r="A2753">
            <v>177.6</v>
          </cell>
          <cell r="B2753">
            <v>0.504015</v>
          </cell>
        </row>
        <row r="2754">
          <cell r="A2754">
            <v>177.65</v>
          </cell>
          <cell r="B2754">
            <v>0.50398</v>
          </cell>
        </row>
        <row r="2755">
          <cell r="A2755">
            <v>177.7</v>
          </cell>
          <cell r="B2755">
            <v>0.503945</v>
          </cell>
        </row>
        <row r="2756">
          <cell r="A2756">
            <v>177.75</v>
          </cell>
          <cell r="B2756">
            <v>0.50391</v>
          </cell>
        </row>
        <row r="2757">
          <cell r="A2757">
            <v>177.8</v>
          </cell>
          <cell r="B2757">
            <v>0.503875</v>
          </cell>
        </row>
        <row r="2758">
          <cell r="A2758">
            <v>177.85</v>
          </cell>
          <cell r="B2758">
            <v>0.50384</v>
          </cell>
        </row>
        <row r="2759">
          <cell r="A2759">
            <v>177.9</v>
          </cell>
          <cell r="B2759">
            <v>0.503805</v>
          </cell>
        </row>
        <row r="2760">
          <cell r="A2760">
            <v>177.95</v>
          </cell>
          <cell r="B2760">
            <v>0.50377</v>
          </cell>
        </row>
        <row r="2761">
          <cell r="A2761">
            <v>178</v>
          </cell>
          <cell r="B2761">
            <v>0.503735</v>
          </cell>
        </row>
        <row r="2762">
          <cell r="A2762">
            <v>178.05</v>
          </cell>
          <cell r="B2762">
            <v>0.5037</v>
          </cell>
        </row>
        <row r="2763">
          <cell r="A2763">
            <v>178.1</v>
          </cell>
          <cell r="B2763">
            <v>0.503665</v>
          </cell>
        </row>
        <row r="2764">
          <cell r="A2764">
            <v>178.15</v>
          </cell>
          <cell r="B2764">
            <v>0.50363</v>
          </cell>
        </row>
        <row r="2765">
          <cell r="A2765">
            <v>178.2</v>
          </cell>
          <cell r="B2765">
            <v>0.503595</v>
          </cell>
        </row>
        <row r="2766">
          <cell r="A2766">
            <v>178.25</v>
          </cell>
          <cell r="B2766">
            <v>0.50356</v>
          </cell>
        </row>
        <row r="2767">
          <cell r="A2767">
            <v>178.3</v>
          </cell>
          <cell r="B2767">
            <v>0.503525</v>
          </cell>
        </row>
        <row r="2768">
          <cell r="A2768">
            <v>178.35</v>
          </cell>
          <cell r="B2768">
            <v>0.50349</v>
          </cell>
        </row>
        <row r="2769">
          <cell r="A2769">
            <v>178.4</v>
          </cell>
          <cell r="B2769">
            <v>0.503455</v>
          </cell>
        </row>
        <row r="2770">
          <cell r="A2770">
            <v>178.45</v>
          </cell>
          <cell r="B2770">
            <v>0.50342</v>
          </cell>
        </row>
        <row r="2771">
          <cell r="A2771">
            <v>178.5</v>
          </cell>
          <cell r="B2771">
            <v>0.503385</v>
          </cell>
        </row>
        <row r="2772">
          <cell r="A2772">
            <v>178.55</v>
          </cell>
          <cell r="B2772">
            <v>0.50335</v>
          </cell>
        </row>
        <row r="2773">
          <cell r="A2773">
            <v>178.6</v>
          </cell>
          <cell r="B2773">
            <v>0.50328</v>
          </cell>
        </row>
        <row r="2774">
          <cell r="A2774">
            <v>178.65</v>
          </cell>
          <cell r="B2774">
            <v>0.503245</v>
          </cell>
        </row>
        <row r="2775">
          <cell r="A2775">
            <v>178.7</v>
          </cell>
          <cell r="B2775">
            <v>0.50321</v>
          </cell>
        </row>
        <row r="2776">
          <cell r="A2776">
            <v>178.75</v>
          </cell>
          <cell r="B2776">
            <v>0.503175</v>
          </cell>
        </row>
        <row r="2777">
          <cell r="A2777">
            <v>178.8</v>
          </cell>
          <cell r="B2777">
            <v>0.50314</v>
          </cell>
        </row>
        <row r="2778">
          <cell r="A2778">
            <v>178.85</v>
          </cell>
          <cell r="B2778">
            <v>0.503105</v>
          </cell>
        </row>
        <row r="2779">
          <cell r="A2779">
            <v>178.9</v>
          </cell>
          <cell r="B2779">
            <v>0.50307</v>
          </cell>
        </row>
        <row r="2780">
          <cell r="A2780">
            <v>178.95</v>
          </cell>
          <cell r="B2780">
            <v>0.503035</v>
          </cell>
        </row>
        <row r="2781">
          <cell r="A2781">
            <v>179</v>
          </cell>
          <cell r="B2781">
            <v>0.503</v>
          </cell>
        </row>
        <row r="2782">
          <cell r="A2782">
            <v>179.05</v>
          </cell>
          <cell r="B2782">
            <v>0.502965</v>
          </cell>
        </row>
        <row r="2783">
          <cell r="A2783">
            <v>179.1</v>
          </cell>
          <cell r="B2783">
            <v>0.50293</v>
          </cell>
        </row>
        <row r="2784">
          <cell r="A2784">
            <v>179.15</v>
          </cell>
          <cell r="B2784">
            <v>0.502895</v>
          </cell>
        </row>
        <row r="2785">
          <cell r="A2785">
            <v>179.2</v>
          </cell>
          <cell r="B2785">
            <v>0.50286</v>
          </cell>
        </row>
        <row r="2786">
          <cell r="A2786">
            <v>179.25</v>
          </cell>
          <cell r="B2786">
            <v>0.502825</v>
          </cell>
        </row>
        <row r="2787">
          <cell r="A2787">
            <v>179.3</v>
          </cell>
          <cell r="B2787">
            <v>0.50279</v>
          </cell>
        </row>
        <row r="2788">
          <cell r="A2788">
            <v>179.35</v>
          </cell>
          <cell r="B2788">
            <v>0.502755</v>
          </cell>
        </row>
        <row r="2789">
          <cell r="A2789">
            <v>179.4</v>
          </cell>
          <cell r="B2789">
            <v>0.50272</v>
          </cell>
        </row>
        <row r="2790">
          <cell r="A2790">
            <v>179.45</v>
          </cell>
          <cell r="B2790">
            <v>0.502685</v>
          </cell>
        </row>
        <row r="2791">
          <cell r="A2791">
            <v>179.5</v>
          </cell>
          <cell r="B2791">
            <v>0.50265</v>
          </cell>
        </row>
        <row r="2792">
          <cell r="A2792">
            <v>179.55</v>
          </cell>
          <cell r="B2792">
            <v>0.502615</v>
          </cell>
        </row>
        <row r="2793">
          <cell r="A2793">
            <v>179.6</v>
          </cell>
          <cell r="B2793">
            <v>0.50258</v>
          </cell>
        </row>
        <row r="2794">
          <cell r="A2794">
            <v>179.65</v>
          </cell>
          <cell r="B2794">
            <v>0.502545</v>
          </cell>
        </row>
        <row r="2795">
          <cell r="A2795">
            <v>179.7</v>
          </cell>
          <cell r="B2795">
            <v>0.50251</v>
          </cell>
        </row>
        <row r="2796">
          <cell r="A2796">
            <v>179.75</v>
          </cell>
          <cell r="B2796">
            <v>0.502475</v>
          </cell>
        </row>
        <row r="2797">
          <cell r="A2797">
            <v>179.8</v>
          </cell>
          <cell r="B2797">
            <v>0.50244</v>
          </cell>
        </row>
        <row r="2798">
          <cell r="A2798">
            <v>179.85</v>
          </cell>
          <cell r="B2798">
            <v>0.502405</v>
          </cell>
        </row>
        <row r="2799">
          <cell r="A2799">
            <v>179.9</v>
          </cell>
          <cell r="B2799">
            <v>0.50237</v>
          </cell>
        </row>
        <row r="2800">
          <cell r="A2800">
            <v>179.95</v>
          </cell>
          <cell r="B2800">
            <v>0.502335</v>
          </cell>
        </row>
        <row r="2801">
          <cell r="A2801">
            <v>180</v>
          </cell>
          <cell r="B2801">
            <v>0.5023</v>
          </cell>
        </row>
        <row r="2802">
          <cell r="A2802">
            <v>180.05</v>
          </cell>
          <cell r="B2802">
            <v>0.502265</v>
          </cell>
        </row>
        <row r="2803">
          <cell r="A2803">
            <v>180.1</v>
          </cell>
          <cell r="B2803">
            <v>0.50223</v>
          </cell>
        </row>
        <row r="2804">
          <cell r="A2804">
            <v>180.15</v>
          </cell>
          <cell r="B2804">
            <v>0.502195</v>
          </cell>
        </row>
        <row r="2805">
          <cell r="A2805">
            <v>180.2</v>
          </cell>
          <cell r="B2805">
            <v>0.50216</v>
          </cell>
        </row>
        <row r="2806">
          <cell r="A2806">
            <v>180.25</v>
          </cell>
          <cell r="B2806">
            <v>0.502125</v>
          </cell>
        </row>
        <row r="2807">
          <cell r="A2807">
            <v>180.3</v>
          </cell>
          <cell r="B2807">
            <v>0.50209</v>
          </cell>
        </row>
        <row r="2808">
          <cell r="A2808">
            <v>180.35</v>
          </cell>
          <cell r="B2808">
            <v>0.502055</v>
          </cell>
        </row>
        <row r="2809">
          <cell r="A2809">
            <v>180.4</v>
          </cell>
          <cell r="B2809">
            <v>0.50202</v>
          </cell>
        </row>
        <row r="2810">
          <cell r="A2810">
            <v>180.45</v>
          </cell>
          <cell r="B2810">
            <v>0.501985</v>
          </cell>
        </row>
        <row r="2811">
          <cell r="A2811">
            <v>180.5</v>
          </cell>
          <cell r="B2811">
            <v>0.50195</v>
          </cell>
        </row>
        <row r="2812">
          <cell r="A2812">
            <v>180.55</v>
          </cell>
          <cell r="B2812">
            <v>0.501915</v>
          </cell>
        </row>
        <row r="2813">
          <cell r="A2813">
            <v>180.6</v>
          </cell>
          <cell r="B2813">
            <v>0.50188</v>
          </cell>
        </row>
        <row r="2814">
          <cell r="A2814">
            <v>180.65</v>
          </cell>
          <cell r="B2814">
            <v>0.501845</v>
          </cell>
        </row>
        <row r="2815">
          <cell r="A2815">
            <v>180.7</v>
          </cell>
          <cell r="B2815">
            <v>0.50181</v>
          </cell>
        </row>
        <row r="2816">
          <cell r="A2816">
            <v>180.75</v>
          </cell>
          <cell r="B2816">
            <v>0.501775</v>
          </cell>
        </row>
        <row r="2817">
          <cell r="A2817">
            <v>180.8</v>
          </cell>
          <cell r="B2817">
            <v>0.50174</v>
          </cell>
        </row>
        <row r="2818">
          <cell r="A2818">
            <v>180.85</v>
          </cell>
          <cell r="B2818">
            <v>0.501705</v>
          </cell>
        </row>
        <row r="2819">
          <cell r="A2819">
            <v>180.9</v>
          </cell>
          <cell r="B2819">
            <v>0.50167</v>
          </cell>
        </row>
        <row r="2820">
          <cell r="A2820">
            <v>180.95</v>
          </cell>
          <cell r="B2820">
            <v>0.501635</v>
          </cell>
        </row>
        <row r="2821">
          <cell r="A2821">
            <v>181</v>
          </cell>
          <cell r="B2821">
            <v>0.5016</v>
          </cell>
        </row>
        <row r="2822">
          <cell r="A2822">
            <v>181.05</v>
          </cell>
          <cell r="B2822">
            <v>0.501565</v>
          </cell>
        </row>
        <row r="2823">
          <cell r="A2823">
            <v>181.1</v>
          </cell>
          <cell r="B2823">
            <v>0.50153</v>
          </cell>
        </row>
        <row r="2824">
          <cell r="A2824">
            <v>181.15</v>
          </cell>
          <cell r="B2824">
            <v>0.501495</v>
          </cell>
        </row>
        <row r="2825">
          <cell r="A2825">
            <v>181.2</v>
          </cell>
          <cell r="B2825">
            <v>0.50146</v>
          </cell>
        </row>
        <row r="2826">
          <cell r="A2826">
            <v>181.25</v>
          </cell>
          <cell r="B2826">
            <v>0.501425</v>
          </cell>
        </row>
        <row r="2827">
          <cell r="A2827">
            <v>181.3</v>
          </cell>
          <cell r="B2827">
            <v>0.50139</v>
          </cell>
        </row>
        <row r="2828">
          <cell r="A2828">
            <v>181.35</v>
          </cell>
          <cell r="B2828">
            <v>0.501355</v>
          </cell>
        </row>
        <row r="2829">
          <cell r="A2829">
            <v>181.4</v>
          </cell>
          <cell r="B2829">
            <v>0.50132</v>
          </cell>
        </row>
        <row r="2830">
          <cell r="A2830">
            <v>181.45</v>
          </cell>
          <cell r="B2830">
            <v>0.501285</v>
          </cell>
        </row>
        <row r="2831">
          <cell r="A2831">
            <v>181.5</v>
          </cell>
          <cell r="B2831">
            <v>0.50125</v>
          </cell>
        </row>
        <row r="2832">
          <cell r="A2832">
            <v>181.55</v>
          </cell>
          <cell r="B2832">
            <v>0.501215</v>
          </cell>
        </row>
        <row r="2833">
          <cell r="A2833">
            <v>181.6</v>
          </cell>
          <cell r="B2833">
            <v>0.50118</v>
          </cell>
        </row>
        <row r="2834">
          <cell r="A2834">
            <v>181.65</v>
          </cell>
          <cell r="B2834">
            <v>0.501145</v>
          </cell>
        </row>
        <row r="2835">
          <cell r="A2835">
            <v>181.7</v>
          </cell>
          <cell r="B2835">
            <v>0.50111</v>
          </cell>
        </row>
        <row r="2836">
          <cell r="A2836">
            <v>181.75</v>
          </cell>
          <cell r="B2836">
            <v>0.501075</v>
          </cell>
        </row>
        <row r="2837">
          <cell r="A2837">
            <v>181.8</v>
          </cell>
          <cell r="B2837">
            <v>0.50104</v>
          </cell>
        </row>
        <row r="2838">
          <cell r="A2838">
            <v>181.85</v>
          </cell>
          <cell r="B2838">
            <v>0.501005</v>
          </cell>
        </row>
        <row r="2839">
          <cell r="A2839">
            <v>181.9</v>
          </cell>
          <cell r="B2839">
            <v>0.50097</v>
          </cell>
        </row>
        <row r="2840">
          <cell r="A2840">
            <v>181.95</v>
          </cell>
          <cell r="B2840">
            <v>0.500935</v>
          </cell>
        </row>
        <row r="2841">
          <cell r="A2841">
            <v>182</v>
          </cell>
          <cell r="B2841">
            <v>0.5009</v>
          </cell>
        </row>
        <row r="2842">
          <cell r="A2842">
            <v>182.05</v>
          </cell>
          <cell r="B2842">
            <v>0.500865</v>
          </cell>
        </row>
        <row r="2843">
          <cell r="A2843">
            <v>182.1</v>
          </cell>
          <cell r="B2843">
            <v>0.50083</v>
          </cell>
        </row>
        <row r="2844">
          <cell r="A2844">
            <v>182.15</v>
          </cell>
          <cell r="B2844">
            <v>0.500795</v>
          </cell>
        </row>
        <row r="2845">
          <cell r="A2845">
            <v>182.2</v>
          </cell>
          <cell r="B2845">
            <v>0.50076</v>
          </cell>
        </row>
        <row r="2846">
          <cell r="A2846">
            <v>182.25</v>
          </cell>
          <cell r="B2846">
            <v>0.500725</v>
          </cell>
        </row>
        <row r="2847">
          <cell r="A2847">
            <v>182.3</v>
          </cell>
          <cell r="B2847">
            <v>0.50069</v>
          </cell>
        </row>
        <row r="2848">
          <cell r="A2848">
            <v>182.35</v>
          </cell>
          <cell r="B2848">
            <v>0.500655</v>
          </cell>
        </row>
        <row r="2849">
          <cell r="A2849">
            <v>182.4</v>
          </cell>
          <cell r="B2849">
            <v>0.50062</v>
          </cell>
        </row>
        <row r="2850">
          <cell r="A2850">
            <v>182.45</v>
          </cell>
          <cell r="B2850">
            <v>0.500585</v>
          </cell>
        </row>
        <row r="2851">
          <cell r="A2851">
            <v>182.5</v>
          </cell>
          <cell r="B2851">
            <v>0.50055</v>
          </cell>
        </row>
        <row r="2852">
          <cell r="A2852">
            <v>182.55</v>
          </cell>
          <cell r="B2852">
            <v>0.500515</v>
          </cell>
        </row>
        <row r="2853">
          <cell r="A2853">
            <v>182.6</v>
          </cell>
          <cell r="B2853">
            <v>0.500485</v>
          </cell>
        </row>
        <row r="2854">
          <cell r="A2854">
            <v>182.65</v>
          </cell>
          <cell r="B2854">
            <v>0.500455</v>
          </cell>
        </row>
        <row r="2855">
          <cell r="A2855">
            <v>182.7</v>
          </cell>
          <cell r="B2855">
            <v>0.50042</v>
          </cell>
        </row>
        <row r="2856">
          <cell r="A2856">
            <v>182.75</v>
          </cell>
          <cell r="B2856">
            <v>0.500385</v>
          </cell>
        </row>
        <row r="2857">
          <cell r="A2857">
            <v>182.8</v>
          </cell>
          <cell r="B2857">
            <v>0.50035</v>
          </cell>
        </row>
        <row r="2858">
          <cell r="A2858">
            <v>182.85</v>
          </cell>
          <cell r="B2858">
            <v>0.500315</v>
          </cell>
        </row>
        <row r="2859">
          <cell r="A2859">
            <v>182.9</v>
          </cell>
          <cell r="B2859">
            <v>0.50028</v>
          </cell>
        </row>
        <row r="2860">
          <cell r="A2860">
            <v>182.95</v>
          </cell>
          <cell r="B2860">
            <v>0.500245</v>
          </cell>
        </row>
        <row r="2861">
          <cell r="A2861">
            <v>183</v>
          </cell>
          <cell r="B2861">
            <v>0.50021</v>
          </cell>
        </row>
        <row r="2862">
          <cell r="A2862">
            <v>183.05</v>
          </cell>
          <cell r="B2862">
            <v>0.500175</v>
          </cell>
        </row>
        <row r="2863">
          <cell r="A2863">
            <v>183.1</v>
          </cell>
          <cell r="B2863">
            <v>0.50014</v>
          </cell>
        </row>
        <row r="2864">
          <cell r="A2864">
            <v>183.15</v>
          </cell>
          <cell r="B2864">
            <v>0.500105</v>
          </cell>
        </row>
        <row r="2865">
          <cell r="A2865">
            <v>183.2</v>
          </cell>
          <cell r="B2865">
            <v>0.50007</v>
          </cell>
        </row>
        <row r="2866">
          <cell r="A2866">
            <v>183.25</v>
          </cell>
          <cell r="B2866">
            <v>0.500035</v>
          </cell>
        </row>
        <row r="2867">
          <cell r="A2867">
            <v>183.3</v>
          </cell>
          <cell r="B2867">
            <v>0.5</v>
          </cell>
        </row>
        <row r="2868">
          <cell r="A2868">
            <v>183.35</v>
          </cell>
          <cell r="B2868">
            <v>0.499965</v>
          </cell>
        </row>
        <row r="2869">
          <cell r="A2869">
            <v>183.4</v>
          </cell>
          <cell r="B2869">
            <v>0.49993</v>
          </cell>
        </row>
        <row r="2870">
          <cell r="A2870">
            <v>183.45</v>
          </cell>
          <cell r="B2870">
            <v>0.499895</v>
          </cell>
        </row>
        <row r="2871">
          <cell r="A2871">
            <v>183.5</v>
          </cell>
          <cell r="B2871">
            <v>0.49986</v>
          </cell>
        </row>
        <row r="2872">
          <cell r="A2872">
            <v>183.55</v>
          </cell>
          <cell r="B2872">
            <v>0.499825</v>
          </cell>
        </row>
        <row r="2873">
          <cell r="A2873">
            <v>183.6</v>
          </cell>
          <cell r="B2873">
            <v>0.49979</v>
          </cell>
        </row>
        <row r="2874">
          <cell r="A2874">
            <v>183.65</v>
          </cell>
          <cell r="B2874">
            <v>0.499755</v>
          </cell>
        </row>
        <row r="2875">
          <cell r="A2875">
            <v>183.7</v>
          </cell>
          <cell r="B2875">
            <v>0.49972</v>
          </cell>
        </row>
        <row r="2876">
          <cell r="A2876">
            <v>183.75</v>
          </cell>
          <cell r="B2876">
            <v>0.499685</v>
          </cell>
        </row>
        <row r="2877">
          <cell r="A2877">
            <v>183.8</v>
          </cell>
          <cell r="B2877">
            <v>0.49965</v>
          </cell>
        </row>
        <row r="2878">
          <cell r="A2878">
            <v>183.85</v>
          </cell>
          <cell r="B2878">
            <v>0.499615</v>
          </cell>
        </row>
        <row r="2879">
          <cell r="A2879">
            <v>183.9</v>
          </cell>
          <cell r="B2879">
            <v>0.49958</v>
          </cell>
        </row>
        <row r="2880">
          <cell r="A2880">
            <v>183.95</v>
          </cell>
          <cell r="B2880">
            <v>0.499545</v>
          </cell>
        </row>
        <row r="2881">
          <cell r="A2881">
            <v>184</v>
          </cell>
          <cell r="B2881">
            <v>0.49951</v>
          </cell>
        </row>
        <row r="2882">
          <cell r="A2882">
            <v>184.05</v>
          </cell>
          <cell r="B2882">
            <v>0.499475</v>
          </cell>
        </row>
        <row r="2883">
          <cell r="A2883">
            <v>184.1</v>
          </cell>
          <cell r="B2883">
            <v>0.49944</v>
          </cell>
        </row>
        <row r="2884">
          <cell r="A2884">
            <v>184.15</v>
          </cell>
          <cell r="B2884">
            <v>0.499405</v>
          </cell>
        </row>
        <row r="2885">
          <cell r="A2885">
            <v>184.2</v>
          </cell>
          <cell r="B2885">
            <v>0.49937</v>
          </cell>
        </row>
        <row r="2886">
          <cell r="A2886">
            <v>184.25</v>
          </cell>
          <cell r="B2886">
            <v>0.499335</v>
          </cell>
        </row>
        <row r="2887">
          <cell r="A2887">
            <v>184.3</v>
          </cell>
          <cell r="B2887">
            <v>0.4993</v>
          </cell>
        </row>
        <row r="2888">
          <cell r="A2888">
            <v>184.35</v>
          </cell>
          <cell r="B2888">
            <v>0.499265</v>
          </cell>
        </row>
        <row r="2889">
          <cell r="A2889">
            <v>184.4</v>
          </cell>
          <cell r="B2889">
            <v>0.49923</v>
          </cell>
        </row>
        <row r="2890">
          <cell r="A2890">
            <v>184.45</v>
          </cell>
          <cell r="B2890">
            <v>0.499195</v>
          </cell>
        </row>
        <row r="2891">
          <cell r="A2891">
            <v>184.5</v>
          </cell>
          <cell r="B2891">
            <v>0.49916</v>
          </cell>
        </row>
        <row r="2892">
          <cell r="A2892">
            <v>184.55</v>
          </cell>
          <cell r="B2892">
            <v>0.499125</v>
          </cell>
        </row>
        <row r="2893">
          <cell r="A2893">
            <v>184.6</v>
          </cell>
          <cell r="B2893">
            <v>0.49909</v>
          </cell>
        </row>
        <row r="2894">
          <cell r="A2894">
            <v>184.65</v>
          </cell>
          <cell r="B2894">
            <v>0.499055</v>
          </cell>
        </row>
        <row r="2895">
          <cell r="A2895">
            <v>184.7</v>
          </cell>
          <cell r="B2895">
            <v>0.49902</v>
          </cell>
        </row>
        <row r="2896">
          <cell r="A2896">
            <v>184.75</v>
          </cell>
          <cell r="B2896">
            <v>0.498985</v>
          </cell>
        </row>
        <row r="2897">
          <cell r="A2897">
            <v>184.8</v>
          </cell>
          <cell r="B2897">
            <v>0.49895</v>
          </cell>
        </row>
        <row r="2898">
          <cell r="A2898">
            <v>184.85</v>
          </cell>
          <cell r="B2898">
            <v>0.498915</v>
          </cell>
        </row>
        <row r="2899">
          <cell r="A2899">
            <v>184.9</v>
          </cell>
          <cell r="B2899">
            <v>0.4989</v>
          </cell>
        </row>
        <row r="2900">
          <cell r="A2900">
            <v>184.95</v>
          </cell>
          <cell r="B2900">
            <v>0.498865</v>
          </cell>
        </row>
        <row r="2901">
          <cell r="A2901">
            <v>185</v>
          </cell>
          <cell r="B2901">
            <v>0.498835</v>
          </cell>
        </row>
        <row r="2902">
          <cell r="A2902">
            <v>185.05</v>
          </cell>
          <cell r="B2902">
            <v>0.498805</v>
          </cell>
        </row>
        <row r="2903">
          <cell r="A2903">
            <v>185.1</v>
          </cell>
          <cell r="B2903">
            <v>0.498775</v>
          </cell>
        </row>
        <row r="2904">
          <cell r="A2904">
            <v>185.15</v>
          </cell>
          <cell r="B2904">
            <v>0.498745</v>
          </cell>
        </row>
        <row r="2905">
          <cell r="A2905">
            <v>185.2</v>
          </cell>
          <cell r="B2905">
            <v>0.498715</v>
          </cell>
        </row>
        <row r="2906">
          <cell r="A2906">
            <v>185.25</v>
          </cell>
          <cell r="B2906">
            <v>0.498685</v>
          </cell>
        </row>
        <row r="2907">
          <cell r="A2907">
            <v>185.3</v>
          </cell>
          <cell r="B2907">
            <v>0.498655</v>
          </cell>
        </row>
        <row r="2908">
          <cell r="A2908">
            <v>185.35</v>
          </cell>
          <cell r="B2908">
            <v>0.498625</v>
          </cell>
        </row>
        <row r="2909">
          <cell r="A2909">
            <v>185.4</v>
          </cell>
          <cell r="B2909">
            <v>0.498595</v>
          </cell>
        </row>
        <row r="2910">
          <cell r="A2910">
            <v>185.45</v>
          </cell>
          <cell r="B2910">
            <v>0.498565</v>
          </cell>
        </row>
        <row r="2911">
          <cell r="A2911">
            <v>185.5</v>
          </cell>
          <cell r="B2911">
            <v>0.498535</v>
          </cell>
        </row>
        <row r="2912">
          <cell r="A2912">
            <v>185.55</v>
          </cell>
          <cell r="B2912">
            <v>0.498505</v>
          </cell>
        </row>
        <row r="2913">
          <cell r="A2913">
            <v>185.6</v>
          </cell>
          <cell r="B2913">
            <v>0.498475</v>
          </cell>
        </row>
        <row r="2914">
          <cell r="A2914">
            <v>185.65</v>
          </cell>
          <cell r="B2914">
            <v>0.498445</v>
          </cell>
        </row>
        <row r="2915">
          <cell r="A2915">
            <v>185.7</v>
          </cell>
          <cell r="B2915">
            <v>0.498415</v>
          </cell>
        </row>
        <row r="2916">
          <cell r="A2916">
            <v>185.75</v>
          </cell>
          <cell r="B2916">
            <v>0.498385</v>
          </cell>
        </row>
        <row r="2917">
          <cell r="A2917">
            <v>185.8</v>
          </cell>
          <cell r="B2917">
            <v>0.498355</v>
          </cell>
        </row>
        <row r="2918">
          <cell r="A2918">
            <v>185.85</v>
          </cell>
          <cell r="B2918">
            <v>0.498325</v>
          </cell>
        </row>
        <row r="2919">
          <cell r="A2919">
            <v>185.9</v>
          </cell>
          <cell r="B2919">
            <v>0.498295</v>
          </cell>
        </row>
        <row r="2920">
          <cell r="A2920">
            <v>185.95</v>
          </cell>
          <cell r="B2920">
            <v>0.498265</v>
          </cell>
        </row>
        <row r="2921">
          <cell r="A2921">
            <v>186</v>
          </cell>
          <cell r="B2921">
            <v>0.498235</v>
          </cell>
        </row>
        <row r="2922">
          <cell r="A2922">
            <v>186.05</v>
          </cell>
          <cell r="B2922">
            <v>0.498205</v>
          </cell>
        </row>
        <row r="2923">
          <cell r="A2923">
            <v>186.1</v>
          </cell>
          <cell r="B2923">
            <v>0.498175</v>
          </cell>
        </row>
        <row r="2924">
          <cell r="A2924">
            <v>186.15</v>
          </cell>
          <cell r="B2924">
            <v>0.498145</v>
          </cell>
        </row>
        <row r="2925">
          <cell r="A2925">
            <v>186.2</v>
          </cell>
          <cell r="B2925">
            <v>0.498115</v>
          </cell>
        </row>
        <row r="2926">
          <cell r="A2926">
            <v>186.25</v>
          </cell>
          <cell r="B2926">
            <v>0.498085</v>
          </cell>
        </row>
        <row r="2927">
          <cell r="A2927">
            <v>186.3</v>
          </cell>
          <cell r="B2927">
            <v>0.498055</v>
          </cell>
        </row>
        <row r="2928">
          <cell r="A2928">
            <v>186.35</v>
          </cell>
          <cell r="B2928">
            <v>0.498025</v>
          </cell>
        </row>
        <row r="2929">
          <cell r="A2929">
            <v>186.4</v>
          </cell>
          <cell r="B2929">
            <v>0.497995</v>
          </cell>
        </row>
        <row r="2930">
          <cell r="A2930">
            <v>186.45</v>
          </cell>
          <cell r="B2930">
            <v>0.497965</v>
          </cell>
        </row>
        <row r="2931">
          <cell r="A2931">
            <v>186.5</v>
          </cell>
          <cell r="B2931">
            <v>0.497935</v>
          </cell>
        </row>
        <row r="2932">
          <cell r="A2932">
            <v>186.55</v>
          </cell>
          <cell r="B2932">
            <v>0.497905</v>
          </cell>
        </row>
        <row r="2933">
          <cell r="A2933">
            <v>186.6</v>
          </cell>
          <cell r="B2933">
            <v>0.497875</v>
          </cell>
        </row>
        <row r="2934">
          <cell r="A2934">
            <v>186.65</v>
          </cell>
          <cell r="B2934">
            <v>0.497845</v>
          </cell>
        </row>
        <row r="2935">
          <cell r="A2935">
            <v>186.7</v>
          </cell>
          <cell r="B2935">
            <v>0.497815</v>
          </cell>
        </row>
        <row r="2936">
          <cell r="A2936">
            <v>186.75</v>
          </cell>
          <cell r="B2936">
            <v>0.497785</v>
          </cell>
        </row>
        <row r="2937">
          <cell r="A2937">
            <v>186.8</v>
          </cell>
          <cell r="B2937">
            <v>0.497755</v>
          </cell>
        </row>
        <row r="2938">
          <cell r="A2938">
            <v>186.85</v>
          </cell>
          <cell r="B2938">
            <v>0.497725</v>
          </cell>
        </row>
        <row r="2939">
          <cell r="A2939">
            <v>186.9</v>
          </cell>
          <cell r="B2939">
            <v>0.497695</v>
          </cell>
        </row>
        <row r="2940">
          <cell r="A2940">
            <v>186.95</v>
          </cell>
          <cell r="B2940">
            <v>0.497665</v>
          </cell>
        </row>
        <row r="2941">
          <cell r="A2941">
            <v>187</v>
          </cell>
          <cell r="B2941">
            <v>0.497635</v>
          </cell>
        </row>
        <row r="2942">
          <cell r="A2942">
            <v>187.05</v>
          </cell>
          <cell r="B2942">
            <v>0.497605</v>
          </cell>
        </row>
        <row r="2943">
          <cell r="A2943">
            <v>187.1</v>
          </cell>
          <cell r="B2943">
            <v>0.497575</v>
          </cell>
        </row>
        <row r="2944">
          <cell r="A2944">
            <v>187.15</v>
          </cell>
          <cell r="B2944">
            <v>0.497545</v>
          </cell>
        </row>
        <row r="2945">
          <cell r="A2945">
            <v>187.2</v>
          </cell>
          <cell r="B2945">
            <v>0.497515</v>
          </cell>
        </row>
        <row r="2946">
          <cell r="A2946">
            <v>187.25</v>
          </cell>
          <cell r="B2946">
            <v>0.497485</v>
          </cell>
        </row>
        <row r="2947">
          <cell r="A2947">
            <v>187.3</v>
          </cell>
          <cell r="B2947">
            <v>0.497455</v>
          </cell>
        </row>
        <row r="2948">
          <cell r="A2948">
            <v>187.35</v>
          </cell>
          <cell r="B2948">
            <v>0.497425</v>
          </cell>
        </row>
        <row r="2949">
          <cell r="A2949">
            <v>187.4</v>
          </cell>
          <cell r="B2949">
            <v>0.497395</v>
          </cell>
        </row>
        <row r="2950">
          <cell r="A2950">
            <v>187.45</v>
          </cell>
          <cell r="B2950">
            <v>0.497365</v>
          </cell>
        </row>
        <row r="2951">
          <cell r="A2951">
            <v>187.5</v>
          </cell>
          <cell r="B2951">
            <v>0.497335</v>
          </cell>
        </row>
        <row r="2952">
          <cell r="A2952">
            <v>187.55</v>
          </cell>
          <cell r="B2952">
            <v>0.497305</v>
          </cell>
        </row>
        <row r="2953">
          <cell r="A2953">
            <v>187.6</v>
          </cell>
          <cell r="B2953">
            <v>0.497275</v>
          </cell>
        </row>
        <row r="2954">
          <cell r="A2954">
            <v>187.65</v>
          </cell>
          <cell r="B2954">
            <v>0.497245</v>
          </cell>
        </row>
        <row r="2955">
          <cell r="A2955">
            <v>187.7</v>
          </cell>
          <cell r="B2955">
            <v>0.497215</v>
          </cell>
        </row>
        <row r="2956">
          <cell r="A2956">
            <v>187.75</v>
          </cell>
          <cell r="B2956">
            <v>0.497185</v>
          </cell>
        </row>
        <row r="2957">
          <cell r="A2957">
            <v>187.8</v>
          </cell>
          <cell r="B2957">
            <v>0.497155</v>
          </cell>
        </row>
        <row r="2958">
          <cell r="A2958">
            <v>187.85</v>
          </cell>
          <cell r="B2958">
            <v>0.497125</v>
          </cell>
        </row>
        <row r="2959">
          <cell r="A2959">
            <v>187.9</v>
          </cell>
          <cell r="B2959">
            <v>0.497095</v>
          </cell>
        </row>
        <row r="2960">
          <cell r="A2960">
            <v>187.95</v>
          </cell>
          <cell r="B2960">
            <v>0.497065</v>
          </cell>
        </row>
        <row r="2961">
          <cell r="A2961">
            <v>188</v>
          </cell>
          <cell r="B2961">
            <v>0.497035</v>
          </cell>
        </row>
        <row r="2962">
          <cell r="A2962">
            <v>188.05</v>
          </cell>
          <cell r="B2962">
            <v>0.497005</v>
          </cell>
        </row>
        <row r="2963">
          <cell r="A2963">
            <v>188.1</v>
          </cell>
          <cell r="B2963">
            <v>0.496975</v>
          </cell>
        </row>
        <row r="2964">
          <cell r="A2964">
            <v>188.15</v>
          </cell>
          <cell r="B2964">
            <v>0.496945</v>
          </cell>
        </row>
        <row r="2965">
          <cell r="A2965">
            <v>188.2</v>
          </cell>
          <cell r="B2965">
            <v>0.496915</v>
          </cell>
        </row>
        <row r="2966">
          <cell r="A2966">
            <v>188.25</v>
          </cell>
          <cell r="B2966">
            <v>0.496885</v>
          </cell>
        </row>
        <row r="2967">
          <cell r="A2967">
            <v>188.3</v>
          </cell>
          <cell r="B2967">
            <v>0.496855</v>
          </cell>
        </row>
        <row r="2968">
          <cell r="A2968">
            <v>188.35</v>
          </cell>
          <cell r="B2968">
            <v>0.496825</v>
          </cell>
        </row>
        <row r="2969">
          <cell r="A2969">
            <v>188.4</v>
          </cell>
          <cell r="B2969">
            <v>0.496795</v>
          </cell>
        </row>
        <row r="2970">
          <cell r="A2970">
            <v>188.45</v>
          </cell>
          <cell r="B2970">
            <v>0.496765</v>
          </cell>
        </row>
        <row r="2971">
          <cell r="A2971">
            <v>188.5</v>
          </cell>
          <cell r="B2971">
            <v>0.496735</v>
          </cell>
        </row>
        <row r="2972">
          <cell r="A2972">
            <v>188.55</v>
          </cell>
          <cell r="B2972">
            <v>0.496705</v>
          </cell>
        </row>
        <row r="2973">
          <cell r="A2973">
            <v>188.6</v>
          </cell>
          <cell r="B2973">
            <v>0.496675</v>
          </cell>
        </row>
        <row r="2974">
          <cell r="A2974">
            <v>188.65</v>
          </cell>
          <cell r="B2974">
            <v>0.496645</v>
          </cell>
        </row>
        <row r="2975">
          <cell r="A2975">
            <v>188.7</v>
          </cell>
          <cell r="B2975">
            <v>0.496615</v>
          </cell>
        </row>
        <row r="2976">
          <cell r="A2976">
            <v>188.75</v>
          </cell>
          <cell r="B2976">
            <v>0.496585</v>
          </cell>
        </row>
        <row r="2977">
          <cell r="A2977">
            <v>188.8</v>
          </cell>
          <cell r="B2977">
            <v>0.496555</v>
          </cell>
        </row>
        <row r="2978">
          <cell r="A2978">
            <v>188.85</v>
          </cell>
          <cell r="B2978">
            <v>0.496525</v>
          </cell>
        </row>
        <row r="2979">
          <cell r="A2979">
            <v>188.9</v>
          </cell>
          <cell r="B2979">
            <v>0.496495</v>
          </cell>
        </row>
        <row r="2980">
          <cell r="A2980">
            <v>188.95</v>
          </cell>
          <cell r="B2980">
            <v>0.496465</v>
          </cell>
        </row>
        <row r="2981">
          <cell r="A2981">
            <v>189</v>
          </cell>
          <cell r="B2981">
            <v>0.496415</v>
          </cell>
        </row>
        <row r="2982">
          <cell r="A2982">
            <v>189.05</v>
          </cell>
          <cell r="B2982">
            <v>0.496385</v>
          </cell>
        </row>
        <row r="2983">
          <cell r="A2983">
            <v>189.1</v>
          </cell>
          <cell r="B2983">
            <v>0.496355</v>
          </cell>
        </row>
        <row r="2984">
          <cell r="A2984">
            <v>189.15</v>
          </cell>
          <cell r="B2984">
            <v>0.496325</v>
          </cell>
        </row>
        <row r="2985">
          <cell r="A2985">
            <v>189.2</v>
          </cell>
          <cell r="B2985">
            <v>0.496295</v>
          </cell>
        </row>
        <row r="2986">
          <cell r="A2986">
            <v>189.25</v>
          </cell>
          <cell r="B2986">
            <v>0.496265</v>
          </cell>
        </row>
        <row r="2987">
          <cell r="A2987">
            <v>189.3</v>
          </cell>
          <cell r="B2987">
            <v>0.496235</v>
          </cell>
        </row>
        <row r="2988">
          <cell r="A2988">
            <v>189.35</v>
          </cell>
          <cell r="B2988">
            <v>0.496205</v>
          </cell>
        </row>
        <row r="2989">
          <cell r="A2989">
            <v>189.4</v>
          </cell>
          <cell r="B2989">
            <v>0.496175</v>
          </cell>
        </row>
        <row r="2990">
          <cell r="A2990">
            <v>189.45</v>
          </cell>
          <cell r="B2990">
            <v>0.496145</v>
          </cell>
        </row>
        <row r="2991">
          <cell r="A2991">
            <v>189.5</v>
          </cell>
          <cell r="B2991">
            <v>0.496115</v>
          </cell>
        </row>
        <row r="2992">
          <cell r="A2992">
            <v>189.55</v>
          </cell>
          <cell r="B2992">
            <v>0.496085</v>
          </cell>
        </row>
        <row r="2993">
          <cell r="A2993">
            <v>189.6</v>
          </cell>
          <cell r="B2993">
            <v>0.496055</v>
          </cell>
        </row>
        <row r="2994">
          <cell r="A2994">
            <v>189.65</v>
          </cell>
          <cell r="B2994">
            <v>0.496025</v>
          </cell>
        </row>
        <row r="2995">
          <cell r="A2995">
            <v>189.7</v>
          </cell>
          <cell r="B2995">
            <v>0.495995</v>
          </cell>
        </row>
        <row r="2996">
          <cell r="A2996">
            <v>189.75</v>
          </cell>
          <cell r="B2996">
            <v>0.495965</v>
          </cell>
        </row>
        <row r="2997">
          <cell r="A2997">
            <v>189.8</v>
          </cell>
          <cell r="B2997">
            <v>0.495935</v>
          </cell>
        </row>
        <row r="2998">
          <cell r="A2998">
            <v>189.85</v>
          </cell>
          <cell r="B2998">
            <v>0.495905</v>
          </cell>
        </row>
        <row r="2999">
          <cell r="A2999">
            <v>189.9</v>
          </cell>
          <cell r="B2999">
            <v>0.495875</v>
          </cell>
        </row>
        <row r="3000">
          <cell r="A3000">
            <v>189.95</v>
          </cell>
          <cell r="B3000">
            <v>0.495845</v>
          </cell>
        </row>
        <row r="3001">
          <cell r="A3001">
            <v>190</v>
          </cell>
          <cell r="B3001">
            <v>0.495815</v>
          </cell>
        </row>
        <row r="3002">
          <cell r="A3002">
            <v>190.05</v>
          </cell>
          <cell r="B3002">
            <v>0.495785</v>
          </cell>
        </row>
        <row r="3003">
          <cell r="A3003">
            <v>190.1</v>
          </cell>
          <cell r="B3003">
            <v>0.495755</v>
          </cell>
        </row>
        <row r="3004">
          <cell r="A3004">
            <v>190.15</v>
          </cell>
          <cell r="B3004">
            <v>0.495725</v>
          </cell>
        </row>
        <row r="3005">
          <cell r="A3005">
            <v>190.2</v>
          </cell>
          <cell r="B3005">
            <v>0.495695</v>
          </cell>
        </row>
        <row r="3006">
          <cell r="A3006">
            <v>190.25</v>
          </cell>
          <cell r="B3006">
            <v>0.495665</v>
          </cell>
        </row>
        <row r="3007">
          <cell r="A3007">
            <v>190.3</v>
          </cell>
          <cell r="B3007">
            <v>0.495635</v>
          </cell>
        </row>
        <row r="3008">
          <cell r="A3008">
            <v>190.35</v>
          </cell>
          <cell r="B3008">
            <v>0.495605</v>
          </cell>
        </row>
        <row r="3009">
          <cell r="A3009">
            <v>190.4</v>
          </cell>
          <cell r="B3009">
            <v>0.495575</v>
          </cell>
        </row>
        <row r="3010">
          <cell r="A3010">
            <v>190.45</v>
          </cell>
          <cell r="B3010">
            <v>0.495545</v>
          </cell>
        </row>
        <row r="3011">
          <cell r="A3011">
            <v>190.5</v>
          </cell>
          <cell r="B3011">
            <v>0.495515</v>
          </cell>
        </row>
        <row r="3012">
          <cell r="A3012">
            <v>190.55</v>
          </cell>
          <cell r="B3012">
            <v>0.495485</v>
          </cell>
        </row>
        <row r="3013">
          <cell r="A3013">
            <v>190.6</v>
          </cell>
          <cell r="B3013">
            <v>0.495455</v>
          </cell>
        </row>
        <row r="3014">
          <cell r="A3014">
            <v>190.65</v>
          </cell>
          <cell r="B3014">
            <v>0.495425</v>
          </cell>
        </row>
        <row r="3015">
          <cell r="A3015">
            <v>190.7</v>
          </cell>
          <cell r="B3015">
            <v>0.495395</v>
          </cell>
        </row>
        <row r="3016">
          <cell r="A3016">
            <v>190.75</v>
          </cell>
          <cell r="B3016">
            <v>0.495365</v>
          </cell>
        </row>
        <row r="3017">
          <cell r="A3017">
            <v>190.8</v>
          </cell>
          <cell r="B3017">
            <v>0.495335</v>
          </cell>
        </row>
        <row r="3018">
          <cell r="A3018">
            <v>190.85</v>
          </cell>
          <cell r="B3018">
            <v>0.495305</v>
          </cell>
        </row>
        <row r="3019">
          <cell r="A3019">
            <v>190.9</v>
          </cell>
          <cell r="B3019">
            <v>0.495275</v>
          </cell>
        </row>
        <row r="3020">
          <cell r="A3020">
            <v>190.95</v>
          </cell>
          <cell r="B3020">
            <v>0.495245</v>
          </cell>
        </row>
        <row r="3021">
          <cell r="A3021">
            <v>191</v>
          </cell>
          <cell r="B3021">
            <v>0.495215</v>
          </cell>
        </row>
        <row r="3022">
          <cell r="A3022">
            <v>191.05</v>
          </cell>
          <cell r="B3022">
            <v>0.495185</v>
          </cell>
        </row>
        <row r="3023">
          <cell r="A3023">
            <v>191.1</v>
          </cell>
          <cell r="B3023">
            <v>0.495155</v>
          </cell>
        </row>
        <row r="3024">
          <cell r="A3024">
            <v>191.15</v>
          </cell>
          <cell r="B3024">
            <v>0.495125</v>
          </cell>
        </row>
        <row r="3025">
          <cell r="A3025">
            <v>191.2</v>
          </cell>
          <cell r="B3025">
            <v>0.495095</v>
          </cell>
        </row>
        <row r="3026">
          <cell r="A3026">
            <v>191.25</v>
          </cell>
          <cell r="B3026">
            <v>0.495065</v>
          </cell>
        </row>
        <row r="3027">
          <cell r="A3027">
            <v>191.3</v>
          </cell>
          <cell r="B3027">
            <v>0.495035</v>
          </cell>
        </row>
        <row r="3028">
          <cell r="A3028">
            <v>191.35</v>
          </cell>
          <cell r="B3028">
            <v>0.495005</v>
          </cell>
        </row>
        <row r="3029">
          <cell r="A3029">
            <v>191.4</v>
          </cell>
          <cell r="B3029">
            <v>0.494975</v>
          </cell>
        </row>
        <row r="3030">
          <cell r="A3030">
            <v>191.45</v>
          </cell>
          <cell r="B3030">
            <v>0.494945</v>
          </cell>
        </row>
        <row r="3031">
          <cell r="A3031">
            <v>191.5</v>
          </cell>
          <cell r="B3031">
            <v>0.494915</v>
          </cell>
        </row>
        <row r="3032">
          <cell r="A3032">
            <v>191.55</v>
          </cell>
          <cell r="B3032">
            <v>0.494885</v>
          </cell>
        </row>
        <row r="3033">
          <cell r="A3033">
            <v>191.6</v>
          </cell>
          <cell r="B3033">
            <v>0.494855</v>
          </cell>
        </row>
        <row r="3034">
          <cell r="A3034">
            <v>191.65</v>
          </cell>
          <cell r="B3034">
            <v>0.494825</v>
          </cell>
        </row>
        <row r="3035">
          <cell r="A3035">
            <v>191.7</v>
          </cell>
          <cell r="B3035">
            <v>0.494795</v>
          </cell>
        </row>
        <row r="3036">
          <cell r="A3036">
            <v>191.75</v>
          </cell>
          <cell r="B3036">
            <v>0.494765</v>
          </cell>
        </row>
        <row r="3037">
          <cell r="A3037">
            <v>191.8</v>
          </cell>
          <cell r="B3037">
            <v>0.494735</v>
          </cell>
        </row>
        <row r="3038">
          <cell r="A3038">
            <v>191.85</v>
          </cell>
          <cell r="B3038">
            <v>0.494705</v>
          </cell>
        </row>
        <row r="3039">
          <cell r="A3039">
            <v>191.9</v>
          </cell>
          <cell r="B3039">
            <v>0.494675</v>
          </cell>
        </row>
        <row r="3040">
          <cell r="A3040">
            <v>191.95</v>
          </cell>
          <cell r="B3040">
            <v>0.494645</v>
          </cell>
        </row>
        <row r="3041">
          <cell r="A3041">
            <v>192</v>
          </cell>
          <cell r="B3041">
            <v>0.494615</v>
          </cell>
        </row>
        <row r="3042">
          <cell r="A3042">
            <v>192.05</v>
          </cell>
          <cell r="B3042">
            <v>0.494585</v>
          </cell>
        </row>
        <row r="3043">
          <cell r="A3043">
            <v>192.1</v>
          </cell>
          <cell r="B3043">
            <v>0.494555</v>
          </cell>
        </row>
        <row r="3044">
          <cell r="A3044">
            <v>192.15</v>
          </cell>
          <cell r="B3044">
            <v>0.494525</v>
          </cell>
        </row>
        <row r="3045">
          <cell r="A3045">
            <v>192.2</v>
          </cell>
          <cell r="B3045">
            <v>0.494495</v>
          </cell>
        </row>
        <row r="3046">
          <cell r="A3046">
            <v>192.25</v>
          </cell>
          <cell r="B3046">
            <v>0.494465</v>
          </cell>
        </row>
        <row r="3047">
          <cell r="A3047">
            <v>192.3</v>
          </cell>
          <cell r="B3047">
            <v>0.494415</v>
          </cell>
        </row>
        <row r="3048">
          <cell r="A3048">
            <v>192.35</v>
          </cell>
          <cell r="B3048">
            <v>0.494385</v>
          </cell>
        </row>
        <row r="3049">
          <cell r="A3049">
            <v>192.4</v>
          </cell>
          <cell r="B3049">
            <v>0.494355</v>
          </cell>
        </row>
        <row r="3050">
          <cell r="A3050">
            <v>192.45</v>
          </cell>
          <cell r="B3050">
            <v>0.494325</v>
          </cell>
        </row>
        <row r="3051">
          <cell r="A3051">
            <v>192.5</v>
          </cell>
          <cell r="B3051">
            <v>0.494295</v>
          </cell>
        </row>
        <row r="3052">
          <cell r="A3052">
            <v>192.55</v>
          </cell>
          <cell r="B3052">
            <v>0.494265</v>
          </cell>
        </row>
        <row r="3053">
          <cell r="A3053">
            <v>192.6</v>
          </cell>
          <cell r="B3053">
            <v>0.494235</v>
          </cell>
        </row>
        <row r="3054">
          <cell r="A3054">
            <v>192.65</v>
          </cell>
          <cell r="B3054">
            <v>0.494205</v>
          </cell>
        </row>
        <row r="3055">
          <cell r="A3055">
            <v>192.7</v>
          </cell>
          <cell r="B3055">
            <v>0.494175</v>
          </cell>
        </row>
        <row r="3056">
          <cell r="A3056">
            <v>192.75</v>
          </cell>
          <cell r="B3056">
            <v>0.494145</v>
          </cell>
        </row>
        <row r="3057">
          <cell r="A3057">
            <v>192.8</v>
          </cell>
          <cell r="B3057">
            <v>0.494115</v>
          </cell>
        </row>
        <row r="3058">
          <cell r="A3058">
            <v>192.85</v>
          </cell>
          <cell r="B3058">
            <v>0.494085</v>
          </cell>
        </row>
        <row r="3059">
          <cell r="A3059">
            <v>192.9</v>
          </cell>
          <cell r="B3059">
            <v>0.494055</v>
          </cell>
        </row>
        <row r="3060">
          <cell r="A3060">
            <v>192.95</v>
          </cell>
          <cell r="B3060">
            <v>0.494025</v>
          </cell>
        </row>
        <row r="3061">
          <cell r="A3061">
            <v>193</v>
          </cell>
          <cell r="B3061">
            <v>0.493995</v>
          </cell>
        </row>
        <row r="3062">
          <cell r="A3062">
            <v>193.05</v>
          </cell>
          <cell r="B3062">
            <v>0.493965</v>
          </cell>
        </row>
        <row r="3063">
          <cell r="A3063">
            <v>193.1</v>
          </cell>
          <cell r="B3063">
            <v>0.493935</v>
          </cell>
        </row>
        <row r="3064">
          <cell r="A3064">
            <v>193.15</v>
          </cell>
          <cell r="B3064">
            <v>0.493905</v>
          </cell>
        </row>
        <row r="3065">
          <cell r="A3065">
            <v>193.2</v>
          </cell>
          <cell r="B3065">
            <v>0.493875</v>
          </cell>
        </row>
        <row r="3066">
          <cell r="A3066">
            <v>193.25</v>
          </cell>
          <cell r="B3066">
            <v>0.493845</v>
          </cell>
        </row>
        <row r="3067">
          <cell r="A3067">
            <v>193.3</v>
          </cell>
          <cell r="B3067">
            <v>0.493815</v>
          </cell>
        </row>
        <row r="3068">
          <cell r="A3068">
            <v>193.35</v>
          </cell>
          <cell r="B3068">
            <v>0.493785</v>
          </cell>
        </row>
        <row r="3069">
          <cell r="A3069">
            <v>193.4</v>
          </cell>
          <cell r="B3069">
            <v>0.493755</v>
          </cell>
        </row>
        <row r="3070">
          <cell r="A3070">
            <v>193.45</v>
          </cell>
          <cell r="B3070">
            <v>0.493725</v>
          </cell>
        </row>
        <row r="3071">
          <cell r="A3071">
            <v>193.5</v>
          </cell>
          <cell r="B3071">
            <v>0.493695</v>
          </cell>
        </row>
        <row r="3072">
          <cell r="A3072">
            <v>193.55</v>
          </cell>
          <cell r="B3072">
            <v>0.493665</v>
          </cell>
        </row>
        <row r="3073">
          <cell r="A3073">
            <v>193.6</v>
          </cell>
          <cell r="B3073">
            <v>0.493635</v>
          </cell>
        </row>
        <row r="3074">
          <cell r="A3074">
            <v>193.65</v>
          </cell>
          <cell r="B3074">
            <v>0.493605</v>
          </cell>
        </row>
        <row r="3075">
          <cell r="A3075">
            <v>193.7</v>
          </cell>
          <cell r="B3075">
            <v>0.493575</v>
          </cell>
        </row>
        <row r="3076">
          <cell r="A3076">
            <v>193.75</v>
          </cell>
          <cell r="B3076">
            <v>0.493545</v>
          </cell>
        </row>
        <row r="3077">
          <cell r="A3077">
            <v>193.8</v>
          </cell>
          <cell r="B3077">
            <v>0.493515</v>
          </cell>
        </row>
        <row r="3078">
          <cell r="A3078">
            <v>193.85</v>
          </cell>
          <cell r="B3078">
            <v>0.493485</v>
          </cell>
        </row>
        <row r="3079">
          <cell r="A3079">
            <v>193.9</v>
          </cell>
          <cell r="B3079">
            <v>0.493455</v>
          </cell>
        </row>
        <row r="3080">
          <cell r="A3080">
            <v>193.95</v>
          </cell>
          <cell r="B3080">
            <v>0.493425</v>
          </cell>
        </row>
        <row r="3081">
          <cell r="A3081">
            <v>194</v>
          </cell>
          <cell r="B3081">
            <v>0.493395</v>
          </cell>
        </row>
        <row r="3082">
          <cell r="A3082">
            <v>194.05</v>
          </cell>
          <cell r="B3082">
            <v>0.493365</v>
          </cell>
        </row>
        <row r="3083">
          <cell r="A3083">
            <v>194.1</v>
          </cell>
          <cell r="B3083">
            <v>0.493335</v>
          </cell>
        </row>
        <row r="3084">
          <cell r="A3084">
            <v>194.15</v>
          </cell>
          <cell r="B3084">
            <v>0.493305</v>
          </cell>
        </row>
        <row r="3085">
          <cell r="A3085">
            <v>194.2</v>
          </cell>
          <cell r="B3085">
            <v>0.493275</v>
          </cell>
        </row>
        <row r="3086">
          <cell r="A3086">
            <v>194.25</v>
          </cell>
          <cell r="B3086">
            <v>0.493245</v>
          </cell>
        </row>
        <row r="3087">
          <cell r="A3087">
            <v>194.3</v>
          </cell>
          <cell r="B3087">
            <v>0.493215</v>
          </cell>
        </row>
        <row r="3088">
          <cell r="A3088">
            <v>194.35</v>
          </cell>
          <cell r="B3088">
            <v>0.493185</v>
          </cell>
        </row>
        <row r="3089">
          <cell r="A3089">
            <v>194.4</v>
          </cell>
          <cell r="B3089">
            <v>0.493155</v>
          </cell>
        </row>
        <row r="3090">
          <cell r="A3090">
            <v>194.45</v>
          </cell>
          <cell r="B3090">
            <v>0.493125</v>
          </cell>
        </row>
        <row r="3091">
          <cell r="A3091">
            <v>194.5</v>
          </cell>
          <cell r="B3091">
            <v>0.493095</v>
          </cell>
        </row>
        <row r="3092">
          <cell r="A3092">
            <v>194.55</v>
          </cell>
          <cell r="B3092">
            <v>0.493065</v>
          </cell>
        </row>
        <row r="3093">
          <cell r="A3093">
            <v>194.6</v>
          </cell>
          <cell r="B3093">
            <v>0.493035</v>
          </cell>
        </row>
        <row r="3094">
          <cell r="A3094">
            <v>194.65</v>
          </cell>
          <cell r="B3094">
            <v>0.493005</v>
          </cell>
        </row>
        <row r="3095">
          <cell r="A3095">
            <v>194.7</v>
          </cell>
          <cell r="B3095">
            <v>0.492975</v>
          </cell>
        </row>
        <row r="3096">
          <cell r="A3096">
            <v>194.75</v>
          </cell>
          <cell r="B3096">
            <v>0.492945</v>
          </cell>
        </row>
        <row r="3097">
          <cell r="A3097">
            <v>194.8</v>
          </cell>
          <cell r="B3097">
            <v>0.492915</v>
          </cell>
        </row>
        <row r="3098">
          <cell r="A3098">
            <v>194.85</v>
          </cell>
          <cell r="B3098">
            <v>0.492885</v>
          </cell>
        </row>
        <row r="3099">
          <cell r="A3099">
            <v>194.9</v>
          </cell>
          <cell r="B3099">
            <v>0.492855</v>
          </cell>
        </row>
        <row r="3100">
          <cell r="A3100">
            <v>194.95</v>
          </cell>
          <cell r="B3100">
            <v>0.492825</v>
          </cell>
        </row>
        <row r="3101">
          <cell r="A3101">
            <v>195</v>
          </cell>
          <cell r="B3101">
            <v>0.4928</v>
          </cell>
        </row>
        <row r="3102">
          <cell r="A3102">
            <v>195.05</v>
          </cell>
          <cell r="B3102">
            <v>0.492775</v>
          </cell>
        </row>
        <row r="3103">
          <cell r="A3103">
            <v>195.1</v>
          </cell>
          <cell r="B3103">
            <v>0.49275</v>
          </cell>
        </row>
        <row r="3104">
          <cell r="A3104">
            <v>195.15</v>
          </cell>
          <cell r="B3104">
            <v>0.492725</v>
          </cell>
        </row>
        <row r="3105">
          <cell r="A3105">
            <v>195.2</v>
          </cell>
          <cell r="B3105">
            <v>0.4927</v>
          </cell>
        </row>
        <row r="3106">
          <cell r="A3106">
            <v>195.25</v>
          </cell>
          <cell r="B3106">
            <v>0.492675</v>
          </cell>
        </row>
        <row r="3107">
          <cell r="A3107">
            <v>195.3</v>
          </cell>
          <cell r="B3107">
            <v>0.49265</v>
          </cell>
        </row>
        <row r="3108">
          <cell r="A3108">
            <v>195.35</v>
          </cell>
          <cell r="B3108">
            <v>0.492625</v>
          </cell>
        </row>
        <row r="3109">
          <cell r="A3109">
            <v>195.4</v>
          </cell>
          <cell r="B3109">
            <v>0.4926</v>
          </cell>
        </row>
        <row r="3110">
          <cell r="A3110">
            <v>195.45</v>
          </cell>
          <cell r="B3110">
            <v>0.492575</v>
          </cell>
        </row>
        <row r="3111">
          <cell r="A3111">
            <v>195.5</v>
          </cell>
          <cell r="B3111">
            <v>0.49255</v>
          </cell>
        </row>
        <row r="3112">
          <cell r="A3112">
            <v>195.55</v>
          </cell>
          <cell r="B3112">
            <v>0.492525</v>
          </cell>
        </row>
        <row r="3113">
          <cell r="A3113">
            <v>195.6</v>
          </cell>
          <cell r="B3113">
            <v>0.4925</v>
          </cell>
        </row>
        <row r="3114">
          <cell r="A3114">
            <v>195.65</v>
          </cell>
          <cell r="B3114">
            <v>0.492475</v>
          </cell>
        </row>
        <row r="3115">
          <cell r="A3115">
            <v>195.7</v>
          </cell>
          <cell r="B3115">
            <v>0.49245</v>
          </cell>
        </row>
        <row r="3116">
          <cell r="A3116">
            <v>195.75</v>
          </cell>
          <cell r="B3116">
            <v>0.492425</v>
          </cell>
        </row>
        <row r="3117">
          <cell r="A3117">
            <v>195.8</v>
          </cell>
          <cell r="B3117">
            <v>0.4924</v>
          </cell>
        </row>
        <row r="3118">
          <cell r="A3118">
            <v>195.85</v>
          </cell>
          <cell r="B3118">
            <v>0.492375</v>
          </cell>
        </row>
        <row r="3119">
          <cell r="A3119">
            <v>195.9</v>
          </cell>
          <cell r="B3119">
            <v>0.49235</v>
          </cell>
        </row>
        <row r="3120">
          <cell r="A3120">
            <v>195.95</v>
          </cell>
          <cell r="B3120">
            <v>0.492325</v>
          </cell>
        </row>
        <row r="3121">
          <cell r="A3121">
            <v>196</v>
          </cell>
          <cell r="B3121">
            <v>0.4923</v>
          </cell>
        </row>
        <row r="3122">
          <cell r="A3122">
            <v>196.05</v>
          </cell>
          <cell r="B3122">
            <v>0.492275</v>
          </cell>
        </row>
        <row r="3123">
          <cell r="A3123">
            <v>196.1</v>
          </cell>
          <cell r="B3123">
            <v>0.49225</v>
          </cell>
        </row>
        <row r="3124">
          <cell r="A3124">
            <v>196.15</v>
          </cell>
          <cell r="B3124">
            <v>0.492225</v>
          </cell>
        </row>
        <row r="3125">
          <cell r="A3125">
            <v>196.2</v>
          </cell>
          <cell r="B3125">
            <v>0.4922</v>
          </cell>
        </row>
        <row r="3126">
          <cell r="A3126">
            <v>196.25</v>
          </cell>
          <cell r="B3126">
            <v>0.492175</v>
          </cell>
        </row>
        <row r="3127">
          <cell r="A3127">
            <v>196.3</v>
          </cell>
          <cell r="B3127">
            <v>0.49215</v>
          </cell>
        </row>
        <row r="3128">
          <cell r="A3128">
            <v>196.35</v>
          </cell>
          <cell r="B3128">
            <v>0.492125</v>
          </cell>
        </row>
        <row r="3129">
          <cell r="A3129">
            <v>196.4</v>
          </cell>
          <cell r="B3129">
            <v>0.4921</v>
          </cell>
        </row>
        <row r="3130">
          <cell r="A3130">
            <v>196.45</v>
          </cell>
          <cell r="B3130">
            <v>0.492075</v>
          </cell>
        </row>
        <row r="3131">
          <cell r="A3131">
            <v>196.5</v>
          </cell>
          <cell r="B3131">
            <v>0.49205</v>
          </cell>
        </row>
        <row r="3132">
          <cell r="A3132">
            <v>196.55</v>
          </cell>
          <cell r="B3132">
            <v>0.492025</v>
          </cell>
        </row>
        <row r="3133">
          <cell r="A3133">
            <v>196.6</v>
          </cell>
          <cell r="B3133">
            <v>0.492</v>
          </cell>
        </row>
        <row r="3134">
          <cell r="A3134">
            <v>196.65</v>
          </cell>
          <cell r="B3134">
            <v>0.491975</v>
          </cell>
        </row>
        <row r="3135">
          <cell r="A3135">
            <v>196.7</v>
          </cell>
          <cell r="B3135">
            <v>0.49195</v>
          </cell>
        </row>
        <row r="3136">
          <cell r="A3136">
            <v>196.75</v>
          </cell>
          <cell r="B3136">
            <v>0.491925</v>
          </cell>
        </row>
        <row r="3137">
          <cell r="A3137">
            <v>196.8</v>
          </cell>
          <cell r="B3137">
            <v>0.4919</v>
          </cell>
        </row>
        <row r="3138">
          <cell r="A3138">
            <v>196.85</v>
          </cell>
          <cell r="B3138">
            <v>0.491875</v>
          </cell>
        </row>
        <row r="3139">
          <cell r="A3139">
            <v>196.9</v>
          </cell>
          <cell r="B3139">
            <v>0.49185</v>
          </cell>
        </row>
        <row r="3140">
          <cell r="A3140">
            <v>196.95</v>
          </cell>
          <cell r="B3140">
            <v>0.491825</v>
          </cell>
        </row>
        <row r="3141">
          <cell r="A3141">
            <v>197</v>
          </cell>
          <cell r="B3141">
            <v>0.4918</v>
          </cell>
        </row>
        <row r="3142">
          <cell r="A3142">
            <v>197.05</v>
          </cell>
          <cell r="B3142">
            <v>0.491775</v>
          </cell>
        </row>
        <row r="3143">
          <cell r="A3143">
            <v>197.1</v>
          </cell>
          <cell r="B3143">
            <v>0.49175</v>
          </cell>
        </row>
        <row r="3144">
          <cell r="A3144">
            <v>197.15</v>
          </cell>
          <cell r="B3144">
            <v>0.491725</v>
          </cell>
        </row>
        <row r="3145">
          <cell r="A3145">
            <v>197.2</v>
          </cell>
          <cell r="B3145">
            <v>0.4917</v>
          </cell>
        </row>
        <row r="3146">
          <cell r="A3146">
            <v>197.25</v>
          </cell>
          <cell r="B3146">
            <v>0.491675</v>
          </cell>
        </row>
        <row r="3147">
          <cell r="A3147">
            <v>197.3</v>
          </cell>
          <cell r="B3147">
            <v>0.49165</v>
          </cell>
        </row>
        <row r="3148">
          <cell r="A3148">
            <v>197.35</v>
          </cell>
          <cell r="B3148">
            <v>0.491625</v>
          </cell>
        </row>
        <row r="3149">
          <cell r="A3149">
            <v>197.4</v>
          </cell>
          <cell r="B3149">
            <v>0.4916</v>
          </cell>
        </row>
        <row r="3150">
          <cell r="A3150">
            <v>197.45</v>
          </cell>
          <cell r="B3150">
            <v>0.491575</v>
          </cell>
        </row>
        <row r="3151">
          <cell r="A3151">
            <v>197.5</v>
          </cell>
          <cell r="B3151">
            <v>0.49155</v>
          </cell>
        </row>
        <row r="3152">
          <cell r="A3152">
            <v>197.55</v>
          </cell>
          <cell r="B3152">
            <v>0.491525</v>
          </cell>
        </row>
        <row r="3153">
          <cell r="A3153">
            <v>197.6</v>
          </cell>
          <cell r="B3153">
            <v>0.4915</v>
          </cell>
        </row>
        <row r="3154">
          <cell r="A3154">
            <v>197.65</v>
          </cell>
          <cell r="B3154">
            <v>0.491475</v>
          </cell>
        </row>
        <row r="3155">
          <cell r="A3155">
            <v>197.7</v>
          </cell>
          <cell r="B3155">
            <v>0.49145</v>
          </cell>
        </row>
        <row r="3156">
          <cell r="A3156">
            <v>197.75</v>
          </cell>
          <cell r="B3156">
            <v>0.491425</v>
          </cell>
        </row>
        <row r="3157">
          <cell r="A3157">
            <v>197.8</v>
          </cell>
          <cell r="B3157">
            <v>0.4914</v>
          </cell>
        </row>
        <row r="3158">
          <cell r="A3158">
            <v>197.85</v>
          </cell>
          <cell r="B3158">
            <v>0.491375</v>
          </cell>
        </row>
        <row r="3159">
          <cell r="A3159">
            <v>197.9</v>
          </cell>
          <cell r="B3159">
            <v>0.49135</v>
          </cell>
        </row>
        <row r="3160">
          <cell r="A3160">
            <v>197.95</v>
          </cell>
          <cell r="B3160">
            <v>0.491325</v>
          </cell>
        </row>
        <row r="3161">
          <cell r="A3161">
            <v>198</v>
          </cell>
          <cell r="B3161">
            <v>0.4913</v>
          </cell>
        </row>
        <row r="3162">
          <cell r="A3162">
            <v>198.05</v>
          </cell>
          <cell r="B3162">
            <v>0.491275</v>
          </cell>
        </row>
        <row r="3163">
          <cell r="A3163">
            <v>198.1</v>
          </cell>
          <cell r="B3163">
            <v>0.49125</v>
          </cell>
        </row>
        <row r="3164">
          <cell r="A3164">
            <v>198.15</v>
          </cell>
          <cell r="B3164">
            <v>0.491225</v>
          </cell>
        </row>
        <row r="3165">
          <cell r="A3165">
            <v>198.2</v>
          </cell>
          <cell r="B3165">
            <v>0.4912</v>
          </cell>
        </row>
        <row r="3166">
          <cell r="A3166">
            <v>198.25</v>
          </cell>
          <cell r="B3166">
            <v>0.491175</v>
          </cell>
        </row>
        <row r="3167">
          <cell r="A3167">
            <v>198.3</v>
          </cell>
          <cell r="B3167">
            <v>0.49115</v>
          </cell>
        </row>
        <row r="3168">
          <cell r="A3168">
            <v>198.35</v>
          </cell>
          <cell r="B3168">
            <v>0.491125</v>
          </cell>
        </row>
        <row r="3169">
          <cell r="A3169">
            <v>198.4</v>
          </cell>
          <cell r="B3169">
            <v>0.4911</v>
          </cell>
        </row>
        <row r="3170">
          <cell r="A3170">
            <v>198.45</v>
          </cell>
          <cell r="B3170">
            <v>0.491075</v>
          </cell>
        </row>
        <row r="3171">
          <cell r="A3171">
            <v>198.5</v>
          </cell>
          <cell r="B3171">
            <v>0.49105</v>
          </cell>
        </row>
        <row r="3172">
          <cell r="A3172">
            <v>198.55</v>
          </cell>
          <cell r="B3172">
            <v>0.491025</v>
          </cell>
        </row>
        <row r="3173">
          <cell r="A3173">
            <v>198.6</v>
          </cell>
          <cell r="B3173">
            <v>0.491</v>
          </cell>
        </row>
        <row r="3174">
          <cell r="A3174">
            <v>198.65</v>
          </cell>
          <cell r="B3174">
            <v>0.490975</v>
          </cell>
        </row>
        <row r="3175">
          <cell r="A3175">
            <v>198.7</v>
          </cell>
          <cell r="B3175">
            <v>0.49095</v>
          </cell>
        </row>
        <row r="3176">
          <cell r="A3176">
            <v>198.75</v>
          </cell>
          <cell r="B3176">
            <v>0.490925</v>
          </cell>
        </row>
        <row r="3177">
          <cell r="A3177">
            <v>198.8</v>
          </cell>
          <cell r="B3177">
            <v>0.4909</v>
          </cell>
        </row>
        <row r="3178">
          <cell r="A3178">
            <v>198.85</v>
          </cell>
          <cell r="B3178">
            <v>0.490875</v>
          </cell>
        </row>
        <row r="3179">
          <cell r="A3179">
            <v>198.9</v>
          </cell>
          <cell r="B3179">
            <v>0.49085</v>
          </cell>
        </row>
        <row r="3180">
          <cell r="A3180">
            <v>198.95</v>
          </cell>
          <cell r="B3180">
            <v>0.490825</v>
          </cell>
        </row>
        <row r="3181">
          <cell r="A3181">
            <v>199</v>
          </cell>
          <cell r="B3181">
            <v>0.4908</v>
          </cell>
        </row>
        <row r="3182">
          <cell r="A3182">
            <v>199.05</v>
          </cell>
          <cell r="B3182">
            <v>0.490775</v>
          </cell>
        </row>
        <row r="3183">
          <cell r="A3183">
            <v>199.1</v>
          </cell>
          <cell r="B3183">
            <v>0.49075</v>
          </cell>
        </row>
        <row r="3184">
          <cell r="A3184">
            <v>199.15</v>
          </cell>
          <cell r="B3184">
            <v>0.490725</v>
          </cell>
        </row>
        <row r="3185">
          <cell r="A3185">
            <v>199.2</v>
          </cell>
          <cell r="B3185">
            <v>0.4907</v>
          </cell>
        </row>
        <row r="3186">
          <cell r="A3186">
            <v>199.25</v>
          </cell>
          <cell r="B3186">
            <v>0.490675</v>
          </cell>
        </row>
        <row r="3187">
          <cell r="A3187">
            <v>199.3</v>
          </cell>
          <cell r="B3187">
            <v>0.49065</v>
          </cell>
        </row>
        <row r="3188">
          <cell r="A3188">
            <v>199.35</v>
          </cell>
          <cell r="B3188">
            <v>0.490625</v>
          </cell>
        </row>
        <row r="3189">
          <cell r="A3189">
            <v>199.4</v>
          </cell>
          <cell r="B3189">
            <v>0.4906</v>
          </cell>
        </row>
        <row r="3190">
          <cell r="A3190">
            <v>199.45</v>
          </cell>
          <cell r="B3190">
            <v>0.490575</v>
          </cell>
        </row>
        <row r="3191">
          <cell r="A3191">
            <v>199.5</v>
          </cell>
          <cell r="B3191">
            <v>0.49055</v>
          </cell>
        </row>
        <row r="3192">
          <cell r="A3192">
            <v>199.55</v>
          </cell>
          <cell r="B3192">
            <v>0.490525</v>
          </cell>
        </row>
        <row r="3193">
          <cell r="A3193">
            <v>199.6</v>
          </cell>
          <cell r="B3193">
            <v>0.4905</v>
          </cell>
        </row>
        <row r="3194">
          <cell r="A3194">
            <v>199.65</v>
          </cell>
          <cell r="B3194">
            <v>0.490475</v>
          </cell>
        </row>
        <row r="3195">
          <cell r="A3195">
            <v>199.7</v>
          </cell>
          <cell r="B3195">
            <v>0.49045</v>
          </cell>
        </row>
        <row r="3196">
          <cell r="A3196">
            <v>199.75</v>
          </cell>
          <cell r="B3196">
            <v>0.490425</v>
          </cell>
        </row>
        <row r="3197">
          <cell r="A3197">
            <v>199.8</v>
          </cell>
          <cell r="B3197">
            <v>0.4904</v>
          </cell>
        </row>
        <row r="3198">
          <cell r="A3198">
            <v>199.85</v>
          </cell>
          <cell r="B3198">
            <v>0.490375</v>
          </cell>
        </row>
        <row r="3199">
          <cell r="A3199">
            <v>199.9</v>
          </cell>
          <cell r="B3199">
            <v>0.49035</v>
          </cell>
        </row>
        <row r="3200">
          <cell r="A3200">
            <v>199.95</v>
          </cell>
          <cell r="B3200">
            <v>0.490325</v>
          </cell>
        </row>
        <row r="3201">
          <cell r="A3201">
            <v>200</v>
          </cell>
          <cell r="B3201">
            <v>0.4903</v>
          </cell>
        </row>
        <row r="3202">
          <cell r="A3202">
            <v>200.05</v>
          </cell>
          <cell r="B3202">
            <v>0.490275</v>
          </cell>
        </row>
        <row r="3203">
          <cell r="A3203">
            <v>200.1</v>
          </cell>
          <cell r="B3203">
            <v>0.49025</v>
          </cell>
        </row>
        <row r="3204">
          <cell r="A3204">
            <v>200.15</v>
          </cell>
          <cell r="B3204">
            <v>0.490225</v>
          </cell>
        </row>
        <row r="3205">
          <cell r="A3205">
            <v>200.2</v>
          </cell>
          <cell r="B3205">
            <v>0.4902</v>
          </cell>
        </row>
        <row r="3206">
          <cell r="A3206">
            <v>200.25</v>
          </cell>
          <cell r="B3206">
            <v>0.490175</v>
          </cell>
        </row>
        <row r="3207">
          <cell r="A3207">
            <v>200.3</v>
          </cell>
          <cell r="B3207">
            <v>0.49015</v>
          </cell>
        </row>
        <row r="3208">
          <cell r="A3208">
            <v>200.35</v>
          </cell>
          <cell r="B3208">
            <v>0.490125</v>
          </cell>
        </row>
        <row r="3209">
          <cell r="A3209">
            <v>200.4</v>
          </cell>
          <cell r="B3209">
            <v>0.4901</v>
          </cell>
        </row>
        <row r="3210">
          <cell r="A3210">
            <v>200.45</v>
          </cell>
          <cell r="B3210">
            <v>0.490075</v>
          </cell>
        </row>
        <row r="3211">
          <cell r="A3211">
            <v>200.5</v>
          </cell>
          <cell r="B3211">
            <v>0.49005</v>
          </cell>
        </row>
        <row r="3212">
          <cell r="A3212">
            <v>200.55</v>
          </cell>
          <cell r="B3212">
            <v>0.490025</v>
          </cell>
        </row>
        <row r="3213">
          <cell r="A3213">
            <v>200.6</v>
          </cell>
          <cell r="B3213">
            <v>0.49</v>
          </cell>
        </row>
        <row r="3214">
          <cell r="A3214">
            <v>200.65</v>
          </cell>
          <cell r="B3214">
            <v>0.489975</v>
          </cell>
        </row>
        <row r="3215">
          <cell r="A3215">
            <v>200.7</v>
          </cell>
          <cell r="B3215">
            <v>0.48995</v>
          </cell>
        </row>
        <row r="3216">
          <cell r="A3216">
            <v>200.75</v>
          </cell>
          <cell r="B3216">
            <v>0.489925</v>
          </cell>
        </row>
        <row r="3217">
          <cell r="A3217">
            <v>200.8</v>
          </cell>
          <cell r="B3217">
            <v>0.4899</v>
          </cell>
        </row>
        <row r="3218">
          <cell r="A3218">
            <v>200.85</v>
          </cell>
          <cell r="B3218">
            <v>0.489875</v>
          </cell>
        </row>
        <row r="3219">
          <cell r="A3219">
            <v>200.9</v>
          </cell>
          <cell r="B3219">
            <v>0.48985</v>
          </cell>
        </row>
        <row r="3220">
          <cell r="A3220">
            <v>200.95</v>
          </cell>
          <cell r="B3220">
            <v>0.489825</v>
          </cell>
        </row>
        <row r="3221">
          <cell r="A3221">
            <v>201</v>
          </cell>
          <cell r="B3221">
            <v>0.4898</v>
          </cell>
        </row>
        <row r="3222">
          <cell r="A3222">
            <v>201.05</v>
          </cell>
          <cell r="B3222">
            <v>0.489775</v>
          </cell>
        </row>
        <row r="3223">
          <cell r="A3223">
            <v>201.1</v>
          </cell>
          <cell r="B3223">
            <v>0.48975</v>
          </cell>
        </row>
        <row r="3224">
          <cell r="A3224">
            <v>201.15</v>
          </cell>
          <cell r="B3224">
            <v>0.489725</v>
          </cell>
        </row>
        <row r="3225">
          <cell r="A3225">
            <v>201.2</v>
          </cell>
          <cell r="B3225">
            <v>0.4897</v>
          </cell>
        </row>
        <row r="3226">
          <cell r="A3226">
            <v>201.25</v>
          </cell>
          <cell r="B3226">
            <v>0.489675</v>
          </cell>
        </row>
        <row r="3227">
          <cell r="A3227">
            <v>201.3</v>
          </cell>
          <cell r="B3227">
            <v>0.48965</v>
          </cell>
        </row>
        <row r="3228">
          <cell r="A3228">
            <v>201.35</v>
          </cell>
          <cell r="B3228">
            <v>0.489625</v>
          </cell>
        </row>
        <row r="3229">
          <cell r="A3229">
            <v>201.4</v>
          </cell>
          <cell r="B3229">
            <v>0.4896</v>
          </cell>
        </row>
        <row r="3230">
          <cell r="A3230">
            <v>201.45</v>
          </cell>
          <cell r="B3230">
            <v>0.489575</v>
          </cell>
        </row>
        <row r="3231">
          <cell r="A3231">
            <v>201.5</v>
          </cell>
          <cell r="B3231">
            <v>0.48955</v>
          </cell>
        </row>
        <row r="3232">
          <cell r="A3232">
            <v>201.55</v>
          </cell>
          <cell r="B3232">
            <v>0.489525</v>
          </cell>
        </row>
        <row r="3233">
          <cell r="A3233">
            <v>201.6</v>
          </cell>
          <cell r="B3233">
            <v>0.4895</v>
          </cell>
        </row>
        <row r="3234">
          <cell r="A3234">
            <v>201.65</v>
          </cell>
          <cell r="B3234">
            <v>0.489475</v>
          </cell>
        </row>
        <row r="3235">
          <cell r="A3235">
            <v>201.7</v>
          </cell>
          <cell r="B3235">
            <v>0.48945</v>
          </cell>
        </row>
        <row r="3236">
          <cell r="A3236">
            <v>201.75</v>
          </cell>
          <cell r="B3236">
            <v>0.489425</v>
          </cell>
        </row>
        <row r="3237">
          <cell r="A3237">
            <v>201.8</v>
          </cell>
          <cell r="B3237">
            <v>0.4894</v>
          </cell>
        </row>
        <row r="3238">
          <cell r="A3238">
            <v>201.85</v>
          </cell>
          <cell r="B3238">
            <v>0.489375</v>
          </cell>
        </row>
        <row r="3239">
          <cell r="A3239">
            <v>201.9</v>
          </cell>
          <cell r="B3239">
            <v>0.48935</v>
          </cell>
        </row>
        <row r="3240">
          <cell r="A3240">
            <v>201.95</v>
          </cell>
          <cell r="B3240">
            <v>0.489325</v>
          </cell>
        </row>
        <row r="3241">
          <cell r="A3241">
            <v>202</v>
          </cell>
          <cell r="B3241">
            <v>0.4893</v>
          </cell>
        </row>
        <row r="3242">
          <cell r="A3242">
            <v>202.05</v>
          </cell>
          <cell r="B3242">
            <v>0.489275</v>
          </cell>
        </row>
        <row r="3243">
          <cell r="A3243">
            <v>202.1</v>
          </cell>
          <cell r="B3243">
            <v>0.48925</v>
          </cell>
        </row>
        <row r="3244">
          <cell r="A3244">
            <v>202.15</v>
          </cell>
          <cell r="B3244">
            <v>0.489225</v>
          </cell>
        </row>
        <row r="3245">
          <cell r="A3245">
            <v>202.2</v>
          </cell>
          <cell r="B3245">
            <v>0.4892</v>
          </cell>
        </row>
        <row r="3246">
          <cell r="A3246">
            <v>202.25</v>
          </cell>
          <cell r="B3246">
            <v>0.489175</v>
          </cell>
        </row>
        <row r="3247">
          <cell r="A3247">
            <v>202.3</v>
          </cell>
          <cell r="B3247">
            <v>0.48915</v>
          </cell>
        </row>
        <row r="3248">
          <cell r="A3248">
            <v>202.35</v>
          </cell>
          <cell r="B3248">
            <v>0.489125</v>
          </cell>
        </row>
        <row r="3249">
          <cell r="A3249">
            <v>202.4</v>
          </cell>
          <cell r="B3249">
            <v>0.4891</v>
          </cell>
        </row>
        <row r="3250">
          <cell r="A3250">
            <v>202.45</v>
          </cell>
          <cell r="B3250">
            <v>0.489075</v>
          </cell>
        </row>
        <row r="3251">
          <cell r="A3251">
            <v>202.5</v>
          </cell>
          <cell r="B3251">
            <v>0.48905</v>
          </cell>
        </row>
        <row r="3252">
          <cell r="A3252">
            <v>202.55</v>
          </cell>
          <cell r="B3252">
            <v>0.489025</v>
          </cell>
        </row>
        <row r="3253">
          <cell r="A3253">
            <v>202.6</v>
          </cell>
          <cell r="B3253">
            <v>0.489</v>
          </cell>
        </row>
        <row r="3254">
          <cell r="A3254">
            <v>202.65</v>
          </cell>
          <cell r="B3254">
            <v>0.488975</v>
          </cell>
        </row>
        <row r="3255">
          <cell r="A3255">
            <v>202.7</v>
          </cell>
          <cell r="B3255">
            <v>0.48895</v>
          </cell>
        </row>
        <row r="3256">
          <cell r="A3256">
            <v>202.75</v>
          </cell>
          <cell r="B3256">
            <v>0.488925</v>
          </cell>
        </row>
        <row r="3257">
          <cell r="A3257">
            <v>202.8</v>
          </cell>
          <cell r="B3257">
            <v>0.4889</v>
          </cell>
        </row>
        <row r="3258">
          <cell r="A3258">
            <v>202.85</v>
          </cell>
          <cell r="B3258">
            <v>0.488875</v>
          </cell>
        </row>
        <row r="3259">
          <cell r="A3259">
            <v>202.9</v>
          </cell>
          <cell r="B3259">
            <v>0.48885</v>
          </cell>
        </row>
        <row r="3260">
          <cell r="A3260">
            <v>202.95</v>
          </cell>
          <cell r="B3260">
            <v>0.488825</v>
          </cell>
        </row>
        <row r="3261">
          <cell r="A3261">
            <v>203</v>
          </cell>
          <cell r="B3261">
            <v>0.4888</v>
          </cell>
        </row>
        <row r="3262">
          <cell r="A3262">
            <v>203.05</v>
          </cell>
          <cell r="B3262">
            <v>0.488775</v>
          </cell>
        </row>
        <row r="3263">
          <cell r="A3263">
            <v>203.1</v>
          </cell>
          <cell r="B3263">
            <v>0.48875</v>
          </cell>
        </row>
        <row r="3264">
          <cell r="A3264">
            <v>203.15</v>
          </cell>
          <cell r="B3264">
            <v>0.488725</v>
          </cell>
        </row>
        <row r="3265">
          <cell r="A3265">
            <v>203.2</v>
          </cell>
          <cell r="B3265">
            <v>0.4887</v>
          </cell>
        </row>
        <row r="3266">
          <cell r="A3266">
            <v>203.25</v>
          </cell>
          <cell r="B3266">
            <v>0.488675</v>
          </cell>
        </row>
        <row r="3267">
          <cell r="A3267">
            <v>203.3</v>
          </cell>
          <cell r="B3267">
            <v>0.48865</v>
          </cell>
        </row>
        <row r="3268">
          <cell r="A3268">
            <v>203.35</v>
          </cell>
          <cell r="B3268">
            <v>0.488625</v>
          </cell>
        </row>
        <row r="3269">
          <cell r="A3269">
            <v>203.4</v>
          </cell>
          <cell r="B3269">
            <v>0.4886</v>
          </cell>
        </row>
        <row r="3270">
          <cell r="A3270">
            <v>203.45</v>
          </cell>
          <cell r="B3270">
            <v>0.488575</v>
          </cell>
        </row>
        <row r="3271">
          <cell r="A3271">
            <v>203.5</v>
          </cell>
          <cell r="B3271">
            <v>0.48855</v>
          </cell>
        </row>
        <row r="3272">
          <cell r="A3272">
            <v>203.55</v>
          </cell>
          <cell r="B3272">
            <v>0.488525</v>
          </cell>
        </row>
        <row r="3273">
          <cell r="A3273">
            <v>203.6</v>
          </cell>
          <cell r="B3273">
            <v>0.4885</v>
          </cell>
        </row>
        <row r="3274">
          <cell r="A3274">
            <v>203.65</v>
          </cell>
          <cell r="B3274">
            <v>0.488475</v>
          </cell>
        </row>
        <row r="3275">
          <cell r="A3275">
            <v>203.7</v>
          </cell>
          <cell r="B3275">
            <v>0.48845</v>
          </cell>
        </row>
        <row r="3276">
          <cell r="A3276">
            <v>203.75</v>
          </cell>
          <cell r="B3276">
            <v>0.488425</v>
          </cell>
        </row>
        <row r="3277">
          <cell r="A3277">
            <v>203.8</v>
          </cell>
          <cell r="B3277">
            <v>0.4884</v>
          </cell>
        </row>
        <row r="3278">
          <cell r="A3278">
            <v>203.85</v>
          </cell>
          <cell r="B3278">
            <v>0.488375</v>
          </cell>
        </row>
        <row r="3279">
          <cell r="A3279">
            <v>203.9</v>
          </cell>
          <cell r="B3279">
            <v>0.48835</v>
          </cell>
        </row>
        <row r="3280">
          <cell r="A3280">
            <v>203.95</v>
          </cell>
          <cell r="B3280">
            <v>0.488325</v>
          </cell>
        </row>
        <row r="3281">
          <cell r="A3281">
            <v>204</v>
          </cell>
          <cell r="B3281">
            <v>0.4883</v>
          </cell>
        </row>
        <row r="3282">
          <cell r="A3282">
            <v>204.05</v>
          </cell>
          <cell r="B3282">
            <v>0.488275</v>
          </cell>
        </row>
        <row r="3283">
          <cell r="A3283">
            <v>204.1</v>
          </cell>
          <cell r="B3283">
            <v>0.48825</v>
          </cell>
        </row>
        <row r="3284">
          <cell r="A3284">
            <v>204.15</v>
          </cell>
          <cell r="B3284">
            <v>0.488225</v>
          </cell>
        </row>
        <row r="3285">
          <cell r="A3285">
            <v>204.2</v>
          </cell>
          <cell r="B3285">
            <v>0.4882</v>
          </cell>
        </row>
        <row r="3286">
          <cell r="A3286">
            <v>204.25</v>
          </cell>
          <cell r="B3286">
            <v>0.488175</v>
          </cell>
        </row>
        <row r="3287">
          <cell r="A3287">
            <v>204.3</v>
          </cell>
          <cell r="B3287">
            <v>0.48815</v>
          </cell>
        </row>
        <row r="3288">
          <cell r="A3288">
            <v>204.35</v>
          </cell>
          <cell r="B3288">
            <v>0.488125</v>
          </cell>
        </row>
        <row r="3289">
          <cell r="A3289">
            <v>204.4</v>
          </cell>
          <cell r="B3289">
            <v>0.4881</v>
          </cell>
        </row>
        <row r="3290">
          <cell r="A3290">
            <v>204.45</v>
          </cell>
          <cell r="B3290">
            <v>0.488075</v>
          </cell>
        </row>
        <row r="3291">
          <cell r="A3291">
            <v>204.5</v>
          </cell>
          <cell r="B3291">
            <v>0.48805</v>
          </cell>
        </row>
        <row r="3292">
          <cell r="A3292">
            <v>204.55</v>
          </cell>
          <cell r="B3292">
            <v>0.488025</v>
          </cell>
        </row>
        <row r="3293">
          <cell r="A3293">
            <v>204.6</v>
          </cell>
          <cell r="B3293">
            <v>0.488</v>
          </cell>
        </row>
        <row r="3294">
          <cell r="A3294">
            <v>204.65</v>
          </cell>
          <cell r="B3294">
            <v>0.487975</v>
          </cell>
        </row>
        <row r="3295">
          <cell r="A3295">
            <v>204.7</v>
          </cell>
          <cell r="B3295">
            <v>0.48795</v>
          </cell>
        </row>
        <row r="3296">
          <cell r="A3296">
            <v>204.75</v>
          </cell>
          <cell r="B3296">
            <v>0.487925</v>
          </cell>
        </row>
        <row r="3297">
          <cell r="A3297">
            <v>204.8</v>
          </cell>
          <cell r="B3297">
            <v>0.4879</v>
          </cell>
        </row>
        <row r="3298">
          <cell r="A3298">
            <v>204.85</v>
          </cell>
          <cell r="B3298">
            <v>0.487875</v>
          </cell>
        </row>
        <row r="3299">
          <cell r="A3299">
            <v>204.9</v>
          </cell>
          <cell r="B3299">
            <v>0.48785</v>
          </cell>
        </row>
        <row r="3300">
          <cell r="A3300">
            <v>204.95</v>
          </cell>
          <cell r="B3300">
            <v>0.487825</v>
          </cell>
        </row>
        <row r="3301">
          <cell r="A3301">
            <v>205</v>
          </cell>
          <cell r="B3301">
            <v>0.487805</v>
          </cell>
        </row>
        <row r="3302">
          <cell r="A3302">
            <v>205.05</v>
          </cell>
          <cell r="B3302">
            <v>0.487785</v>
          </cell>
        </row>
        <row r="3303">
          <cell r="A3303">
            <v>205.1</v>
          </cell>
          <cell r="B3303">
            <v>0.487765</v>
          </cell>
        </row>
        <row r="3304">
          <cell r="A3304">
            <v>205.15</v>
          </cell>
          <cell r="B3304">
            <v>0.487745</v>
          </cell>
        </row>
        <row r="3305">
          <cell r="A3305">
            <v>205.2</v>
          </cell>
          <cell r="B3305">
            <v>0.487725</v>
          </cell>
        </row>
        <row r="3306">
          <cell r="A3306">
            <v>205.25</v>
          </cell>
          <cell r="B3306">
            <v>0.487705</v>
          </cell>
        </row>
        <row r="3307">
          <cell r="A3307">
            <v>205.3</v>
          </cell>
          <cell r="B3307">
            <v>0.487685</v>
          </cell>
        </row>
        <row r="3308">
          <cell r="A3308">
            <v>205.35</v>
          </cell>
          <cell r="B3308">
            <v>0.487665</v>
          </cell>
        </row>
        <row r="3309">
          <cell r="A3309">
            <v>205.4</v>
          </cell>
          <cell r="B3309">
            <v>0.487645</v>
          </cell>
        </row>
        <row r="3310">
          <cell r="A3310">
            <v>205.45</v>
          </cell>
          <cell r="B3310">
            <v>0.487625</v>
          </cell>
        </row>
        <row r="3311">
          <cell r="A3311">
            <v>205.5</v>
          </cell>
          <cell r="B3311">
            <v>0.487605</v>
          </cell>
        </row>
        <row r="3312">
          <cell r="A3312">
            <v>205.55</v>
          </cell>
          <cell r="B3312">
            <v>0.487585</v>
          </cell>
        </row>
        <row r="3313">
          <cell r="A3313">
            <v>205.6</v>
          </cell>
          <cell r="B3313">
            <v>0.487565</v>
          </cell>
        </row>
        <row r="3314">
          <cell r="A3314">
            <v>205.65</v>
          </cell>
          <cell r="B3314">
            <v>0.487545</v>
          </cell>
        </row>
        <row r="3315">
          <cell r="A3315">
            <v>205.7</v>
          </cell>
          <cell r="B3315">
            <v>0.487525</v>
          </cell>
        </row>
        <row r="3316">
          <cell r="A3316">
            <v>205.75</v>
          </cell>
          <cell r="B3316">
            <v>0.487505</v>
          </cell>
        </row>
        <row r="3317">
          <cell r="A3317">
            <v>205.8</v>
          </cell>
          <cell r="B3317">
            <v>0.487485</v>
          </cell>
        </row>
        <row r="3318">
          <cell r="A3318">
            <v>205.85</v>
          </cell>
          <cell r="B3318">
            <v>0.487465</v>
          </cell>
        </row>
        <row r="3319">
          <cell r="A3319">
            <v>205.9</v>
          </cell>
          <cell r="B3319">
            <v>0.487445</v>
          </cell>
        </row>
        <row r="3320">
          <cell r="A3320">
            <v>205.95</v>
          </cell>
          <cell r="B3320">
            <v>0.487425</v>
          </cell>
        </row>
        <row r="3321">
          <cell r="A3321">
            <v>206</v>
          </cell>
          <cell r="B3321">
            <v>0.487405</v>
          </cell>
        </row>
        <row r="3322">
          <cell r="A3322">
            <v>206.05</v>
          </cell>
          <cell r="B3322">
            <v>0.487385</v>
          </cell>
        </row>
        <row r="3323">
          <cell r="A3323">
            <v>206.1</v>
          </cell>
          <cell r="B3323">
            <v>0.487365</v>
          </cell>
        </row>
        <row r="3324">
          <cell r="A3324">
            <v>206.15</v>
          </cell>
          <cell r="B3324">
            <v>0.487345</v>
          </cell>
        </row>
        <row r="3325">
          <cell r="A3325">
            <v>206.2</v>
          </cell>
          <cell r="B3325">
            <v>0.487325</v>
          </cell>
        </row>
        <row r="3326">
          <cell r="A3326">
            <v>206.25</v>
          </cell>
          <cell r="B3326">
            <v>0.487305</v>
          </cell>
        </row>
        <row r="3327">
          <cell r="A3327">
            <v>206.3</v>
          </cell>
          <cell r="B3327">
            <v>0.487285</v>
          </cell>
        </row>
        <row r="3328">
          <cell r="A3328">
            <v>206.35</v>
          </cell>
          <cell r="B3328">
            <v>0.487265</v>
          </cell>
        </row>
        <row r="3329">
          <cell r="A3329">
            <v>206.4</v>
          </cell>
          <cell r="B3329">
            <v>0.487245</v>
          </cell>
        </row>
        <row r="3330">
          <cell r="A3330">
            <v>206.45</v>
          </cell>
          <cell r="B3330">
            <v>0.487225</v>
          </cell>
        </row>
        <row r="3331">
          <cell r="A3331">
            <v>206.5</v>
          </cell>
          <cell r="B3331">
            <v>0.487205</v>
          </cell>
        </row>
        <row r="3332">
          <cell r="A3332">
            <v>206.55</v>
          </cell>
          <cell r="B3332">
            <v>0.487185</v>
          </cell>
        </row>
        <row r="3333">
          <cell r="A3333">
            <v>206.6</v>
          </cell>
          <cell r="B3333">
            <v>0.487165</v>
          </cell>
        </row>
        <row r="3334">
          <cell r="A3334">
            <v>206.65</v>
          </cell>
          <cell r="B3334">
            <v>0.487145</v>
          </cell>
        </row>
        <row r="3335">
          <cell r="A3335">
            <v>206.7</v>
          </cell>
          <cell r="B3335">
            <v>0.487125</v>
          </cell>
        </row>
        <row r="3336">
          <cell r="A3336">
            <v>206.75</v>
          </cell>
          <cell r="B3336">
            <v>0.487105</v>
          </cell>
        </row>
        <row r="3337">
          <cell r="A3337">
            <v>206.8</v>
          </cell>
          <cell r="B3337">
            <v>0.487085</v>
          </cell>
        </row>
        <row r="3338">
          <cell r="A3338">
            <v>206.85</v>
          </cell>
          <cell r="B3338">
            <v>0.487065</v>
          </cell>
        </row>
        <row r="3339">
          <cell r="A3339">
            <v>206.9</v>
          </cell>
          <cell r="B3339">
            <v>0.487045</v>
          </cell>
        </row>
        <row r="3340">
          <cell r="A3340">
            <v>206.95</v>
          </cell>
          <cell r="B3340">
            <v>0.487025</v>
          </cell>
        </row>
        <row r="3341">
          <cell r="A3341">
            <v>207</v>
          </cell>
          <cell r="B3341">
            <v>0.487005</v>
          </cell>
        </row>
        <row r="3342">
          <cell r="A3342">
            <v>207.05</v>
          </cell>
          <cell r="B3342">
            <v>0.486985</v>
          </cell>
        </row>
        <row r="3343">
          <cell r="A3343">
            <v>207.1</v>
          </cell>
          <cell r="B3343">
            <v>0.486965</v>
          </cell>
        </row>
        <row r="3344">
          <cell r="A3344">
            <v>207.15</v>
          </cell>
          <cell r="B3344">
            <v>0.486945</v>
          </cell>
        </row>
        <row r="3345">
          <cell r="A3345">
            <v>207.2</v>
          </cell>
          <cell r="B3345">
            <v>0.486925</v>
          </cell>
        </row>
        <row r="3346">
          <cell r="A3346">
            <v>207.25</v>
          </cell>
          <cell r="B3346">
            <v>0.486905</v>
          </cell>
        </row>
        <row r="3347">
          <cell r="A3347">
            <v>207.3</v>
          </cell>
          <cell r="B3347">
            <v>0.486885</v>
          </cell>
        </row>
        <row r="3348">
          <cell r="A3348">
            <v>207.35</v>
          </cell>
          <cell r="B3348">
            <v>0.486865</v>
          </cell>
        </row>
        <row r="3349">
          <cell r="A3349">
            <v>207.4</v>
          </cell>
          <cell r="B3349">
            <v>0.486845</v>
          </cell>
        </row>
        <row r="3350">
          <cell r="A3350">
            <v>207.45</v>
          </cell>
          <cell r="B3350">
            <v>0.486825</v>
          </cell>
        </row>
        <row r="3351">
          <cell r="A3351">
            <v>207.5</v>
          </cell>
          <cell r="B3351">
            <v>0.486805</v>
          </cell>
        </row>
        <row r="3352">
          <cell r="A3352">
            <v>207.55</v>
          </cell>
          <cell r="B3352">
            <v>0.486785</v>
          </cell>
        </row>
        <row r="3353">
          <cell r="A3353">
            <v>207.6</v>
          </cell>
          <cell r="B3353">
            <v>0.486765</v>
          </cell>
        </row>
        <row r="3354">
          <cell r="A3354">
            <v>207.65</v>
          </cell>
          <cell r="B3354">
            <v>0.486745</v>
          </cell>
        </row>
        <row r="3355">
          <cell r="A3355">
            <v>207.7</v>
          </cell>
          <cell r="B3355">
            <v>0.486725</v>
          </cell>
        </row>
        <row r="3356">
          <cell r="A3356">
            <v>207.75</v>
          </cell>
          <cell r="B3356">
            <v>0.486705</v>
          </cell>
        </row>
        <row r="3357">
          <cell r="A3357">
            <v>207.8</v>
          </cell>
          <cell r="B3357">
            <v>0.486685</v>
          </cell>
        </row>
        <row r="3358">
          <cell r="A3358">
            <v>207.85</v>
          </cell>
          <cell r="B3358">
            <v>0.486665</v>
          </cell>
        </row>
        <row r="3359">
          <cell r="A3359">
            <v>207.9</v>
          </cell>
          <cell r="B3359">
            <v>0.486645</v>
          </cell>
        </row>
        <row r="3360">
          <cell r="A3360">
            <v>207.95</v>
          </cell>
          <cell r="B3360">
            <v>0.486625</v>
          </cell>
        </row>
        <row r="3361">
          <cell r="A3361">
            <v>208</v>
          </cell>
          <cell r="B3361">
            <v>0.486605</v>
          </cell>
        </row>
        <row r="3362">
          <cell r="A3362">
            <v>208.05</v>
          </cell>
          <cell r="B3362">
            <v>0.486585</v>
          </cell>
        </row>
        <row r="3363">
          <cell r="A3363">
            <v>208.1</v>
          </cell>
          <cell r="B3363">
            <v>0.486565</v>
          </cell>
        </row>
        <row r="3364">
          <cell r="A3364">
            <v>208.15</v>
          </cell>
          <cell r="B3364">
            <v>0.486545</v>
          </cell>
        </row>
        <row r="3365">
          <cell r="A3365">
            <v>208.2</v>
          </cell>
          <cell r="B3365">
            <v>0.486525</v>
          </cell>
        </row>
        <row r="3366">
          <cell r="A3366">
            <v>208.25</v>
          </cell>
          <cell r="B3366">
            <v>0.486505</v>
          </cell>
        </row>
        <row r="3367">
          <cell r="A3367">
            <v>208.3</v>
          </cell>
          <cell r="B3367">
            <v>0.486485</v>
          </cell>
        </row>
        <row r="3368">
          <cell r="A3368">
            <v>208.35</v>
          </cell>
          <cell r="B3368">
            <v>0.486465</v>
          </cell>
        </row>
        <row r="3369">
          <cell r="A3369">
            <v>208.4</v>
          </cell>
          <cell r="B3369">
            <v>0.486445</v>
          </cell>
        </row>
        <row r="3370">
          <cell r="A3370">
            <v>208.45</v>
          </cell>
          <cell r="B3370">
            <v>0.486425</v>
          </cell>
        </row>
        <row r="3371">
          <cell r="A3371">
            <v>208.5</v>
          </cell>
          <cell r="B3371">
            <v>0.486405</v>
          </cell>
        </row>
        <row r="3372">
          <cell r="A3372">
            <v>208.55</v>
          </cell>
          <cell r="B3372">
            <v>0.486385</v>
          </cell>
        </row>
        <row r="3373">
          <cell r="A3373">
            <v>208.6</v>
          </cell>
          <cell r="B3373">
            <v>0.486365</v>
          </cell>
        </row>
        <row r="3374">
          <cell r="A3374">
            <v>208.65</v>
          </cell>
          <cell r="B3374">
            <v>0.486345</v>
          </cell>
        </row>
        <row r="3375">
          <cell r="A3375">
            <v>208.7</v>
          </cell>
          <cell r="B3375">
            <v>0.486325</v>
          </cell>
        </row>
        <row r="3376">
          <cell r="A3376">
            <v>208.75</v>
          </cell>
          <cell r="B3376">
            <v>0.486305</v>
          </cell>
        </row>
        <row r="3377">
          <cell r="A3377">
            <v>208.8</v>
          </cell>
          <cell r="B3377">
            <v>0.486285</v>
          </cell>
        </row>
        <row r="3378">
          <cell r="A3378">
            <v>208.85</v>
          </cell>
          <cell r="B3378">
            <v>0.486265</v>
          </cell>
        </row>
        <row r="3379">
          <cell r="A3379">
            <v>208.9</v>
          </cell>
          <cell r="B3379">
            <v>0.486245</v>
          </cell>
        </row>
        <row r="3380">
          <cell r="A3380">
            <v>208.95</v>
          </cell>
          <cell r="B3380">
            <v>0.486225</v>
          </cell>
        </row>
        <row r="3381">
          <cell r="A3381">
            <v>209</v>
          </cell>
          <cell r="B3381">
            <v>0.486205</v>
          </cell>
        </row>
        <row r="3382">
          <cell r="A3382">
            <v>209.05</v>
          </cell>
          <cell r="B3382">
            <v>0.486185</v>
          </cell>
        </row>
        <row r="3383">
          <cell r="A3383">
            <v>209.1</v>
          </cell>
          <cell r="B3383">
            <v>0.486165</v>
          </cell>
        </row>
        <row r="3384">
          <cell r="A3384">
            <v>209.15</v>
          </cell>
          <cell r="B3384">
            <v>0.486145</v>
          </cell>
        </row>
        <row r="3385">
          <cell r="A3385">
            <v>209.2</v>
          </cell>
          <cell r="B3385">
            <v>0.486125</v>
          </cell>
        </row>
        <row r="3386">
          <cell r="A3386">
            <v>209.25</v>
          </cell>
          <cell r="B3386">
            <v>0.486105</v>
          </cell>
        </row>
        <row r="3387">
          <cell r="A3387">
            <v>209.3</v>
          </cell>
          <cell r="B3387">
            <v>0.486085</v>
          </cell>
        </row>
        <row r="3388">
          <cell r="A3388">
            <v>209.35</v>
          </cell>
          <cell r="B3388">
            <v>0.486065</v>
          </cell>
        </row>
        <row r="3389">
          <cell r="A3389">
            <v>209.4</v>
          </cell>
          <cell r="B3389">
            <v>0.486045</v>
          </cell>
        </row>
        <row r="3390">
          <cell r="A3390">
            <v>209.45</v>
          </cell>
          <cell r="B3390">
            <v>0.486025</v>
          </cell>
        </row>
        <row r="3391">
          <cell r="A3391">
            <v>209.5</v>
          </cell>
          <cell r="B3391">
            <v>0.486005</v>
          </cell>
        </row>
        <row r="3392">
          <cell r="A3392">
            <v>209.55</v>
          </cell>
          <cell r="B3392">
            <v>0.485985</v>
          </cell>
        </row>
        <row r="3393">
          <cell r="A3393">
            <v>209.6</v>
          </cell>
          <cell r="B3393">
            <v>0.485965</v>
          </cell>
        </row>
        <row r="3394">
          <cell r="A3394">
            <v>209.65</v>
          </cell>
          <cell r="B3394">
            <v>0.485945</v>
          </cell>
        </row>
        <row r="3395">
          <cell r="A3395">
            <v>209.7</v>
          </cell>
          <cell r="B3395">
            <v>0.485925</v>
          </cell>
        </row>
        <row r="3396">
          <cell r="A3396">
            <v>209.75</v>
          </cell>
          <cell r="B3396">
            <v>0.485905</v>
          </cell>
        </row>
        <row r="3397">
          <cell r="A3397">
            <v>209.8</v>
          </cell>
          <cell r="B3397">
            <v>0.485885</v>
          </cell>
        </row>
        <row r="3398">
          <cell r="A3398">
            <v>209.85</v>
          </cell>
          <cell r="B3398">
            <v>0.485865</v>
          </cell>
        </row>
        <row r="3399">
          <cell r="A3399">
            <v>209.9</v>
          </cell>
          <cell r="B3399">
            <v>0.485845</v>
          </cell>
        </row>
        <row r="3400">
          <cell r="A3400">
            <v>209.95</v>
          </cell>
          <cell r="B3400">
            <v>0.485825</v>
          </cell>
        </row>
        <row r="3401">
          <cell r="A3401">
            <v>210</v>
          </cell>
          <cell r="B3401">
            <v>0.485805</v>
          </cell>
        </row>
        <row r="3402">
          <cell r="A3402">
            <v>210.05</v>
          </cell>
          <cell r="B3402">
            <v>0.485785</v>
          </cell>
        </row>
        <row r="3403">
          <cell r="A3403">
            <v>210.1</v>
          </cell>
          <cell r="B3403">
            <v>0.485765</v>
          </cell>
        </row>
        <row r="3404">
          <cell r="A3404">
            <v>210.15</v>
          </cell>
          <cell r="B3404">
            <v>0.485745</v>
          </cell>
        </row>
        <row r="3405">
          <cell r="A3405">
            <v>210.2</v>
          </cell>
          <cell r="B3405">
            <v>0.485725</v>
          </cell>
        </row>
        <row r="3406">
          <cell r="A3406">
            <v>210.25</v>
          </cell>
          <cell r="B3406">
            <v>0.485705</v>
          </cell>
        </row>
        <row r="3407">
          <cell r="A3407">
            <v>210.3</v>
          </cell>
          <cell r="B3407">
            <v>0.485685</v>
          </cell>
        </row>
        <row r="3408">
          <cell r="A3408">
            <v>210.35</v>
          </cell>
          <cell r="B3408">
            <v>0.485665</v>
          </cell>
        </row>
        <row r="3409">
          <cell r="A3409">
            <v>210.4</v>
          </cell>
          <cell r="B3409">
            <v>0.485645</v>
          </cell>
        </row>
        <row r="3410">
          <cell r="A3410">
            <v>210.45</v>
          </cell>
          <cell r="B3410">
            <v>0.485625</v>
          </cell>
        </row>
        <row r="3411">
          <cell r="A3411">
            <v>210.5</v>
          </cell>
          <cell r="B3411">
            <v>0.485605</v>
          </cell>
        </row>
        <row r="3412">
          <cell r="A3412">
            <v>210.55</v>
          </cell>
          <cell r="B3412">
            <v>0.485585</v>
          </cell>
        </row>
        <row r="3413">
          <cell r="A3413">
            <v>210.6</v>
          </cell>
          <cell r="B3413">
            <v>0.485565</v>
          </cell>
        </row>
        <row r="3414">
          <cell r="A3414">
            <v>210.65</v>
          </cell>
          <cell r="B3414">
            <v>0.485545</v>
          </cell>
        </row>
        <row r="3415">
          <cell r="A3415">
            <v>210.7</v>
          </cell>
          <cell r="B3415">
            <v>0.485525</v>
          </cell>
        </row>
        <row r="3416">
          <cell r="A3416">
            <v>210.75</v>
          </cell>
          <cell r="B3416">
            <v>0.485505</v>
          </cell>
        </row>
        <row r="3417">
          <cell r="A3417">
            <v>210.8</v>
          </cell>
          <cell r="B3417">
            <v>0.485485</v>
          </cell>
        </row>
        <row r="3418">
          <cell r="A3418">
            <v>210.85</v>
          </cell>
          <cell r="B3418">
            <v>0.485465</v>
          </cell>
        </row>
        <row r="3419">
          <cell r="A3419">
            <v>210.9</v>
          </cell>
          <cell r="B3419">
            <v>0.485445</v>
          </cell>
        </row>
        <row r="3420">
          <cell r="A3420">
            <v>210.95</v>
          </cell>
          <cell r="B3420">
            <v>0.485425</v>
          </cell>
        </row>
        <row r="3421">
          <cell r="A3421">
            <v>211</v>
          </cell>
          <cell r="B3421">
            <v>0.485405</v>
          </cell>
        </row>
        <row r="3422">
          <cell r="A3422">
            <v>211.05</v>
          </cell>
          <cell r="B3422">
            <v>0.485385</v>
          </cell>
        </row>
        <row r="3423">
          <cell r="A3423">
            <v>211.1</v>
          </cell>
          <cell r="B3423">
            <v>0.485365</v>
          </cell>
        </row>
        <row r="3424">
          <cell r="A3424">
            <v>211.15</v>
          </cell>
          <cell r="B3424">
            <v>0.485345</v>
          </cell>
        </row>
        <row r="3425">
          <cell r="A3425">
            <v>211.2</v>
          </cell>
          <cell r="B3425">
            <v>0.485325</v>
          </cell>
        </row>
        <row r="3426">
          <cell r="A3426">
            <v>211.25</v>
          </cell>
          <cell r="B3426">
            <v>0.485305</v>
          </cell>
        </row>
        <row r="3427">
          <cell r="A3427">
            <v>211.3</v>
          </cell>
          <cell r="B3427">
            <v>0.485285</v>
          </cell>
        </row>
        <row r="3428">
          <cell r="A3428">
            <v>211.35</v>
          </cell>
          <cell r="B3428">
            <v>0.485265</v>
          </cell>
        </row>
        <row r="3429">
          <cell r="A3429">
            <v>211.4</v>
          </cell>
          <cell r="B3429">
            <v>0.485245</v>
          </cell>
        </row>
        <row r="3430">
          <cell r="A3430">
            <v>211.45</v>
          </cell>
          <cell r="B3430">
            <v>0.485225</v>
          </cell>
        </row>
        <row r="3431">
          <cell r="A3431">
            <v>211.5</v>
          </cell>
          <cell r="B3431">
            <v>0.485205</v>
          </cell>
        </row>
        <row r="3432">
          <cell r="A3432">
            <v>211.55</v>
          </cell>
          <cell r="B3432">
            <v>0.485185</v>
          </cell>
        </row>
        <row r="3433">
          <cell r="A3433">
            <v>211.6</v>
          </cell>
          <cell r="B3433">
            <v>0.485165</v>
          </cell>
        </row>
        <row r="3434">
          <cell r="A3434">
            <v>211.65</v>
          </cell>
          <cell r="B3434">
            <v>0.485145</v>
          </cell>
        </row>
        <row r="3435">
          <cell r="A3435">
            <v>211.7</v>
          </cell>
          <cell r="B3435">
            <v>0.485125</v>
          </cell>
        </row>
        <row r="3436">
          <cell r="A3436">
            <v>211.75</v>
          </cell>
          <cell r="B3436">
            <v>0.485105</v>
          </cell>
        </row>
        <row r="3437">
          <cell r="A3437">
            <v>211.8</v>
          </cell>
          <cell r="B3437">
            <v>0.485085</v>
          </cell>
        </row>
        <row r="3438">
          <cell r="A3438">
            <v>211.85</v>
          </cell>
          <cell r="B3438">
            <v>0.485065</v>
          </cell>
        </row>
        <row r="3439">
          <cell r="A3439">
            <v>211.9</v>
          </cell>
          <cell r="B3439">
            <v>0.485045</v>
          </cell>
        </row>
        <row r="3440">
          <cell r="A3440">
            <v>211.95</v>
          </cell>
          <cell r="B3440">
            <v>0.485025</v>
          </cell>
        </row>
        <row r="3441">
          <cell r="A3441">
            <v>212</v>
          </cell>
          <cell r="B3441">
            <v>0.485005</v>
          </cell>
        </row>
        <row r="3442">
          <cell r="A3442">
            <v>212.05</v>
          </cell>
          <cell r="B3442">
            <v>0.484985</v>
          </cell>
        </row>
        <row r="3443">
          <cell r="A3443">
            <v>212.1</v>
          </cell>
          <cell r="B3443">
            <v>0.484965</v>
          </cell>
        </row>
        <row r="3444">
          <cell r="A3444">
            <v>212.15</v>
          </cell>
          <cell r="B3444">
            <v>0.484945</v>
          </cell>
        </row>
        <row r="3445">
          <cell r="A3445">
            <v>212.2</v>
          </cell>
          <cell r="B3445">
            <v>0.484925</v>
          </cell>
        </row>
        <row r="3446">
          <cell r="A3446">
            <v>212.25</v>
          </cell>
          <cell r="B3446">
            <v>0.484905</v>
          </cell>
        </row>
        <row r="3447">
          <cell r="A3447">
            <v>212.3</v>
          </cell>
          <cell r="B3447">
            <v>0.484885</v>
          </cell>
        </row>
        <row r="3448">
          <cell r="A3448">
            <v>212.35</v>
          </cell>
          <cell r="B3448">
            <v>0.484865</v>
          </cell>
        </row>
        <row r="3449">
          <cell r="A3449">
            <v>212.4</v>
          </cell>
          <cell r="B3449">
            <v>0.484845</v>
          </cell>
        </row>
        <row r="3450">
          <cell r="A3450">
            <v>212.45</v>
          </cell>
          <cell r="B3450">
            <v>0.484825</v>
          </cell>
        </row>
        <row r="3451">
          <cell r="A3451">
            <v>212.5</v>
          </cell>
          <cell r="B3451">
            <v>0.484805</v>
          </cell>
        </row>
        <row r="3452">
          <cell r="A3452">
            <v>212.55</v>
          </cell>
          <cell r="B3452">
            <v>0.484785</v>
          </cell>
        </row>
        <row r="3453">
          <cell r="A3453">
            <v>212.6</v>
          </cell>
          <cell r="B3453">
            <v>0.484765</v>
          </cell>
        </row>
        <row r="3454">
          <cell r="A3454">
            <v>212.65</v>
          </cell>
          <cell r="B3454">
            <v>0.484745</v>
          </cell>
        </row>
        <row r="3455">
          <cell r="A3455">
            <v>212.7</v>
          </cell>
          <cell r="B3455">
            <v>0.484725</v>
          </cell>
        </row>
        <row r="3456">
          <cell r="A3456">
            <v>212.75</v>
          </cell>
          <cell r="B3456">
            <v>0.484705</v>
          </cell>
        </row>
        <row r="3457">
          <cell r="A3457">
            <v>212.8</v>
          </cell>
          <cell r="B3457">
            <v>0.484685</v>
          </cell>
        </row>
        <row r="3458">
          <cell r="A3458">
            <v>212.85</v>
          </cell>
          <cell r="B3458">
            <v>0.484665</v>
          </cell>
        </row>
        <row r="3459">
          <cell r="A3459">
            <v>212.9</v>
          </cell>
          <cell r="B3459">
            <v>0.484645</v>
          </cell>
        </row>
        <row r="3460">
          <cell r="A3460">
            <v>212.95</v>
          </cell>
          <cell r="B3460">
            <v>0.484625</v>
          </cell>
        </row>
        <row r="3461">
          <cell r="A3461">
            <v>213</v>
          </cell>
          <cell r="B3461">
            <v>0.484605</v>
          </cell>
        </row>
        <row r="3462">
          <cell r="A3462">
            <v>213.05</v>
          </cell>
          <cell r="B3462">
            <v>0.484585</v>
          </cell>
        </row>
        <row r="3463">
          <cell r="A3463">
            <v>213.1</v>
          </cell>
          <cell r="B3463">
            <v>0.484565</v>
          </cell>
        </row>
        <row r="3464">
          <cell r="A3464">
            <v>213.15</v>
          </cell>
          <cell r="B3464">
            <v>0.484545</v>
          </cell>
        </row>
        <row r="3465">
          <cell r="A3465">
            <v>213.2</v>
          </cell>
          <cell r="B3465">
            <v>0.484525</v>
          </cell>
        </row>
        <row r="3466">
          <cell r="A3466">
            <v>213.25</v>
          </cell>
          <cell r="B3466">
            <v>0.484505</v>
          </cell>
        </row>
        <row r="3467">
          <cell r="A3467">
            <v>213.3</v>
          </cell>
          <cell r="B3467">
            <v>0.484485</v>
          </cell>
        </row>
        <row r="3468">
          <cell r="A3468">
            <v>213.35</v>
          </cell>
          <cell r="B3468">
            <v>0.484465</v>
          </cell>
        </row>
        <row r="3469">
          <cell r="A3469">
            <v>213.4</v>
          </cell>
          <cell r="B3469">
            <v>0.484445</v>
          </cell>
        </row>
        <row r="3470">
          <cell r="A3470">
            <v>213.45</v>
          </cell>
          <cell r="B3470">
            <v>0.484425</v>
          </cell>
        </row>
        <row r="3471">
          <cell r="A3471">
            <v>213.5</v>
          </cell>
          <cell r="B3471">
            <v>0.484405</v>
          </cell>
        </row>
        <row r="3472">
          <cell r="A3472">
            <v>213.55</v>
          </cell>
          <cell r="B3472">
            <v>0.484385</v>
          </cell>
        </row>
        <row r="3473">
          <cell r="A3473">
            <v>213.6</v>
          </cell>
          <cell r="B3473">
            <v>0.484365</v>
          </cell>
        </row>
        <row r="3474">
          <cell r="A3474">
            <v>213.65</v>
          </cell>
          <cell r="B3474">
            <v>0.484345</v>
          </cell>
        </row>
        <row r="3475">
          <cell r="A3475">
            <v>213.7</v>
          </cell>
          <cell r="B3475">
            <v>0.484325</v>
          </cell>
        </row>
        <row r="3476">
          <cell r="A3476">
            <v>213.75</v>
          </cell>
          <cell r="B3476">
            <v>0.484305</v>
          </cell>
        </row>
        <row r="3477">
          <cell r="A3477">
            <v>213.8</v>
          </cell>
          <cell r="B3477">
            <v>0.484285</v>
          </cell>
        </row>
        <row r="3478">
          <cell r="A3478">
            <v>213.85</v>
          </cell>
          <cell r="B3478">
            <v>0.484265</v>
          </cell>
        </row>
        <row r="3479">
          <cell r="A3479">
            <v>213.9</v>
          </cell>
          <cell r="B3479">
            <v>0.484245</v>
          </cell>
        </row>
        <row r="3480">
          <cell r="A3480">
            <v>213.95</v>
          </cell>
          <cell r="B3480">
            <v>0.484225</v>
          </cell>
        </row>
        <row r="3481">
          <cell r="A3481">
            <v>214</v>
          </cell>
          <cell r="B3481">
            <v>0.484205</v>
          </cell>
        </row>
        <row r="3482">
          <cell r="A3482">
            <v>214.05</v>
          </cell>
          <cell r="B3482">
            <v>0.484185</v>
          </cell>
        </row>
        <row r="3483">
          <cell r="A3483">
            <v>214.1</v>
          </cell>
          <cell r="B3483">
            <v>0.484165</v>
          </cell>
        </row>
        <row r="3484">
          <cell r="A3484">
            <v>214.15</v>
          </cell>
          <cell r="B3484">
            <v>0.484145</v>
          </cell>
        </row>
        <row r="3485">
          <cell r="A3485">
            <v>214.2</v>
          </cell>
          <cell r="B3485">
            <v>0.484125</v>
          </cell>
        </row>
        <row r="3486">
          <cell r="A3486">
            <v>214.25</v>
          </cell>
          <cell r="B3486">
            <v>0.484105</v>
          </cell>
        </row>
        <row r="3487">
          <cell r="A3487">
            <v>214.3</v>
          </cell>
          <cell r="B3487">
            <v>0.484085</v>
          </cell>
        </row>
        <row r="3488">
          <cell r="A3488">
            <v>214.35</v>
          </cell>
          <cell r="B3488">
            <v>0.484065</v>
          </cell>
        </row>
        <row r="3489">
          <cell r="A3489">
            <v>214.4</v>
          </cell>
          <cell r="B3489">
            <v>0.484045</v>
          </cell>
        </row>
        <row r="3490">
          <cell r="A3490">
            <v>214.45</v>
          </cell>
          <cell r="B3490">
            <v>0.484025</v>
          </cell>
        </row>
        <row r="3491">
          <cell r="A3491">
            <v>214.5</v>
          </cell>
          <cell r="B3491">
            <v>0.484005</v>
          </cell>
        </row>
        <row r="3492">
          <cell r="A3492">
            <v>214.55</v>
          </cell>
          <cell r="B3492">
            <v>0.483985</v>
          </cell>
        </row>
        <row r="3493">
          <cell r="A3493">
            <v>214.6</v>
          </cell>
          <cell r="B3493">
            <v>0.483965</v>
          </cell>
        </row>
        <row r="3494">
          <cell r="A3494">
            <v>214.65</v>
          </cell>
          <cell r="B3494">
            <v>0.483945</v>
          </cell>
        </row>
        <row r="3495">
          <cell r="A3495">
            <v>214.7</v>
          </cell>
          <cell r="B3495">
            <v>0.483925</v>
          </cell>
        </row>
        <row r="3496">
          <cell r="A3496">
            <v>214.75</v>
          </cell>
          <cell r="B3496">
            <v>0.483905</v>
          </cell>
        </row>
        <row r="3497">
          <cell r="A3497">
            <v>214.8</v>
          </cell>
          <cell r="B3497">
            <v>0.483885</v>
          </cell>
        </row>
        <row r="3498">
          <cell r="A3498">
            <v>214.85</v>
          </cell>
          <cell r="B3498">
            <v>0.483865</v>
          </cell>
        </row>
        <row r="3499">
          <cell r="A3499">
            <v>214.9</v>
          </cell>
          <cell r="B3499">
            <v>0.483845</v>
          </cell>
        </row>
        <row r="3500">
          <cell r="A3500">
            <v>214.95</v>
          </cell>
          <cell r="B3500">
            <v>0.483825</v>
          </cell>
        </row>
        <row r="3501">
          <cell r="A3501">
            <v>215</v>
          </cell>
          <cell r="B3501">
            <v>0.48381</v>
          </cell>
        </row>
        <row r="3502">
          <cell r="A3502">
            <v>215.05</v>
          </cell>
          <cell r="B3502">
            <v>0.483795</v>
          </cell>
        </row>
        <row r="3503">
          <cell r="A3503">
            <v>215.1</v>
          </cell>
          <cell r="B3503">
            <v>0.48378</v>
          </cell>
        </row>
        <row r="3504">
          <cell r="A3504">
            <v>215.15</v>
          </cell>
          <cell r="B3504">
            <v>0.483765</v>
          </cell>
        </row>
        <row r="3505">
          <cell r="A3505">
            <v>215.2</v>
          </cell>
          <cell r="B3505">
            <v>0.48375</v>
          </cell>
        </row>
        <row r="3506">
          <cell r="A3506">
            <v>215.25</v>
          </cell>
          <cell r="B3506">
            <v>0.483735</v>
          </cell>
        </row>
        <row r="3507">
          <cell r="A3507">
            <v>215.3</v>
          </cell>
          <cell r="B3507">
            <v>0.48372</v>
          </cell>
        </row>
        <row r="3508">
          <cell r="A3508">
            <v>215.35</v>
          </cell>
          <cell r="B3508">
            <v>0.483705</v>
          </cell>
        </row>
        <row r="3509">
          <cell r="A3509">
            <v>215.4</v>
          </cell>
          <cell r="B3509">
            <v>0.48369</v>
          </cell>
        </row>
        <row r="3510">
          <cell r="A3510">
            <v>215.45</v>
          </cell>
          <cell r="B3510">
            <v>0.483675</v>
          </cell>
        </row>
        <row r="3511">
          <cell r="A3511">
            <v>215.5</v>
          </cell>
          <cell r="B3511">
            <v>0.48366</v>
          </cell>
        </row>
        <row r="3512">
          <cell r="A3512">
            <v>215.55</v>
          </cell>
          <cell r="B3512">
            <v>0.483645</v>
          </cell>
        </row>
        <row r="3513">
          <cell r="A3513">
            <v>215.6</v>
          </cell>
          <cell r="B3513">
            <v>0.48363</v>
          </cell>
        </row>
        <row r="3514">
          <cell r="A3514">
            <v>215.65</v>
          </cell>
          <cell r="B3514">
            <v>0.483615</v>
          </cell>
        </row>
        <row r="3515">
          <cell r="A3515">
            <v>215.7</v>
          </cell>
          <cell r="B3515">
            <v>0.4836</v>
          </cell>
        </row>
        <row r="3516">
          <cell r="A3516">
            <v>215.75</v>
          </cell>
          <cell r="B3516">
            <v>0.483585</v>
          </cell>
        </row>
        <row r="3517">
          <cell r="A3517">
            <v>215.8</v>
          </cell>
          <cell r="B3517">
            <v>0.48357</v>
          </cell>
        </row>
        <row r="3518">
          <cell r="A3518">
            <v>215.85</v>
          </cell>
          <cell r="B3518">
            <v>0.483555</v>
          </cell>
        </row>
        <row r="3519">
          <cell r="A3519">
            <v>215.9</v>
          </cell>
          <cell r="B3519">
            <v>0.48354</v>
          </cell>
        </row>
        <row r="3520">
          <cell r="A3520">
            <v>215.95</v>
          </cell>
          <cell r="B3520">
            <v>0.483525</v>
          </cell>
        </row>
        <row r="3521">
          <cell r="A3521">
            <v>216</v>
          </cell>
          <cell r="B3521">
            <v>0.48351</v>
          </cell>
        </row>
        <row r="3522">
          <cell r="A3522">
            <v>216.05</v>
          </cell>
          <cell r="B3522">
            <v>0.483495</v>
          </cell>
        </row>
        <row r="3523">
          <cell r="A3523">
            <v>216.1</v>
          </cell>
          <cell r="B3523">
            <v>0.48348</v>
          </cell>
        </row>
        <row r="3524">
          <cell r="A3524">
            <v>216.15</v>
          </cell>
          <cell r="B3524">
            <v>0.483465</v>
          </cell>
        </row>
        <row r="3525">
          <cell r="A3525">
            <v>216.2</v>
          </cell>
          <cell r="B3525">
            <v>0.48345</v>
          </cell>
        </row>
        <row r="3526">
          <cell r="A3526">
            <v>216.25</v>
          </cell>
          <cell r="B3526">
            <v>0.483435</v>
          </cell>
        </row>
        <row r="3527">
          <cell r="A3527">
            <v>216.3</v>
          </cell>
          <cell r="B3527">
            <v>0.48342</v>
          </cell>
        </row>
        <row r="3528">
          <cell r="A3528">
            <v>216.35</v>
          </cell>
          <cell r="B3528">
            <v>0.483405</v>
          </cell>
        </row>
        <row r="3529">
          <cell r="A3529">
            <v>216.4</v>
          </cell>
          <cell r="B3529">
            <v>0.48339</v>
          </cell>
        </row>
        <row r="3530">
          <cell r="A3530">
            <v>216.45</v>
          </cell>
          <cell r="B3530">
            <v>0.483375</v>
          </cell>
        </row>
        <row r="3531">
          <cell r="A3531">
            <v>216.5</v>
          </cell>
          <cell r="B3531">
            <v>0.48336</v>
          </cell>
        </row>
        <row r="3532">
          <cell r="A3532">
            <v>216.55</v>
          </cell>
          <cell r="B3532">
            <v>0.483345</v>
          </cell>
        </row>
        <row r="3533">
          <cell r="A3533">
            <v>216.6</v>
          </cell>
          <cell r="B3533">
            <v>0.48333</v>
          </cell>
        </row>
        <row r="3534">
          <cell r="A3534">
            <v>216.65</v>
          </cell>
          <cell r="B3534">
            <v>0.483315</v>
          </cell>
        </row>
        <row r="3535">
          <cell r="A3535">
            <v>216.7</v>
          </cell>
          <cell r="B3535">
            <v>0.4833</v>
          </cell>
        </row>
        <row r="3536">
          <cell r="A3536">
            <v>216.75</v>
          </cell>
          <cell r="B3536">
            <v>0.483285</v>
          </cell>
        </row>
        <row r="3537">
          <cell r="A3537">
            <v>216.8</v>
          </cell>
          <cell r="B3537">
            <v>0.48327</v>
          </cell>
        </row>
        <row r="3538">
          <cell r="A3538">
            <v>216.85</v>
          </cell>
          <cell r="B3538">
            <v>0.483255</v>
          </cell>
        </row>
        <row r="3539">
          <cell r="A3539">
            <v>216.9</v>
          </cell>
          <cell r="B3539">
            <v>0.48324</v>
          </cell>
        </row>
        <row r="3540">
          <cell r="A3540">
            <v>216.95</v>
          </cell>
          <cell r="B3540">
            <v>0.483225</v>
          </cell>
        </row>
        <row r="3541">
          <cell r="A3541">
            <v>217</v>
          </cell>
          <cell r="B3541">
            <v>0.48321</v>
          </cell>
        </row>
        <row r="3542">
          <cell r="A3542">
            <v>217.05</v>
          </cell>
          <cell r="B3542">
            <v>0.483195</v>
          </cell>
        </row>
        <row r="3543">
          <cell r="A3543">
            <v>217.1</v>
          </cell>
          <cell r="B3543">
            <v>0.48318</v>
          </cell>
        </row>
        <row r="3544">
          <cell r="A3544">
            <v>217.15</v>
          </cell>
          <cell r="B3544">
            <v>0.483165</v>
          </cell>
        </row>
        <row r="3545">
          <cell r="A3545">
            <v>217.2</v>
          </cell>
          <cell r="B3545">
            <v>0.48315</v>
          </cell>
        </row>
        <row r="3546">
          <cell r="A3546">
            <v>217.25</v>
          </cell>
          <cell r="B3546">
            <v>0.483135</v>
          </cell>
        </row>
        <row r="3547">
          <cell r="A3547">
            <v>217.3</v>
          </cell>
          <cell r="B3547">
            <v>0.48312</v>
          </cell>
        </row>
        <row r="3548">
          <cell r="A3548">
            <v>217.35</v>
          </cell>
          <cell r="B3548">
            <v>0.483105</v>
          </cell>
        </row>
        <row r="3549">
          <cell r="A3549">
            <v>217.4</v>
          </cell>
          <cell r="B3549">
            <v>0.48309</v>
          </cell>
        </row>
        <row r="3550">
          <cell r="A3550">
            <v>217.45</v>
          </cell>
          <cell r="B3550">
            <v>0.483075</v>
          </cell>
        </row>
        <row r="3551">
          <cell r="A3551">
            <v>217.5</v>
          </cell>
          <cell r="B3551">
            <v>0.48306</v>
          </cell>
        </row>
        <row r="3552">
          <cell r="A3552">
            <v>217.55</v>
          </cell>
          <cell r="B3552">
            <v>0.483045</v>
          </cell>
        </row>
        <row r="3553">
          <cell r="A3553">
            <v>217.6</v>
          </cell>
          <cell r="B3553">
            <v>0.48303</v>
          </cell>
        </row>
        <row r="3554">
          <cell r="A3554">
            <v>217.65</v>
          </cell>
          <cell r="B3554">
            <v>0.483015</v>
          </cell>
        </row>
        <row r="3555">
          <cell r="A3555">
            <v>217.7</v>
          </cell>
          <cell r="B3555">
            <v>0.483</v>
          </cell>
        </row>
        <row r="3556">
          <cell r="A3556">
            <v>217.75</v>
          </cell>
          <cell r="B3556">
            <v>0.482985</v>
          </cell>
        </row>
        <row r="3557">
          <cell r="A3557">
            <v>217.8</v>
          </cell>
          <cell r="B3557">
            <v>0.48297</v>
          </cell>
        </row>
        <row r="3558">
          <cell r="A3558">
            <v>217.85</v>
          </cell>
          <cell r="B3558">
            <v>0.482955</v>
          </cell>
        </row>
        <row r="3559">
          <cell r="A3559">
            <v>217.9</v>
          </cell>
          <cell r="B3559">
            <v>0.48294</v>
          </cell>
        </row>
        <row r="3560">
          <cell r="A3560">
            <v>217.95</v>
          </cell>
          <cell r="B3560">
            <v>0.482925</v>
          </cell>
        </row>
        <row r="3561">
          <cell r="A3561">
            <v>218</v>
          </cell>
          <cell r="B3561">
            <v>0.48291</v>
          </cell>
        </row>
        <row r="3562">
          <cell r="A3562">
            <v>218.05</v>
          </cell>
          <cell r="B3562">
            <v>0.482895</v>
          </cell>
        </row>
        <row r="3563">
          <cell r="A3563">
            <v>218.1</v>
          </cell>
          <cell r="B3563">
            <v>0.48288</v>
          </cell>
        </row>
        <row r="3564">
          <cell r="A3564">
            <v>218.15</v>
          </cell>
          <cell r="B3564">
            <v>0.482865</v>
          </cell>
        </row>
        <row r="3565">
          <cell r="A3565">
            <v>218.2</v>
          </cell>
          <cell r="B3565">
            <v>0.48285</v>
          </cell>
        </row>
        <row r="3566">
          <cell r="A3566">
            <v>218.25</v>
          </cell>
          <cell r="B3566">
            <v>0.482835</v>
          </cell>
        </row>
        <row r="3567">
          <cell r="A3567">
            <v>218.3</v>
          </cell>
          <cell r="B3567">
            <v>0.48282</v>
          </cell>
        </row>
        <row r="3568">
          <cell r="A3568">
            <v>218.35</v>
          </cell>
          <cell r="B3568">
            <v>0.482805</v>
          </cell>
        </row>
        <row r="3569">
          <cell r="A3569">
            <v>218.4</v>
          </cell>
          <cell r="B3569">
            <v>0.48279</v>
          </cell>
        </row>
        <row r="3570">
          <cell r="A3570">
            <v>218.45</v>
          </cell>
          <cell r="B3570">
            <v>0.482775</v>
          </cell>
        </row>
        <row r="3571">
          <cell r="A3571">
            <v>218.5</v>
          </cell>
          <cell r="B3571">
            <v>0.48276</v>
          </cell>
        </row>
        <row r="3572">
          <cell r="A3572">
            <v>218.55</v>
          </cell>
          <cell r="B3572">
            <v>0.482745</v>
          </cell>
        </row>
        <row r="3573">
          <cell r="A3573">
            <v>218.6</v>
          </cell>
          <cell r="B3573">
            <v>0.48273</v>
          </cell>
        </row>
        <row r="3574">
          <cell r="A3574">
            <v>218.65</v>
          </cell>
          <cell r="B3574">
            <v>0.482715</v>
          </cell>
        </row>
        <row r="3575">
          <cell r="A3575">
            <v>218.7</v>
          </cell>
          <cell r="B3575">
            <v>0.4827</v>
          </cell>
        </row>
        <row r="3576">
          <cell r="A3576">
            <v>218.75</v>
          </cell>
          <cell r="B3576">
            <v>0.482685</v>
          </cell>
        </row>
        <row r="3577">
          <cell r="A3577">
            <v>218.8</v>
          </cell>
          <cell r="B3577">
            <v>0.48267</v>
          </cell>
        </row>
        <row r="3578">
          <cell r="A3578">
            <v>218.85</v>
          </cell>
          <cell r="B3578">
            <v>0.482655</v>
          </cell>
        </row>
        <row r="3579">
          <cell r="A3579">
            <v>218.9</v>
          </cell>
          <cell r="B3579">
            <v>0.48264</v>
          </cell>
        </row>
        <row r="3580">
          <cell r="A3580">
            <v>218.95</v>
          </cell>
          <cell r="B3580">
            <v>0.482625</v>
          </cell>
        </row>
        <row r="3581">
          <cell r="A3581">
            <v>219</v>
          </cell>
          <cell r="B3581">
            <v>0.482605</v>
          </cell>
        </row>
        <row r="3582">
          <cell r="A3582">
            <v>219.05</v>
          </cell>
          <cell r="B3582">
            <v>0.48259</v>
          </cell>
        </row>
        <row r="3583">
          <cell r="A3583">
            <v>219.1</v>
          </cell>
          <cell r="B3583">
            <v>0.482575</v>
          </cell>
        </row>
        <row r="3584">
          <cell r="A3584">
            <v>219.15</v>
          </cell>
          <cell r="B3584">
            <v>0.48256</v>
          </cell>
        </row>
        <row r="3585">
          <cell r="A3585">
            <v>219.2</v>
          </cell>
          <cell r="B3585">
            <v>0.482545</v>
          </cell>
        </row>
        <row r="3586">
          <cell r="A3586">
            <v>219.25</v>
          </cell>
          <cell r="B3586">
            <v>0.48253</v>
          </cell>
        </row>
        <row r="3587">
          <cell r="A3587">
            <v>219.3</v>
          </cell>
          <cell r="B3587">
            <v>0.482515</v>
          </cell>
        </row>
        <row r="3588">
          <cell r="A3588">
            <v>219.35</v>
          </cell>
          <cell r="B3588">
            <v>0.4825</v>
          </cell>
        </row>
        <row r="3589">
          <cell r="A3589">
            <v>219.4</v>
          </cell>
          <cell r="B3589">
            <v>0.482485</v>
          </cell>
        </row>
        <row r="3590">
          <cell r="A3590">
            <v>219.45</v>
          </cell>
          <cell r="B3590">
            <v>0.48247</v>
          </cell>
        </row>
        <row r="3591">
          <cell r="A3591">
            <v>219.5</v>
          </cell>
          <cell r="B3591">
            <v>0.482455</v>
          </cell>
        </row>
        <row r="3592">
          <cell r="A3592">
            <v>219.55</v>
          </cell>
          <cell r="B3592">
            <v>0.48244</v>
          </cell>
        </row>
        <row r="3593">
          <cell r="A3593">
            <v>219.6</v>
          </cell>
          <cell r="B3593">
            <v>0.482425</v>
          </cell>
        </row>
        <row r="3594">
          <cell r="A3594">
            <v>219.65</v>
          </cell>
          <cell r="B3594">
            <v>0.48241</v>
          </cell>
        </row>
        <row r="3595">
          <cell r="A3595">
            <v>219.7</v>
          </cell>
          <cell r="B3595">
            <v>0.482395</v>
          </cell>
        </row>
        <row r="3596">
          <cell r="A3596">
            <v>219.75</v>
          </cell>
          <cell r="B3596">
            <v>0.48238</v>
          </cell>
        </row>
        <row r="3597">
          <cell r="A3597">
            <v>219.8</v>
          </cell>
          <cell r="B3597">
            <v>0.482365</v>
          </cell>
        </row>
        <row r="3598">
          <cell r="A3598">
            <v>219.85</v>
          </cell>
          <cell r="B3598">
            <v>0.48235</v>
          </cell>
        </row>
        <row r="3599">
          <cell r="A3599">
            <v>219.9</v>
          </cell>
          <cell r="B3599">
            <v>0.482335</v>
          </cell>
        </row>
        <row r="3600">
          <cell r="A3600">
            <v>219.95</v>
          </cell>
          <cell r="B3600">
            <v>0.48232</v>
          </cell>
        </row>
        <row r="3601">
          <cell r="A3601">
            <v>220</v>
          </cell>
          <cell r="B3601">
            <v>0.482305</v>
          </cell>
        </row>
        <row r="3602">
          <cell r="A3602">
            <v>220.05</v>
          </cell>
          <cell r="B3602">
            <v>0.48229</v>
          </cell>
        </row>
        <row r="3603">
          <cell r="A3603">
            <v>220.1</v>
          </cell>
          <cell r="B3603">
            <v>0.482275</v>
          </cell>
        </row>
        <row r="3604">
          <cell r="A3604">
            <v>220.15</v>
          </cell>
          <cell r="B3604">
            <v>0.48226</v>
          </cell>
        </row>
        <row r="3605">
          <cell r="A3605">
            <v>220.2</v>
          </cell>
          <cell r="B3605">
            <v>0.482245</v>
          </cell>
        </row>
        <row r="3606">
          <cell r="A3606">
            <v>220.25</v>
          </cell>
          <cell r="B3606">
            <v>0.48223</v>
          </cell>
        </row>
        <row r="3607">
          <cell r="A3607">
            <v>220.3</v>
          </cell>
          <cell r="B3607">
            <v>0.482215</v>
          </cell>
        </row>
        <row r="3608">
          <cell r="A3608">
            <v>220.35</v>
          </cell>
          <cell r="B3608">
            <v>0.4822</v>
          </cell>
        </row>
        <row r="3609">
          <cell r="A3609">
            <v>220.4</v>
          </cell>
          <cell r="B3609">
            <v>0.482185</v>
          </cell>
        </row>
        <row r="3610">
          <cell r="A3610">
            <v>220.45</v>
          </cell>
          <cell r="B3610">
            <v>0.48217</v>
          </cell>
        </row>
        <row r="3611">
          <cell r="A3611">
            <v>220.5</v>
          </cell>
          <cell r="B3611">
            <v>0.482155</v>
          </cell>
        </row>
        <row r="3612">
          <cell r="A3612">
            <v>220.55</v>
          </cell>
          <cell r="B3612">
            <v>0.48214</v>
          </cell>
        </row>
        <row r="3613">
          <cell r="A3613">
            <v>220.6</v>
          </cell>
          <cell r="B3613">
            <v>0.482125</v>
          </cell>
        </row>
        <row r="3614">
          <cell r="A3614">
            <v>220.65</v>
          </cell>
          <cell r="B3614">
            <v>0.48211</v>
          </cell>
        </row>
        <row r="3615">
          <cell r="A3615">
            <v>220.7</v>
          </cell>
          <cell r="B3615">
            <v>0.482095</v>
          </cell>
        </row>
        <row r="3616">
          <cell r="A3616">
            <v>220.75</v>
          </cell>
          <cell r="B3616">
            <v>0.48208</v>
          </cell>
        </row>
        <row r="3617">
          <cell r="A3617">
            <v>220.8</v>
          </cell>
          <cell r="B3617">
            <v>0.482065</v>
          </cell>
        </row>
        <row r="3618">
          <cell r="A3618">
            <v>220.85</v>
          </cell>
          <cell r="B3618">
            <v>0.48205</v>
          </cell>
        </row>
        <row r="3619">
          <cell r="A3619">
            <v>220.9</v>
          </cell>
          <cell r="B3619">
            <v>0.482035</v>
          </cell>
        </row>
        <row r="3620">
          <cell r="A3620">
            <v>220.95</v>
          </cell>
          <cell r="B3620">
            <v>0.48202</v>
          </cell>
        </row>
        <row r="3621">
          <cell r="A3621">
            <v>221</v>
          </cell>
          <cell r="B3621">
            <v>0.482005</v>
          </cell>
        </row>
        <row r="3622">
          <cell r="A3622">
            <v>221.05</v>
          </cell>
          <cell r="B3622">
            <v>0.48199</v>
          </cell>
        </row>
        <row r="3623">
          <cell r="A3623">
            <v>221.1</v>
          </cell>
          <cell r="B3623">
            <v>0.481975</v>
          </cell>
        </row>
        <row r="3624">
          <cell r="A3624">
            <v>221.15</v>
          </cell>
          <cell r="B3624">
            <v>0.48196</v>
          </cell>
        </row>
        <row r="3625">
          <cell r="A3625">
            <v>221.2</v>
          </cell>
          <cell r="B3625">
            <v>0.481945</v>
          </cell>
        </row>
        <row r="3626">
          <cell r="A3626">
            <v>221.25</v>
          </cell>
          <cell r="B3626">
            <v>0.48193</v>
          </cell>
        </row>
        <row r="3627">
          <cell r="A3627">
            <v>221.3</v>
          </cell>
          <cell r="B3627">
            <v>0.481915</v>
          </cell>
        </row>
        <row r="3628">
          <cell r="A3628">
            <v>221.35</v>
          </cell>
          <cell r="B3628">
            <v>0.4819</v>
          </cell>
        </row>
        <row r="3629">
          <cell r="A3629">
            <v>221.4</v>
          </cell>
          <cell r="B3629">
            <v>0.481885</v>
          </cell>
        </row>
        <row r="3630">
          <cell r="A3630">
            <v>221.45</v>
          </cell>
          <cell r="B3630">
            <v>0.48187</v>
          </cell>
        </row>
        <row r="3631">
          <cell r="A3631">
            <v>221.5</v>
          </cell>
          <cell r="B3631">
            <v>0.481855</v>
          </cell>
        </row>
        <row r="3632">
          <cell r="A3632">
            <v>221.55</v>
          </cell>
          <cell r="B3632">
            <v>0.48184</v>
          </cell>
        </row>
        <row r="3633">
          <cell r="A3633">
            <v>221.6</v>
          </cell>
          <cell r="B3633">
            <v>0.481825</v>
          </cell>
        </row>
        <row r="3634">
          <cell r="A3634">
            <v>221.65</v>
          </cell>
          <cell r="B3634">
            <v>0.48181</v>
          </cell>
        </row>
        <row r="3635">
          <cell r="A3635">
            <v>221.7</v>
          </cell>
          <cell r="B3635">
            <v>0.481795</v>
          </cell>
        </row>
        <row r="3636">
          <cell r="A3636">
            <v>221.75</v>
          </cell>
          <cell r="B3636">
            <v>0.48178</v>
          </cell>
        </row>
        <row r="3637">
          <cell r="A3637">
            <v>221.8</v>
          </cell>
          <cell r="B3637">
            <v>0.481765</v>
          </cell>
        </row>
        <row r="3638">
          <cell r="A3638">
            <v>221.85</v>
          </cell>
          <cell r="B3638">
            <v>0.48175</v>
          </cell>
        </row>
        <row r="3639">
          <cell r="A3639">
            <v>221.9</v>
          </cell>
          <cell r="B3639">
            <v>0.481735</v>
          </cell>
        </row>
        <row r="3640">
          <cell r="A3640">
            <v>221.95</v>
          </cell>
          <cell r="B3640">
            <v>0.48172</v>
          </cell>
        </row>
        <row r="3641">
          <cell r="A3641">
            <v>222</v>
          </cell>
          <cell r="B3641">
            <v>0.481705</v>
          </cell>
        </row>
        <row r="3642">
          <cell r="A3642">
            <v>222.05</v>
          </cell>
          <cell r="B3642">
            <v>0.48169</v>
          </cell>
        </row>
        <row r="3643">
          <cell r="A3643">
            <v>222.1</v>
          </cell>
          <cell r="B3643">
            <v>0.481675</v>
          </cell>
        </row>
        <row r="3644">
          <cell r="A3644">
            <v>222.15</v>
          </cell>
          <cell r="B3644">
            <v>0.48166</v>
          </cell>
        </row>
        <row r="3645">
          <cell r="A3645">
            <v>222.2</v>
          </cell>
          <cell r="B3645">
            <v>0.481645</v>
          </cell>
        </row>
        <row r="3646">
          <cell r="A3646">
            <v>222.25</v>
          </cell>
          <cell r="B3646">
            <v>0.48163</v>
          </cell>
        </row>
        <row r="3647">
          <cell r="A3647">
            <v>222.3</v>
          </cell>
          <cell r="B3647">
            <v>0.481615</v>
          </cell>
        </row>
        <row r="3648">
          <cell r="A3648">
            <v>222.35</v>
          </cell>
          <cell r="B3648">
            <v>0.4816</v>
          </cell>
        </row>
        <row r="3649">
          <cell r="A3649">
            <v>222.4</v>
          </cell>
          <cell r="B3649">
            <v>0.481585</v>
          </cell>
        </row>
        <row r="3650">
          <cell r="A3650">
            <v>222.45</v>
          </cell>
          <cell r="B3650">
            <v>0.48157</v>
          </cell>
        </row>
        <row r="3651">
          <cell r="A3651">
            <v>222.5</v>
          </cell>
          <cell r="B3651">
            <v>0.481555</v>
          </cell>
        </row>
        <row r="3652">
          <cell r="A3652">
            <v>222.55</v>
          </cell>
          <cell r="B3652">
            <v>0.48154</v>
          </cell>
        </row>
        <row r="3653">
          <cell r="A3653">
            <v>222.6</v>
          </cell>
          <cell r="B3653">
            <v>0.481525</v>
          </cell>
        </row>
        <row r="3654">
          <cell r="A3654">
            <v>222.65</v>
          </cell>
          <cell r="B3654">
            <v>0.48151</v>
          </cell>
        </row>
        <row r="3655">
          <cell r="A3655">
            <v>222.7</v>
          </cell>
          <cell r="B3655">
            <v>0.481495</v>
          </cell>
        </row>
        <row r="3656">
          <cell r="A3656">
            <v>222.75</v>
          </cell>
          <cell r="B3656">
            <v>0.48148</v>
          </cell>
        </row>
        <row r="3657">
          <cell r="A3657">
            <v>222.8</v>
          </cell>
          <cell r="B3657">
            <v>0.481465</v>
          </cell>
        </row>
        <row r="3658">
          <cell r="A3658">
            <v>222.85</v>
          </cell>
          <cell r="B3658">
            <v>0.48145</v>
          </cell>
        </row>
        <row r="3659">
          <cell r="A3659">
            <v>222.9</v>
          </cell>
          <cell r="B3659">
            <v>0.481435</v>
          </cell>
        </row>
        <row r="3660">
          <cell r="A3660">
            <v>222.95</v>
          </cell>
          <cell r="B3660">
            <v>0.48142</v>
          </cell>
        </row>
        <row r="3661">
          <cell r="A3661">
            <v>223</v>
          </cell>
          <cell r="B3661">
            <v>0.481405</v>
          </cell>
        </row>
        <row r="3662">
          <cell r="A3662">
            <v>223.05</v>
          </cell>
          <cell r="B3662">
            <v>0.48139</v>
          </cell>
        </row>
        <row r="3663">
          <cell r="A3663">
            <v>223.1</v>
          </cell>
          <cell r="B3663">
            <v>0.481375</v>
          </cell>
        </row>
        <row r="3664">
          <cell r="A3664">
            <v>223.15</v>
          </cell>
          <cell r="B3664">
            <v>0.48136</v>
          </cell>
        </row>
        <row r="3665">
          <cell r="A3665">
            <v>223.2</v>
          </cell>
          <cell r="B3665">
            <v>0.481345</v>
          </cell>
        </row>
        <row r="3666">
          <cell r="A3666">
            <v>223.25</v>
          </cell>
          <cell r="B3666">
            <v>0.48133</v>
          </cell>
        </row>
        <row r="3667">
          <cell r="A3667">
            <v>223.3</v>
          </cell>
          <cell r="B3667">
            <v>0.481315</v>
          </cell>
        </row>
        <row r="3668">
          <cell r="A3668">
            <v>223.35</v>
          </cell>
          <cell r="B3668">
            <v>0.4813</v>
          </cell>
        </row>
        <row r="3669">
          <cell r="A3669">
            <v>223.4</v>
          </cell>
          <cell r="B3669">
            <v>0.481285</v>
          </cell>
        </row>
        <row r="3670">
          <cell r="A3670">
            <v>223.45</v>
          </cell>
          <cell r="B3670">
            <v>0.48127</v>
          </cell>
        </row>
        <row r="3671">
          <cell r="A3671">
            <v>223.5</v>
          </cell>
          <cell r="B3671">
            <v>0.481255</v>
          </cell>
        </row>
        <row r="3672">
          <cell r="A3672">
            <v>223.55</v>
          </cell>
          <cell r="B3672">
            <v>0.48124</v>
          </cell>
        </row>
        <row r="3673">
          <cell r="A3673">
            <v>223.6</v>
          </cell>
          <cell r="B3673">
            <v>0.481225</v>
          </cell>
        </row>
        <row r="3674">
          <cell r="A3674">
            <v>223.65</v>
          </cell>
          <cell r="B3674">
            <v>0.48121</v>
          </cell>
        </row>
        <row r="3675">
          <cell r="A3675">
            <v>223.7</v>
          </cell>
          <cell r="B3675">
            <v>0.481195</v>
          </cell>
        </row>
        <row r="3676">
          <cell r="A3676">
            <v>223.75</v>
          </cell>
          <cell r="B3676">
            <v>0.48118</v>
          </cell>
        </row>
        <row r="3677">
          <cell r="A3677">
            <v>223.8</v>
          </cell>
          <cell r="B3677">
            <v>0.481165</v>
          </cell>
        </row>
        <row r="3678">
          <cell r="A3678">
            <v>223.85</v>
          </cell>
          <cell r="B3678">
            <v>0.48115</v>
          </cell>
        </row>
        <row r="3679">
          <cell r="A3679">
            <v>223.9</v>
          </cell>
          <cell r="B3679">
            <v>0.481135</v>
          </cell>
        </row>
        <row r="3680">
          <cell r="A3680">
            <v>223.95</v>
          </cell>
          <cell r="B3680">
            <v>0.48112</v>
          </cell>
        </row>
        <row r="3681">
          <cell r="A3681">
            <v>224</v>
          </cell>
          <cell r="B3681">
            <v>0.481105</v>
          </cell>
        </row>
        <row r="3682">
          <cell r="A3682">
            <v>224.05</v>
          </cell>
          <cell r="B3682">
            <v>0.48109</v>
          </cell>
        </row>
        <row r="3683">
          <cell r="A3683">
            <v>224.1</v>
          </cell>
          <cell r="B3683">
            <v>0.481075</v>
          </cell>
        </row>
        <row r="3684">
          <cell r="A3684">
            <v>224.15</v>
          </cell>
          <cell r="B3684">
            <v>0.48106</v>
          </cell>
        </row>
        <row r="3685">
          <cell r="A3685">
            <v>224.2</v>
          </cell>
          <cell r="B3685">
            <v>0.481045</v>
          </cell>
        </row>
        <row r="3686">
          <cell r="A3686">
            <v>224.25</v>
          </cell>
          <cell r="B3686">
            <v>0.48103</v>
          </cell>
        </row>
        <row r="3687">
          <cell r="A3687">
            <v>224.3</v>
          </cell>
          <cell r="B3687">
            <v>0.481015</v>
          </cell>
        </row>
        <row r="3688">
          <cell r="A3688">
            <v>224.35</v>
          </cell>
          <cell r="B3688">
            <v>0.481</v>
          </cell>
        </row>
        <row r="3689">
          <cell r="A3689">
            <v>224.4</v>
          </cell>
          <cell r="B3689">
            <v>0.480985</v>
          </cell>
        </row>
        <row r="3690">
          <cell r="A3690">
            <v>224.45</v>
          </cell>
          <cell r="B3690">
            <v>0.48097</v>
          </cell>
        </row>
        <row r="3691">
          <cell r="A3691">
            <v>224.5</v>
          </cell>
          <cell r="B3691">
            <v>0.480955</v>
          </cell>
        </row>
        <row r="3692">
          <cell r="A3692">
            <v>224.55</v>
          </cell>
          <cell r="B3692">
            <v>0.48094</v>
          </cell>
        </row>
        <row r="3693">
          <cell r="A3693">
            <v>224.6</v>
          </cell>
          <cell r="B3693">
            <v>0.480925</v>
          </cell>
        </row>
        <row r="3694">
          <cell r="A3694">
            <v>224.65</v>
          </cell>
          <cell r="B3694">
            <v>0.480905</v>
          </cell>
        </row>
        <row r="3695">
          <cell r="A3695">
            <v>224.7</v>
          </cell>
          <cell r="B3695">
            <v>0.48089</v>
          </cell>
        </row>
        <row r="3696">
          <cell r="A3696">
            <v>224.75</v>
          </cell>
          <cell r="B3696">
            <v>0.480875</v>
          </cell>
        </row>
        <row r="3697">
          <cell r="A3697">
            <v>224.8</v>
          </cell>
          <cell r="B3697">
            <v>0.48086</v>
          </cell>
        </row>
        <row r="3698">
          <cell r="A3698">
            <v>224.85</v>
          </cell>
          <cell r="B3698">
            <v>0.480845</v>
          </cell>
        </row>
        <row r="3699">
          <cell r="A3699">
            <v>224.9</v>
          </cell>
          <cell r="B3699">
            <v>0.48083</v>
          </cell>
        </row>
        <row r="3700">
          <cell r="A3700">
            <v>224.95</v>
          </cell>
          <cell r="B3700">
            <v>0.480815</v>
          </cell>
        </row>
        <row r="3701">
          <cell r="A3701">
            <v>225</v>
          </cell>
          <cell r="B3701">
            <v>0.480805</v>
          </cell>
        </row>
        <row r="3702">
          <cell r="A3702">
            <v>225.05</v>
          </cell>
          <cell r="B3702">
            <v>0.480795</v>
          </cell>
        </row>
        <row r="3703">
          <cell r="A3703">
            <v>225.1</v>
          </cell>
          <cell r="B3703">
            <v>0.480785</v>
          </cell>
        </row>
        <row r="3704">
          <cell r="A3704">
            <v>225.15</v>
          </cell>
          <cell r="B3704">
            <v>0.480775</v>
          </cell>
        </row>
        <row r="3705">
          <cell r="A3705">
            <v>225.2</v>
          </cell>
          <cell r="B3705">
            <v>0.480765</v>
          </cell>
        </row>
        <row r="3706">
          <cell r="A3706">
            <v>225.25</v>
          </cell>
          <cell r="B3706">
            <v>0.480755</v>
          </cell>
        </row>
        <row r="3707">
          <cell r="A3707">
            <v>225.3</v>
          </cell>
          <cell r="B3707">
            <v>0.480745</v>
          </cell>
        </row>
        <row r="3708">
          <cell r="A3708">
            <v>225.35</v>
          </cell>
          <cell r="B3708">
            <v>0.480735</v>
          </cell>
        </row>
        <row r="3709">
          <cell r="A3709">
            <v>225.4</v>
          </cell>
          <cell r="B3709">
            <v>0.480725</v>
          </cell>
        </row>
        <row r="3710">
          <cell r="A3710">
            <v>225.45</v>
          </cell>
          <cell r="B3710">
            <v>0.480715</v>
          </cell>
        </row>
        <row r="3711">
          <cell r="A3711">
            <v>225.5</v>
          </cell>
          <cell r="B3711">
            <v>0.480705</v>
          </cell>
        </row>
        <row r="3712">
          <cell r="A3712">
            <v>225.55</v>
          </cell>
          <cell r="B3712">
            <v>0.480695</v>
          </cell>
        </row>
        <row r="3713">
          <cell r="A3713">
            <v>225.6</v>
          </cell>
          <cell r="B3713">
            <v>0.480685</v>
          </cell>
        </row>
        <row r="3714">
          <cell r="A3714">
            <v>225.65</v>
          </cell>
          <cell r="B3714">
            <v>0.480675</v>
          </cell>
        </row>
        <row r="3715">
          <cell r="A3715">
            <v>225.7</v>
          </cell>
          <cell r="B3715">
            <v>0.480665</v>
          </cell>
        </row>
        <row r="3716">
          <cell r="A3716">
            <v>225.75</v>
          </cell>
          <cell r="B3716">
            <v>0.480655</v>
          </cell>
        </row>
        <row r="3717">
          <cell r="A3717">
            <v>225.8</v>
          </cell>
          <cell r="B3717">
            <v>0.480645</v>
          </cell>
        </row>
        <row r="3718">
          <cell r="A3718">
            <v>225.85</v>
          </cell>
          <cell r="B3718">
            <v>0.480635</v>
          </cell>
        </row>
        <row r="3719">
          <cell r="A3719">
            <v>225.9</v>
          </cell>
          <cell r="B3719">
            <v>0.480625</v>
          </cell>
        </row>
        <row r="3720">
          <cell r="A3720">
            <v>225.95</v>
          </cell>
          <cell r="B3720">
            <v>0.480615</v>
          </cell>
        </row>
        <row r="3721">
          <cell r="A3721">
            <v>226</v>
          </cell>
          <cell r="B3721">
            <v>0.480605</v>
          </cell>
        </row>
        <row r="3722">
          <cell r="A3722">
            <v>226.05</v>
          </cell>
          <cell r="B3722">
            <v>0.480595</v>
          </cell>
        </row>
        <row r="3723">
          <cell r="A3723">
            <v>226.1</v>
          </cell>
          <cell r="B3723">
            <v>0.480585</v>
          </cell>
        </row>
        <row r="3724">
          <cell r="A3724">
            <v>226.15</v>
          </cell>
          <cell r="B3724">
            <v>0.480575</v>
          </cell>
        </row>
        <row r="3725">
          <cell r="A3725">
            <v>226.2</v>
          </cell>
          <cell r="B3725">
            <v>0.480565</v>
          </cell>
        </row>
        <row r="3726">
          <cell r="A3726">
            <v>226.25</v>
          </cell>
          <cell r="B3726">
            <v>0.480555</v>
          </cell>
        </row>
        <row r="3727">
          <cell r="A3727">
            <v>226.3</v>
          </cell>
          <cell r="B3727">
            <v>0.480545</v>
          </cell>
        </row>
        <row r="3728">
          <cell r="A3728">
            <v>226.35</v>
          </cell>
          <cell r="B3728">
            <v>0.480535</v>
          </cell>
        </row>
        <row r="3729">
          <cell r="A3729">
            <v>226.4</v>
          </cell>
          <cell r="B3729">
            <v>0.480525</v>
          </cell>
        </row>
        <row r="3730">
          <cell r="A3730">
            <v>226.45</v>
          </cell>
          <cell r="B3730">
            <v>0.480515</v>
          </cell>
        </row>
        <row r="3731">
          <cell r="A3731">
            <v>226.5</v>
          </cell>
          <cell r="B3731">
            <v>0.480505</v>
          </cell>
        </row>
        <row r="3732">
          <cell r="A3732">
            <v>226.55</v>
          </cell>
          <cell r="B3732">
            <v>0.480495</v>
          </cell>
        </row>
        <row r="3733">
          <cell r="A3733">
            <v>226.6</v>
          </cell>
          <cell r="B3733">
            <v>0.480485</v>
          </cell>
        </row>
        <row r="3734">
          <cell r="A3734">
            <v>226.65</v>
          </cell>
          <cell r="B3734">
            <v>0.480475</v>
          </cell>
        </row>
        <row r="3735">
          <cell r="A3735">
            <v>226.7</v>
          </cell>
          <cell r="B3735">
            <v>0.480465</v>
          </cell>
        </row>
        <row r="3736">
          <cell r="A3736">
            <v>226.75</v>
          </cell>
          <cell r="B3736">
            <v>0.480455</v>
          </cell>
        </row>
        <row r="3737">
          <cell r="A3737">
            <v>226.8</v>
          </cell>
          <cell r="B3737">
            <v>0.480445</v>
          </cell>
        </row>
        <row r="3738">
          <cell r="A3738">
            <v>226.85</v>
          </cell>
          <cell r="B3738">
            <v>0.480435</v>
          </cell>
        </row>
        <row r="3739">
          <cell r="A3739">
            <v>226.9</v>
          </cell>
          <cell r="B3739">
            <v>0.480425</v>
          </cell>
        </row>
        <row r="3740">
          <cell r="A3740">
            <v>226.95</v>
          </cell>
          <cell r="B3740">
            <v>0.480415</v>
          </cell>
        </row>
        <row r="3741">
          <cell r="A3741">
            <v>227</v>
          </cell>
          <cell r="B3741">
            <v>0.480405</v>
          </cell>
        </row>
        <row r="3742">
          <cell r="A3742">
            <v>227.05</v>
          </cell>
          <cell r="B3742">
            <v>0.480395</v>
          </cell>
        </row>
        <row r="3743">
          <cell r="A3743">
            <v>227.1</v>
          </cell>
          <cell r="B3743">
            <v>0.480385</v>
          </cell>
        </row>
        <row r="3744">
          <cell r="A3744">
            <v>227.15</v>
          </cell>
          <cell r="B3744">
            <v>0.480375</v>
          </cell>
        </row>
        <row r="3745">
          <cell r="A3745">
            <v>227.2</v>
          </cell>
          <cell r="B3745">
            <v>0.480365</v>
          </cell>
        </row>
        <row r="3746">
          <cell r="A3746">
            <v>227.25</v>
          </cell>
          <cell r="B3746">
            <v>0.480355</v>
          </cell>
        </row>
        <row r="3747">
          <cell r="A3747">
            <v>227.3</v>
          </cell>
          <cell r="B3747">
            <v>0.480345</v>
          </cell>
        </row>
        <row r="3748">
          <cell r="A3748">
            <v>227.35</v>
          </cell>
          <cell r="B3748">
            <v>0.480335</v>
          </cell>
        </row>
        <row r="3749">
          <cell r="A3749">
            <v>227.4</v>
          </cell>
          <cell r="B3749">
            <v>0.480325</v>
          </cell>
        </row>
        <row r="3750">
          <cell r="A3750">
            <v>227.45</v>
          </cell>
          <cell r="B3750">
            <v>0.480315</v>
          </cell>
        </row>
        <row r="3751">
          <cell r="A3751">
            <v>227.5</v>
          </cell>
          <cell r="B3751">
            <v>0.480305</v>
          </cell>
        </row>
        <row r="3752">
          <cell r="A3752">
            <v>227.55</v>
          </cell>
          <cell r="B3752">
            <v>0.480295</v>
          </cell>
        </row>
        <row r="3753">
          <cell r="A3753">
            <v>227.6</v>
          </cell>
          <cell r="B3753">
            <v>0.480285</v>
          </cell>
        </row>
        <row r="3754">
          <cell r="A3754">
            <v>227.65</v>
          </cell>
          <cell r="B3754">
            <v>0.480275</v>
          </cell>
        </row>
        <row r="3755">
          <cell r="A3755">
            <v>227.7</v>
          </cell>
          <cell r="B3755">
            <v>0.480265</v>
          </cell>
        </row>
        <row r="3756">
          <cell r="A3756">
            <v>227.75</v>
          </cell>
          <cell r="B3756">
            <v>0.480255</v>
          </cell>
        </row>
        <row r="3757">
          <cell r="A3757">
            <v>227.8</v>
          </cell>
          <cell r="B3757">
            <v>0.480245</v>
          </cell>
        </row>
        <row r="3758">
          <cell r="A3758">
            <v>227.85</v>
          </cell>
          <cell r="B3758">
            <v>0.480235</v>
          </cell>
        </row>
        <row r="3759">
          <cell r="A3759">
            <v>227.9</v>
          </cell>
          <cell r="B3759">
            <v>0.480225</v>
          </cell>
        </row>
        <row r="3760">
          <cell r="A3760">
            <v>227.95</v>
          </cell>
          <cell r="B3760">
            <v>0.480215</v>
          </cell>
        </row>
        <row r="3761">
          <cell r="A3761">
            <v>228</v>
          </cell>
          <cell r="B3761">
            <v>0.480205</v>
          </cell>
        </row>
        <row r="3762">
          <cell r="A3762">
            <v>228.05</v>
          </cell>
          <cell r="B3762">
            <v>0.480195</v>
          </cell>
        </row>
        <row r="3763">
          <cell r="A3763">
            <v>228.1</v>
          </cell>
          <cell r="B3763">
            <v>0.480185</v>
          </cell>
        </row>
        <row r="3764">
          <cell r="A3764">
            <v>228.15</v>
          </cell>
          <cell r="B3764">
            <v>0.480175</v>
          </cell>
        </row>
        <row r="3765">
          <cell r="A3765">
            <v>228.2</v>
          </cell>
          <cell r="B3765">
            <v>0.480165</v>
          </cell>
        </row>
        <row r="3766">
          <cell r="A3766">
            <v>228.25</v>
          </cell>
          <cell r="B3766">
            <v>0.480155</v>
          </cell>
        </row>
        <row r="3767">
          <cell r="A3767">
            <v>228.3</v>
          </cell>
          <cell r="B3767">
            <v>0.480145</v>
          </cell>
        </row>
        <row r="3768">
          <cell r="A3768">
            <v>228.35</v>
          </cell>
          <cell r="B3768">
            <v>0.480135</v>
          </cell>
        </row>
        <row r="3769">
          <cell r="A3769">
            <v>228.4</v>
          </cell>
          <cell r="B3769">
            <v>0.480125</v>
          </cell>
        </row>
        <row r="3770">
          <cell r="A3770">
            <v>228.45</v>
          </cell>
          <cell r="B3770">
            <v>0.480115</v>
          </cell>
        </row>
        <row r="3771">
          <cell r="A3771">
            <v>228.5</v>
          </cell>
          <cell r="B3771">
            <v>0.480105</v>
          </cell>
        </row>
        <row r="3772">
          <cell r="A3772">
            <v>228.55</v>
          </cell>
          <cell r="B3772">
            <v>0.480095</v>
          </cell>
        </row>
        <row r="3773">
          <cell r="A3773">
            <v>228.6</v>
          </cell>
          <cell r="B3773">
            <v>0.480085</v>
          </cell>
        </row>
        <row r="3774">
          <cell r="A3774">
            <v>228.65</v>
          </cell>
          <cell r="B3774">
            <v>0.480075</v>
          </cell>
        </row>
        <row r="3775">
          <cell r="A3775">
            <v>228.7</v>
          </cell>
          <cell r="B3775">
            <v>0.480065</v>
          </cell>
        </row>
        <row r="3776">
          <cell r="A3776">
            <v>228.75</v>
          </cell>
          <cell r="B3776">
            <v>0.480055</v>
          </cell>
        </row>
        <row r="3777">
          <cell r="A3777">
            <v>228.8</v>
          </cell>
          <cell r="B3777">
            <v>0.480045</v>
          </cell>
        </row>
        <row r="3778">
          <cell r="A3778">
            <v>228.85</v>
          </cell>
          <cell r="B3778">
            <v>0.480035</v>
          </cell>
        </row>
        <row r="3779">
          <cell r="A3779">
            <v>228.9</v>
          </cell>
          <cell r="B3779">
            <v>0.480025</v>
          </cell>
        </row>
        <row r="3780">
          <cell r="A3780">
            <v>228.95</v>
          </cell>
          <cell r="B3780">
            <v>0.480015</v>
          </cell>
        </row>
        <row r="3781">
          <cell r="A3781">
            <v>229</v>
          </cell>
          <cell r="B3781">
            <v>0.480005</v>
          </cell>
        </row>
        <row r="3782">
          <cell r="A3782">
            <v>229.05</v>
          </cell>
          <cell r="B3782">
            <v>0.479095</v>
          </cell>
        </row>
        <row r="3783">
          <cell r="A3783">
            <v>229.1</v>
          </cell>
          <cell r="B3783">
            <v>0.479085</v>
          </cell>
        </row>
        <row r="3784">
          <cell r="A3784">
            <v>229.15</v>
          </cell>
          <cell r="B3784">
            <v>0.479075</v>
          </cell>
        </row>
        <row r="3785">
          <cell r="A3785">
            <v>229.2</v>
          </cell>
          <cell r="B3785">
            <v>0.479065</v>
          </cell>
        </row>
        <row r="3786">
          <cell r="A3786">
            <v>229.25</v>
          </cell>
          <cell r="B3786">
            <v>0.479055</v>
          </cell>
        </row>
        <row r="3787">
          <cell r="A3787">
            <v>229.3</v>
          </cell>
          <cell r="B3787">
            <v>0.479045</v>
          </cell>
        </row>
        <row r="3788">
          <cell r="A3788">
            <v>229.35</v>
          </cell>
          <cell r="B3788">
            <v>0.479035</v>
          </cell>
        </row>
        <row r="3789">
          <cell r="A3789">
            <v>229.4</v>
          </cell>
          <cell r="B3789">
            <v>0.479025</v>
          </cell>
        </row>
        <row r="3790">
          <cell r="A3790">
            <v>229.45</v>
          </cell>
          <cell r="B3790">
            <v>0.479015</v>
          </cell>
        </row>
        <row r="3791">
          <cell r="A3791">
            <v>229.5</v>
          </cell>
          <cell r="B3791">
            <v>0.479005</v>
          </cell>
        </row>
        <row r="3792">
          <cell r="A3792">
            <v>229.55</v>
          </cell>
          <cell r="B3792">
            <v>0.478995</v>
          </cell>
        </row>
        <row r="3793">
          <cell r="A3793">
            <v>229.6</v>
          </cell>
          <cell r="B3793">
            <v>0.478985</v>
          </cell>
        </row>
        <row r="3794">
          <cell r="A3794">
            <v>229.65</v>
          </cell>
          <cell r="B3794">
            <v>0.478975</v>
          </cell>
        </row>
        <row r="3795">
          <cell r="A3795">
            <v>229.7</v>
          </cell>
          <cell r="B3795">
            <v>0.478965</v>
          </cell>
        </row>
        <row r="3796">
          <cell r="A3796">
            <v>229.75</v>
          </cell>
          <cell r="B3796">
            <v>0.478955</v>
          </cell>
        </row>
        <row r="3797">
          <cell r="A3797">
            <v>229.8</v>
          </cell>
          <cell r="B3797">
            <v>0.478945</v>
          </cell>
        </row>
        <row r="3798">
          <cell r="A3798">
            <v>229.85</v>
          </cell>
          <cell r="B3798">
            <v>0.478935</v>
          </cell>
        </row>
        <row r="3799">
          <cell r="A3799">
            <v>229.9</v>
          </cell>
          <cell r="B3799">
            <v>0.478925</v>
          </cell>
        </row>
        <row r="3800">
          <cell r="A3800">
            <v>229.95</v>
          </cell>
          <cell r="B3800">
            <v>0.478915</v>
          </cell>
        </row>
        <row r="3801">
          <cell r="A3801">
            <v>230</v>
          </cell>
          <cell r="B3801">
            <v>0.478905</v>
          </cell>
        </row>
        <row r="3802">
          <cell r="A3802">
            <v>230.05</v>
          </cell>
          <cell r="B3802">
            <v>0.478895</v>
          </cell>
        </row>
        <row r="3803">
          <cell r="A3803">
            <v>230.1</v>
          </cell>
          <cell r="B3803">
            <v>0.478885</v>
          </cell>
        </row>
        <row r="3804">
          <cell r="A3804">
            <v>230.15</v>
          </cell>
          <cell r="B3804">
            <v>0.478875</v>
          </cell>
        </row>
        <row r="3805">
          <cell r="A3805">
            <v>230.2</v>
          </cell>
          <cell r="B3805">
            <v>0.478865</v>
          </cell>
        </row>
        <row r="3806">
          <cell r="A3806">
            <v>230.25</v>
          </cell>
          <cell r="B3806">
            <v>0.478855</v>
          </cell>
        </row>
        <row r="3807">
          <cell r="A3807">
            <v>230.3</v>
          </cell>
          <cell r="B3807">
            <v>0.478845</v>
          </cell>
        </row>
        <row r="3808">
          <cell r="A3808">
            <v>230.35</v>
          </cell>
          <cell r="B3808">
            <v>0.478835</v>
          </cell>
        </row>
        <row r="3809">
          <cell r="A3809">
            <v>230.4</v>
          </cell>
          <cell r="B3809">
            <v>0.478825</v>
          </cell>
        </row>
        <row r="3810">
          <cell r="A3810">
            <v>230.45</v>
          </cell>
          <cell r="B3810">
            <v>0.478815</v>
          </cell>
        </row>
        <row r="3811">
          <cell r="A3811">
            <v>230.5</v>
          </cell>
          <cell r="B3811">
            <v>0.478805</v>
          </cell>
        </row>
        <row r="3812">
          <cell r="A3812">
            <v>230.55</v>
          </cell>
          <cell r="B3812">
            <v>0.478795</v>
          </cell>
        </row>
        <row r="3813">
          <cell r="A3813">
            <v>230.6</v>
          </cell>
          <cell r="B3813">
            <v>0.478785</v>
          </cell>
        </row>
        <row r="3814">
          <cell r="A3814">
            <v>230.65</v>
          </cell>
          <cell r="B3814">
            <v>0.478775</v>
          </cell>
        </row>
        <row r="3815">
          <cell r="A3815">
            <v>230.7</v>
          </cell>
          <cell r="B3815">
            <v>0.478765</v>
          </cell>
        </row>
        <row r="3816">
          <cell r="A3816">
            <v>230.75</v>
          </cell>
          <cell r="B3816">
            <v>0.478755</v>
          </cell>
        </row>
        <row r="3817">
          <cell r="A3817">
            <v>230.8</v>
          </cell>
          <cell r="B3817">
            <v>0.478745</v>
          </cell>
        </row>
        <row r="3818">
          <cell r="A3818">
            <v>230.85</v>
          </cell>
          <cell r="B3818">
            <v>0.478735</v>
          </cell>
        </row>
        <row r="3819">
          <cell r="A3819">
            <v>230.9</v>
          </cell>
          <cell r="B3819">
            <v>0.478725</v>
          </cell>
        </row>
        <row r="3820">
          <cell r="A3820">
            <v>230.95</v>
          </cell>
          <cell r="B3820">
            <v>0.478715</v>
          </cell>
        </row>
        <row r="3821">
          <cell r="A3821">
            <v>231</v>
          </cell>
          <cell r="B3821">
            <v>0.478705</v>
          </cell>
        </row>
        <row r="3822">
          <cell r="A3822">
            <v>231.05</v>
          </cell>
          <cell r="B3822">
            <v>0.478695</v>
          </cell>
        </row>
        <row r="3823">
          <cell r="A3823">
            <v>231.1</v>
          </cell>
          <cell r="B3823">
            <v>0.478685</v>
          </cell>
        </row>
        <row r="3824">
          <cell r="A3824">
            <v>231.15</v>
          </cell>
          <cell r="B3824">
            <v>0.478675</v>
          </cell>
        </row>
        <row r="3825">
          <cell r="A3825">
            <v>231.2</v>
          </cell>
          <cell r="B3825">
            <v>0.478665</v>
          </cell>
        </row>
        <row r="3826">
          <cell r="A3826">
            <v>231.25</v>
          </cell>
          <cell r="B3826">
            <v>0.478655</v>
          </cell>
        </row>
        <row r="3827">
          <cell r="A3827">
            <v>231.3</v>
          </cell>
          <cell r="B3827">
            <v>0.478645</v>
          </cell>
        </row>
        <row r="3828">
          <cell r="A3828">
            <v>231.35</v>
          </cell>
          <cell r="B3828">
            <v>0.478635</v>
          </cell>
        </row>
        <row r="3829">
          <cell r="A3829">
            <v>231.4</v>
          </cell>
          <cell r="B3829">
            <v>0.478625</v>
          </cell>
        </row>
        <row r="3830">
          <cell r="A3830">
            <v>231.45</v>
          </cell>
          <cell r="B3830">
            <v>0.478615</v>
          </cell>
        </row>
        <row r="3831">
          <cell r="A3831">
            <v>231.5</v>
          </cell>
          <cell r="B3831">
            <v>0.478605</v>
          </cell>
        </row>
        <row r="3832">
          <cell r="A3832">
            <v>231.55</v>
          </cell>
          <cell r="B3832">
            <v>0.478595</v>
          </cell>
        </row>
        <row r="3833">
          <cell r="A3833">
            <v>231.6</v>
          </cell>
          <cell r="B3833">
            <v>0.478585</v>
          </cell>
        </row>
        <row r="3834">
          <cell r="A3834">
            <v>231.65</v>
          </cell>
          <cell r="B3834">
            <v>0.478575</v>
          </cell>
        </row>
        <row r="3835">
          <cell r="A3835">
            <v>231.7</v>
          </cell>
          <cell r="B3835">
            <v>0.478565</v>
          </cell>
        </row>
        <row r="3836">
          <cell r="A3836">
            <v>231.75</v>
          </cell>
          <cell r="B3836">
            <v>0.478555</v>
          </cell>
        </row>
        <row r="3837">
          <cell r="A3837">
            <v>231.8</v>
          </cell>
          <cell r="B3837">
            <v>0.478545</v>
          </cell>
        </row>
        <row r="3838">
          <cell r="A3838">
            <v>231.85</v>
          </cell>
          <cell r="B3838">
            <v>0.478535</v>
          </cell>
        </row>
        <row r="3839">
          <cell r="A3839">
            <v>231.9</v>
          </cell>
          <cell r="B3839">
            <v>0.478525</v>
          </cell>
        </row>
      </sheetData>
      <sheetData sheetId="2">
        <row r="29">
          <cell r="A29">
            <v>41.4</v>
          </cell>
          <cell r="B29">
            <v>1.313</v>
          </cell>
        </row>
        <row r="30">
          <cell r="A30">
            <v>41.45</v>
          </cell>
          <cell r="B30">
            <v>1.3119</v>
          </cell>
        </row>
        <row r="31">
          <cell r="A31">
            <v>41.5</v>
          </cell>
          <cell r="B31">
            <v>1.3109</v>
          </cell>
        </row>
        <row r="32">
          <cell r="A32">
            <v>41.55</v>
          </cell>
          <cell r="B32">
            <v>1.3098</v>
          </cell>
        </row>
        <row r="33">
          <cell r="A33">
            <v>41.6</v>
          </cell>
          <cell r="B33">
            <v>1.3087</v>
          </cell>
        </row>
        <row r="34">
          <cell r="A34">
            <v>41.65</v>
          </cell>
          <cell r="B34">
            <v>1.3076</v>
          </cell>
        </row>
        <row r="35">
          <cell r="A35">
            <v>41.7</v>
          </cell>
          <cell r="B35">
            <v>1.3065</v>
          </cell>
        </row>
        <row r="36">
          <cell r="A36">
            <v>41.75</v>
          </cell>
          <cell r="B36">
            <v>1.3054</v>
          </cell>
        </row>
        <row r="37">
          <cell r="A37">
            <v>41.8</v>
          </cell>
          <cell r="B37">
            <v>1.3043</v>
          </cell>
        </row>
        <row r="38">
          <cell r="A38">
            <v>41.85</v>
          </cell>
          <cell r="B38">
            <v>1.3033</v>
          </cell>
        </row>
        <row r="39">
          <cell r="A39">
            <v>41.9</v>
          </cell>
          <cell r="B39">
            <v>1.3022</v>
          </cell>
        </row>
        <row r="40">
          <cell r="A40">
            <v>41.95</v>
          </cell>
          <cell r="B40">
            <v>1.3011</v>
          </cell>
        </row>
        <row r="41">
          <cell r="A41">
            <v>42</v>
          </cell>
          <cell r="B41">
            <v>1.3001</v>
          </cell>
        </row>
        <row r="42">
          <cell r="A42">
            <v>42.05</v>
          </cell>
          <cell r="B42">
            <v>1.299</v>
          </cell>
        </row>
        <row r="43">
          <cell r="A43">
            <v>42.1</v>
          </cell>
          <cell r="B43">
            <v>1.2979</v>
          </cell>
        </row>
        <row r="44">
          <cell r="A44">
            <v>42.15</v>
          </cell>
          <cell r="B44">
            <v>1.2969</v>
          </cell>
        </row>
        <row r="45">
          <cell r="A45">
            <v>42.2</v>
          </cell>
          <cell r="B45">
            <v>1.2958</v>
          </cell>
        </row>
        <row r="46">
          <cell r="A46">
            <v>42.25</v>
          </cell>
          <cell r="B46">
            <v>1.2947</v>
          </cell>
        </row>
        <row r="47">
          <cell r="A47">
            <v>42.3</v>
          </cell>
          <cell r="B47">
            <v>1.2936</v>
          </cell>
        </row>
        <row r="48">
          <cell r="A48">
            <v>42.35</v>
          </cell>
          <cell r="B48">
            <v>1.2926</v>
          </cell>
        </row>
        <row r="49">
          <cell r="A49">
            <v>42.4</v>
          </cell>
          <cell r="B49">
            <v>1.2915</v>
          </cell>
        </row>
        <row r="50">
          <cell r="A50">
            <v>42.45</v>
          </cell>
          <cell r="B50">
            <v>1.2904</v>
          </cell>
        </row>
        <row r="51">
          <cell r="A51">
            <v>42.5</v>
          </cell>
          <cell r="B51">
            <v>1.2894</v>
          </cell>
        </row>
        <row r="52">
          <cell r="A52">
            <v>42.55</v>
          </cell>
          <cell r="B52">
            <v>1.2883</v>
          </cell>
        </row>
        <row r="53">
          <cell r="A53">
            <v>42.6</v>
          </cell>
          <cell r="B53">
            <v>1.2873</v>
          </cell>
        </row>
        <row r="54">
          <cell r="A54">
            <v>42.65</v>
          </cell>
          <cell r="B54">
            <v>1.2862</v>
          </cell>
        </row>
        <row r="55">
          <cell r="A55">
            <v>42.7</v>
          </cell>
          <cell r="B55">
            <v>1.2851</v>
          </cell>
        </row>
        <row r="56">
          <cell r="A56">
            <v>42.75</v>
          </cell>
          <cell r="B56">
            <v>1.2841</v>
          </cell>
        </row>
        <row r="57">
          <cell r="A57">
            <v>42.8</v>
          </cell>
          <cell r="B57">
            <v>1.283</v>
          </cell>
        </row>
        <row r="58">
          <cell r="A58">
            <v>42.85</v>
          </cell>
          <cell r="B58">
            <v>1.282</v>
          </cell>
        </row>
        <row r="59">
          <cell r="A59">
            <v>42.9</v>
          </cell>
          <cell r="B59">
            <v>1.2809</v>
          </cell>
        </row>
        <row r="60">
          <cell r="A60">
            <v>42.95</v>
          </cell>
          <cell r="B60">
            <v>1.2799</v>
          </cell>
        </row>
        <row r="61">
          <cell r="A61">
            <v>43</v>
          </cell>
          <cell r="B61">
            <v>1.2788</v>
          </cell>
        </row>
        <row r="62">
          <cell r="A62">
            <v>43.05</v>
          </cell>
          <cell r="B62">
            <v>1.2777</v>
          </cell>
        </row>
        <row r="63">
          <cell r="A63">
            <v>43.1</v>
          </cell>
          <cell r="B63">
            <v>1.2767</v>
          </cell>
        </row>
        <row r="64">
          <cell r="A64">
            <v>43.15</v>
          </cell>
          <cell r="B64">
            <v>1.2756</v>
          </cell>
        </row>
        <row r="65">
          <cell r="A65">
            <v>43.2</v>
          </cell>
          <cell r="B65">
            <v>1.2746</v>
          </cell>
        </row>
        <row r="66">
          <cell r="A66">
            <v>43.25</v>
          </cell>
          <cell r="B66">
            <v>1.2736</v>
          </cell>
        </row>
        <row r="67">
          <cell r="A67">
            <v>43.3</v>
          </cell>
          <cell r="B67">
            <v>1.2725</v>
          </cell>
        </row>
        <row r="68">
          <cell r="A68">
            <v>43.35</v>
          </cell>
          <cell r="B68">
            <v>1.2715</v>
          </cell>
        </row>
        <row r="69">
          <cell r="A69">
            <v>43.4</v>
          </cell>
          <cell r="B69">
            <v>1.2704</v>
          </cell>
        </row>
        <row r="70">
          <cell r="A70">
            <v>43.45</v>
          </cell>
          <cell r="B70">
            <v>1.2694</v>
          </cell>
        </row>
        <row r="71">
          <cell r="A71">
            <v>43.5</v>
          </cell>
          <cell r="B71">
            <v>1.2684</v>
          </cell>
        </row>
        <row r="72">
          <cell r="A72">
            <v>43.55</v>
          </cell>
          <cell r="B72">
            <v>1.2673</v>
          </cell>
        </row>
        <row r="73">
          <cell r="A73">
            <v>43.6</v>
          </cell>
          <cell r="B73">
            <v>1.2662</v>
          </cell>
        </row>
        <row r="74">
          <cell r="A74">
            <v>43.65</v>
          </cell>
          <cell r="B74">
            <v>1.2652</v>
          </cell>
        </row>
        <row r="75">
          <cell r="A75">
            <v>43.7</v>
          </cell>
          <cell r="B75">
            <v>1.2642</v>
          </cell>
        </row>
        <row r="76">
          <cell r="A76">
            <v>43.75</v>
          </cell>
          <cell r="B76">
            <v>1.2631</v>
          </cell>
        </row>
        <row r="77">
          <cell r="A77">
            <v>43.8</v>
          </cell>
          <cell r="B77">
            <v>1.2621</v>
          </cell>
        </row>
        <row r="78">
          <cell r="A78">
            <v>43.85</v>
          </cell>
          <cell r="B78">
            <v>1.261</v>
          </cell>
        </row>
        <row r="79">
          <cell r="A79">
            <v>43.9</v>
          </cell>
          <cell r="B79">
            <v>1.26</v>
          </cell>
        </row>
        <row r="80">
          <cell r="A80">
            <v>43.95</v>
          </cell>
          <cell r="B80">
            <v>1.259</v>
          </cell>
        </row>
        <row r="81">
          <cell r="A81">
            <v>44</v>
          </cell>
          <cell r="B81">
            <v>1.258</v>
          </cell>
        </row>
        <row r="82">
          <cell r="A82">
            <v>44.05</v>
          </cell>
          <cell r="B82">
            <v>1.2569</v>
          </cell>
        </row>
        <row r="83">
          <cell r="A83">
            <v>44.1</v>
          </cell>
          <cell r="B83">
            <v>1.2559</v>
          </cell>
        </row>
        <row r="84">
          <cell r="A84">
            <v>44.15</v>
          </cell>
          <cell r="B84">
            <v>1.2548</v>
          </cell>
        </row>
        <row r="85">
          <cell r="A85">
            <v>44.2</v>
          </cell>
          <cell r="B85">
            <v>1.2538</v>
          </cell>
        </row>
        <row r="86">
          <cell r="A86">
            <v>44.25</v>
          </cell>
          <cell r="B86">
            <v>1.2528</v>
          </cell>
        </row>
        <row r="87">
          <cell r="A87">
            <v>44.3</v>
          </cell>
          <cell r="B87">
            <v>1.2518</v>
          </cell>
        </row>
        <row r="88">
          <cell r="A88">
            <v>44.35</v>
          </cell>
          <cell r="B88">
            <v>1.2508</v>
          </cell>
        </row>
        <row r="89">
          <cell r="A89">
            <v>44.4</v>
          </cell>
          <cell r="B89">
            <v>1.2497</v>
          </cell>
        </row>
        <row r="90">
          <cell r="A90">
            <v>44.45</v>
          </cell>
          <cell r="B90">
            <v>1.2487</v>
          </cell>
        </row>
        <row r="91">
          <cell r="A91">
            <v>44.5</v>
          </cell>
          <cell r="B91">
            <v>1.2477</v>
          </cell>
        </row>
        <row r="92">
          <cell r="A92">
            <v>44.55</v>
          </cell>
          <cell r="B92">
            <v>1.2467</v>
          </cell>
        </row>
        <row r="93">
          <cell r="A93">
            <v>44.6</v>
          </cell>
          <cell r="B93">
            <v>1.2457</v>
          </cell>
        </row>
        <row r="94">
          <cell r="A94">
            <v>44.65</v>
          </cell>
          <cell r="B94">
            <v>1.2446</v>
          </cell>
        </row>
        <row r="95">
          <cell r="A95">
            <v>44.7</v>
          </cell>
          <cell r="B95">
            <v>1.2436</v>
          </cell>
        </row>
        <row r="96">
          <cell r="A96">
            <v>44.75</v>
          </cell>
          <cell r="B96">
            <v>1.2426</v>
          </cell>
        </row>
        <row r="97">
          <cell r="A97">
            <v>44.8</v>
          </cell>
          <cell r="B97">
            <v>1.2416</v>
          </cell>
        </row>
        <row r="98">
          <cell r="A98">
            <v>44.85</v>
          </cell>
          <cell r="B98">
            <v>1.2406</v>
          </cell>
        </row>
        <row r="99">
          <cell r="A99">
            <v>44.9</v>
          </cell>
          <cell r="B99">
            <v>1.2396</v>
          </cell>
        </row>
        <row r="100">
          <cell r="A100">
            <v>44.95</v>
          </cell>
          <cell r="B100">
            <v>1.2384</v>
          </cell>
        </row>
        <row r="101">
          <cell r="A101">
            <v>45</v>
          </cell>
          <cell r="B101">
            <v>1.2373</v>
          </cell>
        </row>
        <row r="102">
          <cell r="A102">
            <v>45.05</v>
          </cell>
          <cell r="B102">
            <v>1.2364</v>
          </cell>
        </row>
        <row r="103">
          <cell r="A103">
            <v>45.1</v>
          </cell>
          <cell r="B103">
            <v>1.2355</v>
          </cell>
        </row>
        <row r="104">
          <cell r="A104">
            <v>45.15</v>
          </cell>
          <cell r="B104">
            <v>1.2345</v>
          </cell>
        </row>
        <row r="105">
          <cell r="A105">
            <v>45.2</v>
          </cell>
          <cell r="B105">
            <v>1.2335</v>
          </cell>
        </row>
        <row r="106">
          <cell r="A106">
            <v>45.25</v>
          </cell>
          <cell r="B106">
            <v>1.2325</v>
          </cell>
        </row>
        <row r="107">
          <cell r="A107">
            <v>45.3</v>
          </cell>
          <cell r="B107">
            <v>1.2315</v>
          </cell>
        </row>
        <row r="108">
          <cell r="A108">
            <v>45.35</v>
          </cell>
          <cell r="B108">
            <v>1.2305</v>
          </cell>
        </row>
        <row r="109">
          <cell r="A109">
            <v>45.4</v>
          </cell>
          <cell r="B109">
            <v>1.2295</v>
          </cell>
        </row>
        <row r="110">
          <cell r="A110">
            <v>45.45</v>
          </cell>
          <cell r="B110">
            <v>1.2285</v>
          </cell>
        </row>
        <row r="111">
          <cell r="A111">
            <v>45.5</v>
          </cell>
          <cell r="B111">
            <v>1.2275</v>
          </cell>
        </row>
        <row r="112">
          <cell r="A112">
            <v>45.55</v>
          </cell>
          <cell r="B112">
            <v>1.2265</v>
          </cell>
        </row>
        <row r="113">
          <cell r="A113">
            <v>45.6</v>
          </cell>
          <cell r="B113">
            <v>1.2255</v>
          </cell>
        </row>
        <row r="114">
          <cell r="A114">
            <v>45.65</v>
          </cell>
          <cell r="B114">
            <v>1.2245</v>
          </cell>
        </row>
        <row r="115">
          <cell r="A115">
            <v>45.7</v>
          </cell>
          <cell r="B115">
            <v>1.2235</v>
          </cell>
        </row>
        <row r="116">
          <cell r="A116">
            <v>45.75</v>
          </cell>
          <cell r="B116">
            <v>1.2225</v>
          </cell>
        </row>
        <row r="117">
          <cell r="A117">
            <v>45.8</v>
          </cell>
          <cell r="B117">
            <v>1.2215</v>
          </cell>
        </row>
        <row r="118">
          <cell r="A118">
            <v>45.85</v>
          </cell>
          <cell r="B118">
            <v>1.2205</v>
          </cell>
        </row>
        <row r="119">
          <cell r="A119">
            <v>45.9</v>
          </cell>
          <cell r="B119">
            <v>1.2195</v>
          </cell>
        </row>
        <row r="120">
          <cell r="A120">
            <v>45.95</v>
          </cell>
          <cell r="B120">
            <v>1.2185</v>
          </cell>
        </row>
        <row r="121">
          <cell r="A121">
            <v>46</v>
          </cell>
          <cell r="B121">
            <v>1.2175</v>
          </cell>
        </row>
        <row r="122">
          <cell r="A122">
            <v>46.05</v>
          </cell>
          <cell r="B122">
            <v>1.2165</v>
          </cell>
        </row>
        <row r="123">
          <cell r="A123">
            <v>46.1</v>
          </cell>
          <cell r="B123">
            <v>1.2156</v>
          </cell>
        </row>
        <row r="124">
          <cell r="A124">
            <v>46.15</v>
          </cell>
          <cell r="B124">
            <v>1.2146</v>
          </cell>
        </row>
        <row r="125">
          <cell r="A125">
            <v>46.2</v>
          </cell>
          <cell r="B125">
            <v>1.2136</v>
          </cell>
        </row>
        <row r="126">
          <cell r="A126">
            <v>46.25</v>
          </cell>
          <cell r="B126">
            <v>1.2126</v>
          </cell>
        </row>
        <row r="127">
          <cell r="A127">
            <v>46.3</v>
          </cell>
          <cell r="B127">
            <v>1.2116</v>
          </cell>
        </row>
        <row r="128">
          <cell r="A128">
            <v>46.35</v>
          </cell>
          <cell r="B128">
            <v>1.2106</v>
          </cell>
        </row>
        <row r="129">
          <cell r="A129">
            <v>46.4</v>
          </cell>
          <cell r="B129">
            <v>1.2097</v>
          </cell>
        </row>
        <row r="130">
          <cell r="A130">
            <v>46.45</v>
          </cell>
          <cell r="B130">
            <v>1.2087</v>
          </cell>
        </row>
        <row r="131">
          <cell r="A131">
            <v>46.5</v>
          </cell>
          <cell r="B131">
            <v>1.2077</v>
          </cell>
        </row>
        <row r="132">
          <cell r="A132">
            <v>46.55</v>
          </cell>
          <cell r="B132">
            <v>1.2067</v>
          </cell>
        </row>
        <row r="133">
          <cell r="A133">
            <v>46.6</v>
          </cell>
          <cell r="B133">
            <v>1.2058</v>
          </cell>
        </row>
        <row r="134">
          <cell r="A134">
            <v>46.65</v>
          </cell>
          <cell r="B134">
            <v>1.2048</v>
          </cell>
        </row>
        <row r="135">
          <cell r="A135">
            <v>46.7</v>
          </cell>
          <cell r="B135">
            <v>1.2038</v>
          </cell>
        </row>
        <row r="136">
          <cell r="A136">
            <v>46.75</v>
          </cell>
          <cell r="B136">
            <v>1.2028</v>
          </cell>
        </row>
        <row r="137">
          <cell r="A137">
            <v>46.8</v>
          </cell>
          <cell r="B137">
            <v>1.2019</v>
          </cell>
        </row>
        <row r="138">
          <cell r="A138">
            <v>46.85</v>
          </cell>
          <cell r="B138">
            <v>1.2009</v>
          </cell>
        </row>
        <row r="139">
          <cell r="A139">
            <v>46.9</v>
          </cell>
          <cell r="B139">
            <v>1.2</v>
          </cell>
        </row>
        <row r="140">
          <cell r="A140">
            <v>46.95</v>
          </cell>
          <cell r="B140">
            <v>1.199</v>
          </cell>
        </row>
        <row r="141">
          <cell r="A141">
            <v>47</v>
          </cell>
          <cell r="B141">
            <v>1.198</v>
          </cell>
        </row>
        <row r="142">
          <cell r="A142">
            <v>47.05</v>
          </cell>
          <cell r="B142">
            <v>1.197</v>
          </cell>
        </row>
        <row r="143">
          <cell r="A143">
            <v>47.1</v>
          </cell>
          <cell r="B143">
            <v>1.1961</v>
          </cell>
        </row>
        <row r="144">
          <cell r="A144">
            <v>47.15</v>
          </cell>
          <cell r="B144">
            <v>1.1951</v>
          </cell>
        </row>
        <row r="145">
          <cell r="A145">
            <v>47.2</v>
          </cell>
          <cell r="B145">
            <v>1.1942</v>
          </cell>
        </row>
        <row r="146">
          <cell r="A146">
            <v>47.25</v>
          </cell>
          <cell r="B146">
            <v>1.1932</v>
          </cell>
        </row>
        <row r="147">
          <cell r="A147">
            <v>47.3</v>
          </cell>
          <cell r="B147">
            <v>1.1922</v>
          </cell>
        </row>
        <row r="148">
          <cell r="A148">
            <v>47.35</v>
          </cell>
          <cell r="B148">
            <v>1.1913</v>
          </cell>
        </row>
        <row r="149">
          <cell r="A149">
            <v>47.4</v>
          </cell>
          <cell r="B149">
            <v>1.1904</v>
          </cell>
        </row>
        <row r="150">
          <cell r="A150">
            <v>47.45</v>
          </cell>
          <cell r="B150">
            <v>1.1894</v>
          </cell>
        </row>
        <row r="151">
          <cell r="A151">
            <v>47.5</v>
          </cell>
          <cell r="B151">
            <v>1.1884</v>
          </cell>
        </row>
        <row r="152">
          <cell r="A152">
            <v>47.55</v>
          </cell>
          <cell r="B152">
            <v>1.1875</v>
          </cell>
        </row>
        <row r="153">
          <cell r="A153">
            <v>47.6</v>
          </cell>
          <cell r="B153">
            <v>1.1865</v>
          </cell>
        </row>
        <row r="154">
          <cell r="A154">
            <v>47.65</v>
          </cell>
          <cell r="B154">
            <v>1.1856</v>
          </cell>
        </row>
        <row r="155">
          <cell r="A155">
            <v>47.7</v>
          </cell>
          <cell r="B155">
            <v>1.1846</v>
          </cell>
        </row>
        <row r="156">
          <cell r="A156">
            <v>47.75</v>
          </cell>
          <cell r="B156">
            <v>1.1837</v>
          </cell>
        </row>
        <row r="157">
          <cell r="A157">
            <v>47.8</v>
          </cell>
          <cell r="B157">
            <v>1.1827</v>
          </cell>
        </row>
        <row r="158">
          <cell r="A158">
            <v>47.85</v>
          </cell>
          <cell r="B158">
            <v>1.1818</v>
          </cell>
        </row>
        <row r="159">
          <cell r="A159">
            <v>47.9</v>
          </cell>
          <cell r="B159">
            <v>1.1809</v>
          </cell>
        </row>
        <row r="160">
          <cell r="A160">
            <v>47.95</v>
          </cell>
          <cell r="B160">
            <v>1.1799</v>
          </cell>
        </row>
        <row r="161">
          <cell r="A161">
            <v>48</v>
          </cell>
          <cell r="B161">
            <v>1.179</v>
          </cell>
        </row>
        <row r="162">
          <cell r="A162">
            <v>48.05</v>
          </cell>
          <cell r="B162">
            <v>1.178</v>
          </cell>
        </row>
        <row r="163">
          <cell r="A163">
            <v>48.1</v>
          </cell>
          <cell r="B163">
            <v>1.1771</v>
          </cell>
        </row>
        <row r="164">
          <cell r="A164">
            <v>48.15</v>
          </cell>
          <cell r="B164">
            <v>1.1761</v>
          </cell>
        </row>
        <row r="165">
          <cell r="A165">
            <v>48.2</v>
          </cell>
          <cell r="B165">
            <v>1.1752</v>
          </cell>
        </row>
        <row r="166">
          <cell r="A166">
            <v>48.25</v>
          </cell>
          <cell r="B166">
            <v>1.1743</v>
          </cell>
        </row>
        <row r="167">
          <cell r="A167">
            <v>48.3</v>
          </cell>
          <cell r="B167">
            <v>1.1733</v>
          </cell>
        </row>
        <row r="168">
          <cell r="A168">
            <v>48.35</v>
          </cell>
          <cell r="B168">
            <v>1.1724</v>
          </cell>
        </row>
        <row r="169">
          <cell r="A169">
            <v>48.4</v>
          </cell>
          <cell r="B169">
            <v>1.1715</v>
          </cell>
        </row>
        <row r="170">
          <cell r="A170">
            <v>48.45</v>
          </cell>
          <cell r="B170">
            <v>1.1705</v>
          </cell>
        </row>
        <row r="171">
          <cell r="A171">
            <v>48.5</v>
          </cell>
          <cell r="B171">
            <v>1.1696</v>
          </cell>
        </row>
        <row r="172">
          <cell r="A172">
            <v>48.55</v>
          </cell>
          <cell r="B172">
            <v>1.1687</v>
          </cell>
        </row>
        <row r="173">
          <cell r="A173">
            <v>48.6</v>
          </cell>
          <cell r="B173">
            <v>1.1678</v>
          </cell>
        </row>
        <row r="174">
          <cell r="A174">
            <v>48.65</v>
          </cell>
          <cell r="B174">
            <v>1.1668</v>
          </cell>
        </row>
        <row r="175">
          <cell r="A175">
            <v>48.7</v>
          </cell>
          <cell r="B175">
            <v>1.1659</v>
          </cell>
        </row>
        <row r="176">
          <cell r="A176">
            <v>48.75</v>
          </cell>
          <cell r="B176">
            <v>1.165</v>
          </cell>
        </row>
        <row r="177">
          <cell r="A177">
            <v>48.8</v>
          </cell>
          <cell r="B177">
            <v>1.1641</v>
          </cell>
        </row>
        <row r="178">
          <cell r="A178">
            <v>48.85</v>
          </cell>
          <cell r="B178">
            <v>1.1631</v>
          </cell>
        </row>
        <row r="179">
          <cell r="A179">
            <v>48.9</v>
          </cell>
          <cell r="B179">
            <v>1.1622</v>
          </cell>
        </row>
        <row r="180">
          <cell r="A180">
            <v>48.95</v>
          </cell>
          <cell r="B180">
            <v>1.1613</v>
          </cell>
        </row>
        <row r="181">
          <cell r="A181">
            <v>49</v>
          </cell>
          <cell r="B181">
            <v>1.1604</v>
          </cell>
        </row>
        <row r="182">
          <cell r="A182">
            <v>49.05</v>
          </cell>
          <cell r="B182">
            <v>1.1594</v>
          </cell>
        </row>
        <row r="183">
          <cell r="A183">
            <v>49.1</v>
          </cell>
          <cell r="B183">
            <v>1.1585</v>
          </cell>
        </row>
        <row r="184">
          <cell r="A184">
            <v>49.15</v>
          </cell>
          <cell r="B184">
            <v>1.1576</v>
          </cell>
        </row>
        <row r="185">
          <cell r="A185">
            <v>49.2</v>
          </cell>
          <cell r="B185">
            <v>1.1568</v>
          </cell>
        </row>
        <row r="186">
          <cell r="A186">
            <v>49.25</v>
          </cell>
          <cell r="B186">
            <v>1.1558</v>
          </cell>
        </row>
        <row r="187">
          <cell r="A187">
            <v>49.3</v>
          </cell>
          <cell r="B187">
            <v>1.1549</v>
          </cell>
        </row>
        <row r="188">
          <cell r="A188">
            <v>49.35</v>
          </cell>
          <cell r="B188">
            <v>1.154</v>
          </cell>
        </row>
        <row r="189">
          <cell r="A189">
            <v>49.4</v>
          </cell>
          <cell r="B189">
            <v>1.1531</v>
          </cell>
        </row>
        <row r="190">
          <cell r="A190">
            <v>49.45</v>
          </cell>
          <cell r="B190">
            <v>1.1522</v>
          </cell>
        </row>
        <row r="191">
          <cell r="A191">
            <v>49.5</v>
          </cell>
          <cell r="B191">
            <v>1.1513</v>
          </cell>
        </row>
        <row r="192">
          <cell r="A192">
            <v>49.55</v>
          </cell>
          <cell r="B192">
            <v>1.1504</v>
          </cell>
        </row>
        <row r="193">
          <cell r="A193">
            <v>49.6</v>
          </cell>
          <cell r="B193">
            <v>1.1495</v>
          </cell>
        </row>
        <row r="194">
          <cell r="A194">
            <v>49.65</v>
          </cell>
          <cell r="B194">
            <v>1.1486</v>
          </cell>
        </row>
        <row r="195">
          <cell r="A195">
            <v>49.7</v>
          </cell>
          <cell r="B195">
            <v>1.1477</v>
          </cell>
        </row>
        <row r="196">
          <cell r="A196">
            <v>49.75</v>
          </cell>
          <cell r="B196">
            <v>1.1468</v>
          </cell>
        </row>
        <row r="197">
          <cell r="A197">
            <v>49.8</v>
          </cell>
          <cell r="B197">
            <v>1.1459</v>
          </cell>
        </row>
        <row r="198">
          <cell r="A198">
            <v>49.85</v>
          </cell>
          <cell r="B198">
            <v>1.145</v>
          </cell>
        </row>
        <row r="199">
          <cell r="A199">
            <v>49.9</v>
          </cell>
          <cell r="B199">
            <v>1.1441</v>
          </cell>
        </row>
        <row r="200">
          <cell r="A200">
            <v>49.95</v>
          </cell>
          <cell r="B200">
            <v>1.1432</v>
          </cell>
        </row>
        <row r="201">
          <cell r="A201">
            <v>50</v>
          </cell>
          <cell r="B201">
            <v>1.1423</v>
          </cell>
        </row>
        <row r="202">
          <cell r="A202">
            <v>50.05</v>
          </cell>
          <cell r="B202">
            <v>1.1414</v>
          </cell>
        </row>
        <row r="203">
          <cell r="A203">
            <v>50.1</v>
          </cell>
          <cell r="B203">
            <v>1.1405</v>
          </cell>
        </row>
        <row r="204">
          <cell r="A204">
            <v>50.15</v>
          </cell>
          <cell r="B204">
            <v>1.1396</v>
          </cell>
        </row>
        <row r="205">
          <cell r="A205">
            <v>50.2</v>
          </cell>
          <cell r="B205">
            <v>1.1388</v>
          </cell>
        </row>
        <row r="206">
          <cell r="A206">
            <v>50.25</v>
          </cell>
          <cell r="B206">
            <v>1.1379</v>
          </cell>
        </row>
        <row r="207">
          <cell r="A207">
            <v>50.3</v>
          </cell>
          <cell r="B207">
            <v>1.137</v>
          </cell>
        </row>
        <row r="208">
          <cell r="A208">
            <v>50.35</v>
          </cell>
          <cell r="B208">
            <v>1.1361</v>
          </cell>
        </row>
        <row r="209">
          <cell r="A209">
            <v>50.4</v>
          </cell>
          <cell r="B209">
            <v>1.1352</v>
          </cell>
        </row>
        <row r="210">
          <cell r="A210">
            <v>50.45</v>
          </cell>
          <cell r="B210">
            <v>1.1343</v>
          </cell>
        </row>
        <row r="211">
          <cell r="A211">
            <v>50.5</v>
          </cell>
          <cell r="B211">
            <v>1.1334</v>
          </cell>
        </row>
        <row r="212">
          <cell r="A212">
            <v>50.55</v>
          </cell>
          <cell r="B212">
            <v>1.1325</v>
          </cell>
        </row>
        <row r="213">
          <cell r="A213">
            <v>50.6</v>
          </cell>
          <cell r="B213">
            <v>1.1317</v>
          </cell>
        </row>
        <row r="214">
          <cell r="A214">
            <v>50.65</v>
          </cell>
          <cell r="B214">
            <v>1.1308</v>
          </cell>
        </row>
        <row r="215">
          <cell r="A215">
            <v>50.7</v>
          </cell>
          <cell r="B215">
            <v>1.1299</v>
          </cell>
        </row>
        <row r="216">
          <cell r="A216">
            <v>50.75</v>
          </cell>
          <cell r="B216">
            <v>1.129</v>
          </cell>
        </row>
        <row r="217">
          <cell r="A217">
            <v>50.8</v>
          </cell>
          <cell r="B217">
            <v>1.1282</v>
          </cell>
        </row>
        <row r="218">
          <cell r="A218">
            <v>50.85</v>
          </cell>
          <cell r="B218">
            <v>1.1273</v>
          </cell>
        </row>
        <row r="219">
          <cell r="A219">
            <v>50.9</v>
          </cell>
          <cell r="B219">
            <v>1.1264</v>
          </cell>
        </row>
        <row r="220">
          <cell r="A220">
            <v>50.95</v>
          </cell>
          <cell r="B220">
            <v>1.1255</v>
          </cell>
        </row>
        <row r="221">
          <cell r="A221">
            <v>51</v>
          </cell>
          <cell r="B221">
            <v>1.1247</v>
          </cell>
        </row>
        <row r="222">
          <cell r="A222">
            <v>51.05</v>
          </cell>
          <cell r="B222">
            <v>1.1238</v>
          </cell>
        </row>
        <row r="223">
          <cell r="A223">
            <v>51.1</v>
          </cell>
          <cell r="B223">
            <v>1.123</v>
          </cell>
        </row>
        <row r="224">
          <cell r="A224">
            <v>51.15</v>
          </cell>
          <cell r="B224">
            <v>1.1221</v>
          </cell>
        </row>
        <row r="225">
          <cell r="A225">
            <v>51.2</v>
          </cell>
          <cell r="B225">
            <v>1.1212</v>
          </cell>
        </row>
        <row r="226">
          <cell r="A226">
            <v>51.25</v>
          </cell>
          <cell r="B226">
            <v>1.1203</v>
          </cell>
        </row>
        <row r="227">
          <cell r="A227">
            <v>51.3</v>
          </cell>
          <cell r="B227">
            <v>1.1195</v>
          </cell>
        </row>
        <row r="228">
          <cell r="A228">
            <v>51.35</v>
          </cell>
          <cell r="B228">
            <v>1.1186</v>
          </cell>
        </row>
        <row r="229">
          <cell r="A229">
            <v>51.4</v>
          </cell>
          <cell r="B229">
            <v>1.1178</v>
          </cell>
        </row>
        <row r="230">
          <cell r="A230">
            <v>51.45</v>
          </cell>
          <cell r="B230">
            <v>1.1169</v>
          </cell>
        </row>
        <row r="231">
          <cell r="A231">
            <v>51.5</v>
          </cell>
          <cell r="B231">
            <v>1.1161</v>
          </cell>
        </row>
        <row r="232">
          <cell r="A232">
            <v>51.55</v>
          </cell>
          <cell r="B232">
            <v>1.1152</v>
          </cell>
        </row>
        <row r="233">
          <cell r="A233">
            <v>51.6</v>
          </cell>
          <cell r="B233">
            <v>1.1144</v>
          </cell>
        </row>
        <row r="234">
          <cell r="A234">
            <v>51.65</v>
          </cell>
          <cell r="B234">
            <v>1.1135</v>
          </cell>
        </row>
        <row r="235">
          <cell r="A235">
            <v>51.7</v>
          </cell>
          <cell r="B235">
            <v>1.1126</v>
          </cell>
        </row>
        <row r="236">
          <cell r="A236">
            <v>51.75</v>
          </cell>
          <cell r="B236">
            <v>1.1118</v>
          </cell>
        </row>
        <row r="237">
          <cell r="A237">
            <v>51.8</v>
          </cell>
          <cell r="B237">
            <v>1.111</v>
          </cell>
        </row>
        <row r="238">
          <cell r="A238">
            <v>51.85</v>
          </cell>
          <cell r="B238">
            <v>1.1101</v>
          </cell>
        </row>
        <row r="239">
          <cell r="A239">
            <v>51.9</v>
          </cell>
          <cell r="B239">
            <v>1.1093</v>
          </cell>
        </row>
        <row r="240">
          <cell r="A240">
            <v>51.95</v>
          </cell>
          <cell r="B240">
            <v>1.1084</v>
          </cell>
        </row>
        <row r="241">
          <cell r="A241">
            <v>52</v>
          </cell>
          <cell r="B241">
            <v>1.1076</v>
          </cell>
        </row>
        <row r="242">
          <cell r="A242">
            <v>52.05</v>
          </cell>
          <cell r="B242">
            <v>1.1067</v>
          </cell>
        </row>
        <row r="243">
          <cell r="A243">
            <v>52.1</v>
          </cell>
          <cell r="B243">
            <v>1.1059</v>
          </cell>
        </row>
        <row r="244">
          <cell r="A244">
            <v>52.15</v>
          </cell>
          <cell r="B244">
            <v>1.105</v>
          </cell>
        </row>
        <row r="245">
          <cell r="A245">
            <v>52.2</v>
          </cell>
          <cell r="B245">
            <v>1.1042</v>
          </cell>
        </row>
        <row r="246">
          <cell r="A246">
            <v>52.25</v>
          </cell>
          <cell r="B246">
            <v>1.1033</v>
          </cell>
        </row>
        <row r="247">
          <cell r="A247">
            <v>52.3</v>
          </cell>
          <cell r="B247">
            <v>1.1025</v>
          </cell>
        </row>
        <row r="248">
          <cell r="A248">
            <v>52.35</v>
          </cell>
          <cell r="B248">
            <v>1.1017</v>
          </cell>
        </row>
        <row r="249">
          <cell r="A249">
            <v>52.4</v>
          </cell>
          <cell r="B249">
            <v>1.1009</v>
          </cell>
        </row>
        <row r="250">
          <cell r="A250">
            <v>52.45</v>
          </cell>
          <cell r="B250">
            <v>1.1</v>
          </cell>
        </row>
        <row r="251">
          <cell r="A251">
            <v>52.5</v>
          </cell>
          <cell r="B251">
            <v>1.0992</v>
          </cell>
        </row>
        <row r="252">
          <cell r="A252">
            <v>52.55</v>
          </cell>
          <cell r="B252">
            <v>1.0983</v>
          </cell>
        </row>
        <row r="253">
          <cell r="A253">
            <v>52.6</v>
          </cell>
          <cell r="B253">
            <v>1.0975</v>
          </cell>
        </row>
        <row r="254">
          <cell r="A254">
            <v>52.65</v>
          </cell>
          <cell r="B254">
            <v>1.0967</v>
          </cell>
        </row>
        <row r="255">
          <cell r="A255">
            <v>52.7</v>
          </cell>
          <cell r="B255">
            <v>1.0959</v>
          </cell>
        </row>
        <row r="256">
          <cell r="A256">
            <v>52.75</v>
          </cell>
          <cell r="B256">
            <v>1.0951</v>
          </cell>
        </row>
        <row r="257">
          <cell r="A257">
            <v>52.8</v>
          </cell>
          <cell r="B257">
            <v>1.0942</v>
          </cell>
        </row>
        <row r="258">
          <cell r="A258">
            <v>52.85</v>
          </cell>
          <cell r="B258">
            <v>1.0934</v>
          </cell>
        </row>
        <row r="259">
          <cell r="A259">
            <v>52.9</v>
          </cell>
          <cell r="B259">
            <v>1.0926</v>
          </cell>
        </row>
        <row r="260">
          <cell r="A260">
            <v>52.95</v>
          </cell>
          <cell r="B260">
            <v>1.0918</v>
          </cell>
        </row>
        <row r="261">
          <cell r="A261">
            <v>53</v>
          </cell>
          <cell r="B261">
            <v>1.091</v>
          </cell>
        </row>
        <row r="262">
          <cell r="A262">
            <v>53.05</v>
          </cell>
          <cell r="B262">
            <v>1.0901</v>
          </cell>
        </row>
        <row r="263">
          <cell r="A263">
            <v>53.1</v>
          </cell>
          <cell r="B263">
            <v>1.0893</v>
          </cell>
        </row>
        <row r="264">
          <cell r="A264">
            <v>53.15</v>
          </cell>
          <cell r="B264">
            <v>1.0885</v>
          </cell>
        </row>
        <row r="265">
          <cell r="A265">
            <v>53.2</v>
          </cell>
          <cell r="B265">
            <v>1.0877</v>
          </cell>
        </row>
        <row r="266">
          <cell r="A266">
            <v>53.25</v>
          </cell>
          <cell r="B266">
            <v>1.0869</v>
          </cell>
        </row>
        <row r="267">
          <cell r="A267">
            <v>53.3</v>
          </cell>
          <cell r="B267">
            <v>1.0861</v>
          </cell>
        </row>
        <row r="268">
          <cell r="A268">
            <v>53.35</v>
          </cell>
          <cell r="B268">
            <v>1.0852</v>
          </cell>
        </row>
        <row r="269">
          <cell r="A269">
            <v>53.4</v>
          </cell>
          <cell r="B269">
            <v>1.0844</v>
          </cell>
        </row>
        <row r="270">
          <cell r="A270">
            <v>53.45</v>
          </cell>
          <cell r="B270">
            <v>1.0836</v>
          </cell>
        </row>
        <row r="271">
          <cell r="A271">
            <v>53.5</v>
          </cell>
          <cell r="B271">
            <v>1.0828</v>
          </cell>
        </row>
        <row r="272">
          <cell r="A272">
            <v>53.55</v>
          </cell>
          <cell r="B272">
            <v>1.082</v>
          </cell>
        </row>
        <row r="273">
          <cell r="A273">
            <v>53.6</v>
          </cell>
          <cell r="B273">
            <v>1.0812</v>
          </cell>
        </row>
        <row r="274">
          <cell r="A274">
            <v>53.65</v>
          </cell>
          <cell r="B274">
            <v>1.0804</v>
          </cell>
        </row>
        <row r="275">
          <cell r="A275">
            <v>53.7</v>
          </cell>
          <cell r="B275">
            <v>1.0796</v>
          </cell>
        </row>
        <row r="276">
          <cell r="A276">
            <v>53.75</v>
          </cell>
          <cell r="B276">
            <v>1.0788</v>
          </cell>
        </row>
        <row r="277">
          <cell r="A277">
            <v>53.8</v>
          </cell>
          <cell r="B277">
            <v>1.078</v>
          </cell>
        </row>
        <row r="278">
          <cell r="A278">
            <v>53.85</v>
          </cell>
          <cell r="B278">
            <v>1.0772</v>
          </cell>
        </row>
        <row r="279">
          <cell r="A279">
            <v>53.9</v>
          </cell>
          <cell r="B279">
            <v>1.0764</v>
          </cell>
        </row>
        <row r="280">
          <cell r="A280">
            <v>53.95</v>
          </cell>
          <cell r="B280">
            <v>1.0756</v>
          </cell>
        </row>
        <row r="281">
          <cell r="A281">
            <v>54</v>
          </cell>
          <cell r="B281">
            <v>1.0748</v>
          </cell>
        </row>
        <row r="282">
          <cell r="A282">
            <v>54.05</v>
          </cell>
          <cell r="B282">
            <v>1.074</v>
          </cell>
        </row>
        <row r="283">
          <cell r="A283">
            <v>54.1</v>
          </cell>
          <cell r="B283">
            <v>1.0732</v>
          </cell>
        </row>
        <row r="284">
          <cell r="A284">
            <v>54.15</v>
          </cell>
          <cell r="B284">
            <v>1.0724</v>
          </cell>
        </row>
        <row r="285">
          <cell r="A285">
            <v>54.2</v>
          </cell>
          <cell r="B285">
            <v>1.0716</v>
          </cell>
        </row>
        <row r="286">
          <cell r="A286">
            <v>54.25</v>
          </cell>
          <cell r="B286">
            <v>1.0708</v>
          </cell>
        </row>
        <row r="287">
          <cell r="A287">
            <v>54.3</v>
          </cell>
          <cell r="B287">
            <v>1.0701</v>
          </cell>
        </row>
        <row r="288">
          <cell r="A288">
            <v>54.35</v>
          </cell>
          <cell r="B288">
            <v>1.0692</v>
          </cell>
        </row>
        <row r="289">
          <cell r="A289">
            <v>54.4</v>
          </cell>
          <cell r="B289">
            <v>1.0684</v>
          </cell>
        </row>
        <row r="290">
          <cell r="A290">
            <v>54.45</v>
          </cell>
          <cell r="B290">
            <v>1.0676</v>
          </cell>
        </row>
        <row r="291">
          <cell r="A291">
            <v>54.5</v>
          </cell>
          <cell r="B291">
            <v>1.0669</v>
          </cell>
        </row>
        <row r="292">
          <cell r="A292">
            <v>54.55</v>
          </cell>
          <cell r="B292">
            <v>1.0661</v>
          </cell>
        </row>
        <row r="293">
          <cell r="A293">
            <v>54.6</v>
          </cell>
          <cell r="B293">
            <v>1.0653</v>
          </cell>
        </row>
        <row r="294">
          <cell r="A294">
            <v>54.65</v>
          </cell>
          <cell r="B294">
            <v>1.0645</v>
          </cell>
        </row>
        <row r="295">
          <cell r="A295">
            <v>54.7</v>
          </cell>
          <cell r="B295">
            <v>1.0638</v>
          </cell>
        </row>
        <row r="296">
          <cell r="A296">
            <v>54.75</v>
          </cell>
          <cell r="B296">
            <v>1.063</v>
          </cell>
        </row>
        <row r="297">
          <cell r="A297">
            <v>54.8</v>
          </cell>
          <cell r="B297">
            <v>1.0622</v>
          </cell>
        </row>
        <row r="298">
          <cell r="A298">
            <v>54.85</v>
          </cell>
          <cell r="B298">
            <v>1.0614</v>
          </cell>
        </row>
        <row r="299">
          <cell r="A299">
            <v>54.9</v>
          </cell>
          <cell r="B299">
            <v>1.0606</v>
          </cell>
        </row>
        <row r="300">
          <cell r="A300">
            <v>54.95</v>
          </cell>
          <cell r="B300">
            <v>1.0598</v>
          </cell>
        </row>
        <row r="301">
          <cell r="A301">
            <v>55</v>
          </cell>
          <cell r="B301">
            <v>1.0591</v>
          </cell>
        </row>
        <row r="302">
          <cell r="A302">
            <v>55.05</v>
          </cell>
          <cell r="B302">
            <v>1.0583</v>
          </cell>
        </row>
        <row r="303">
          <cell r="A303">
            <v>55.1</v>
          </cell>
          <cell r="B303">
            <v>1.0575</v>
          </cell>
        </row>
        <row r="304">
          <cell r="A304">
            <v>55.15</v>
          </cell>
          <cell r="B304">
            <v>1.0568</v>
          </cell>
        </row>
        <row r="305">
          <cell r="A305">
            <v>55.2</v>
          </cell>
          <cell r="B305">
            <v>1.0561</v>
          </cell>
        </row>
        <row r="306">
          <cell r="A306">
            <v>55.25</v>
          </cell>
          <cell r="B306">
            <v>1.0553</v>
          </cell>
        </row>
        <row r="307">
          <cell r="A307">
            <v>55.3</v>
          </cell>
          <cell r="B307">
            <v>1.0545</v>
          </cell>
        </row>
        <row r="308">
          <cell r="A308">
            <v>55.35</v>
          </cell>
          <cell r="B308">
            <v>1.0537</v>
          </cell>
        </row>
        <row r="309">
          <cell r="A309">
            <v>55.4</v>
          </cell>
          <cell r="B309">
            <v>1.053</v>
          </cell>
        </row>
        <row r="310">
          <cell r="A310">
            <v>55.45</v>
          </cell>
          <cell r="B310">
            <v>1.0522</v>
          </cell>
        </row>
        <row r="311">
          <cell r="A311">
            <v>55.5</v>
          </cell>
          <cell r="B311">
            <v>1.0514</v>
          </cell>
        </row>
        <row r="312">
          <cell r="A312">
            <v>55.55</v>
          </cell>
          <cell r="B312">
            <v>1.0507</v>
          </cell>
        </row>
        <row r="313">
          <cell r="A313">
            <v>55.6</v>
          </cell>
          <cell r="B313">
            <v>1.05</v>
          </cell>
        </row>
        <row r="314">
          <cell r="A314">
            <v>55.65</v>
          </cell>
          <cell r="B314">
            <v>1.0492</v>
          </cell>
        </row>
        <row r="315">
          <cell r="A315">
            <v>55.7</v>
          </cell>
          <cell r="B315">
            <v>1.0484</v>
          </cell>
        </row>
        <row r="316">
          <cell r="A316">
            <v>55.75</v>
          </cell>
          <cell r="B316">
            <v>1.0477</v>
          </cell>
        </row>
        <row r="317">
          <cell r="A317">
            <v>55.8</v>
          </cell>
          <cell r="B317">
            <v>1.0469</v>
          </cell>
        </row>
        <row r="318">
          <cell r="A318">
            <v>55.85</v>
          </cell>
          <cell r="B318">
            <v>1.0462</v>
          </cell>
        </row>
        <row r="319">
          <cell r="A319">
            <v>55.9</v>
          </cell>
          <cell r="B319">
            <v>1.0454</v>
          </cell>
        </row>
        <row r="320">
          <cell r="A320">
            <v>55.95</v>
          </cell>
          <cell r="B320">
            <v>1.0446</v>
          </cell>
        </row>
        <row r="321">
          <cell r="A321">
            <v>56</v>
          </cell>
          <cell r="B321">
            <v>1.0439</v>
          </cell>
        </row>
        <row r="322">
          <cell r="A322">
            <v>56.05</v>
          </cell>
          <cell r="B322">
            <v>1.0431</v>
          </cell>
        </row>
        <row r="323">
          <cell r="A323">
            <v>56.1</v>
          </cell>
          <cell r="B323">
            <v>1.0424</v>
          </cell>
        </row>
        <row r="324">
          <cell r="A324">
            <v>56.15</v>
          </cell>
          <cell r="B324">
            <v>1.0417</v>
          </cell>
        </row>
        <row r="325">
          <cell r="A325">
            <v>56.2</v>
          </cell>
          <cell r="B325">
            <v>1.041</v>
          </cell>
        </row>
        <row r="326">
          <cell r="A326">
            <v>56.25</v>
          </cell>
          <cell r="B326">
            <v>1.0402</v>
          </cell>
        </row>
        <row r="327">
          <cell r="A327">
            <v>56.3</v>
          </cell>
          <cell r="B327">
            <v>1.0394</v>
          </cell>
        </row>
        <row r="328">
          <cell r="A328">
            <v>56.35</v>
          </cell>
          <cell r="B328">
            <v>1.0387</v>
          </cell>
        </row>
        <row r="329">
          <cell r="A329">
            <v>56.4</v>
          </cell>
          <cell r="B329">
            <v>1.038</v>
          </cell>
        </row>
        <row r="330">
          <cell r="A330">
            <v>56.45</v>
          </cell>
          <cell r="B330">
            <v>1.0372</v>
          </cell>
        </row>
        <row r="331">
          <cell r="A331">
            <v>56.5</v>
          </cell>
          <cell r="B331">
            <v>1.0365</v>
          </cell>
        </row>
        <row r="332">
          <cell r="A332">
            <v>56.55</v>
          </cell>
          <cell r="B332">
            <v>1.0357</v>
          </cell>
        </row>
        <row r="333">
          <cell r="A333">
            <v>56.6</v>
          </cell>
          <cell r="B333">
            <v>1.035</v>
          </cell>
        </row>
        <row r="334">
          <cell r="A334">
            <v>56.65</v>
          </cell>
          <cell r="B334">
            <v>1.0342</v>
          </cell>
        </row>
        <row r="335">
          <cell r="A335">
            <v>56.7</v>
          </cell>
          <cell r="B335">
            <v>1.0335</v>
          </cell>
        </row>
        <row r="336">
          <cell r="A336">
            <v>56.75</v>
          </cell>
          <cell r="B336">
            <v>1.0326</v>
          </cell>
        </row>
        <row r="337">
          <cell r="A337">
            <v>56.8</v>
          </cell>
          <cell r="B337">
            <v>1.0321</v>
          </cell>
        </row>
        <row r="338">
          <cell r="A338">
            <v>56.85</v>
          </cell>
          <cell r="B338">
            <v>1.0313</v>
          </cell>
        </row>
        <row r="339">
          <cell r="A339">
            <v>56.9</v>
          </cell>
          <cell r="B339">
            <v>1.0306</v>
          </cell>
        </row>
        <row r="340">
          <cell r="A340">
            <v>56.95</v>
          </cell>
          <cell r="B340">
            <v>1.0299</v>
          </cell>
        </row>
        <row r="341">
          <cell r="A341">
            <v>57</v>
          </cell>
          <cell r="B341">
            <v>1.0292</v>
          </cell>
        </row>
        <row r="342">
          <cell r="A342">
            <v>57.05</v>
          </cell>
          <cell r="B342">
            <v>1.0284</v>
          </cell>
        </row>
        <row r="343">
          <cell r="A343">
            <v>57.1</v>
          </cell>
          <cell r="B343">
            <v>1.0277</v>
          </cell>
        </row>
        <row r="344">
          <cell r="A344">
            <v>57.15</v>
          </cell>
          <cell r="B344">
            <v>1.027</v>
          </cell>
        </row>
        <row r="345">
          <cell r="A345">
            <v>57.2</v>
          </cell>
          <cell r="B345">
            <v>1.0263</v>
          </cell>
        </row>
        <row r="346">
          <cell r="A346">
            <v>57.25</v>
          </cell>
          <cell r="B346">
            <v>1.0255</v>
          </cell>
        </row>
        <row r="347">
          <cell r="A347">
            <v>57.3</v>
          </cell>
          <cell r="B347">
            <v>1.0248</v>
          </cell>
        </row>
        <row r="348">
          <cell r="A348">
            <v>57.35</v>
          </cell>
          <cell r="B348">
            <v>1.0241</v>
          </cell>
        </row>
        <row r="349">
          <cell r="A349">
            <v>57.4</v>
          </cell>
          <cell r="B349">
            <v>1.0234</v>
          </cell>
        </row>
        <row r="350">
          <cell r="A350">
            <v>57.45</v>
          </cell>
          <cell r="B350">
            <v>1.0227</v>
          </cell>
        </row>
        <row r="351">
          <cell r="A351">
            <v>57.5</v>
          </cell>
          <cell r="B351">
            <v>1.022</v>
          </cell>
        </row>
        <row r="352">
          <cell r="A352">
            <v>57.55</v>
          </cell>
          <cell r="B352">
            <v>1.0212</v>
          </cell>
        </row>
        <row r="353">
          <cell r="A353">
            <v>57.6</v>
          </cell>
          <cell r="B353">
            <v>1.0205</v>
          </cell>
        </row>
        <row r="354">
          <cell r="A354">
            <v>57.65</v>
          </cell>
          <cell r="B354">
            <v>1.0198</v>
          </cell>
        </row>
        <row r="355">
          <cell r="A355">
            <v>57.7</v>
          </cell>
          <cell r="B355">
            <v>1.0191</v>
          </cell>
        </row>
        <row r="356">
          <cell r="A356">
            <v>57.75</v>
          </cell>
          <cell r="B356">
            <v>1.0184</v>
          </cell>
        </row>
        <row r="357">
          <cell r="A357">
            <v>57.8</v>
          </cell>
          <cell r="B357">
            <v>1.0177</v>
          </cell>
        </row>
        <row r="358">
          <cell r="A358">
            <v>57.85</v>
          </cell>
          <cell r="B358">
            <v>1.017</v>
          </cell>
        </row>
        <row r="359">
          <cell r="A359">
            <v>57.9</v>
          </cell>
          <cell r="B359">
            <v>1.0163</v>
          </cell>
        </row>
        <row r="360">
          <cell r="A360">
            <v>57.95</v>
          </cell>
          <cell r="B360">
            <v>1.0156</v>
          </cell>
        </row>
        <row r="361">
          <cell r="A361">
            <v>58</v>
          </cell>
          <cell r="B361">
            <v>1.0149</v>
          </cell>
        </row>
        <row r="362">
          <cell r="A362">
            <v>58.05</v>
          </cell>
          <cell r="B362">
            <v>1.0142</v>
          </cell>
        </row>
        <row r="363">
          <cell r="A363">
            <v>58.1</v>
          </cell>
          <cell r="B363">
            <v>1.0135</v>
          </cell>
        </row>
        <row r="364">
          <cell r="A364">
            <v>58.15</v>
          </cell>
          <cell r="B364">
            <v>1.0127</v>
          </cell>
        </row>
        <row r="365">
          <cell r="A365">
            <v>58.2</v>
          </cell>
          <cell r="B365">
            <v>1.012</v>
          </cell>
        </row>
        <row r="366">
          <cell r="A366">
            <v>58.25</v>
          </cell>
          <cell r="B366">
            <v>1.0113</v>
          </cell>
        </row>
        <row r="367">
          <cell r="A367">
            <v>58.3</v>
          </cell>
          <cell r="B367">
            <v>1.0107</v>
          </cell>
        </row>
        <row r="368">
          <cell r="A368">
            <v>58.35</v>
          </cell>
          <cell r="B368">
            <v>1.01</v>
          </cell>
        </row>
        <row r="369">
          <cell r="A369">
            <v>58.4</v>
          </cell>
          <cell r="B369">
            <v>1.0093</v>
          </cell>
        </row>
        <row r="370">
          <cell r="A370">
            <v>58.45</v>
          </cell>
          <cell r="B370">
            <v>1.0086</v>
          </cell>
        </row>
        <row r="371">
          <cell r="A371">
            <v>58.5</v>
          </cell>
          <cell r="B371">
            <v>1.0079</v>
          </cell>
        </row>
        <row r="372">
          <cell r="A372">
            <v>58.55</v>
          </cell>
          <cell r="B372">
            <v>1.0072</v>
          </cell>
        </row>
        <row r="373">
          <cell r="A373">
            <v>58.6</v>
          </cell>
          <cell r="B373">
            <v>1.0065</v>
          </cell>
        </row>
        <row r="374">
          <cell r="A374">
            <v>58.65</v>
          </cell>
          <cell r="B374">
            <v>1.0058</v>
          </cell>
        </row>
        <row r="375">
          <cell r="A375">
            <v>58.7</v>
          </cell>
          <cell r="B375">
            <v>1.0051</v>
          </cell>
        </row>
        <row r="376">
          <cell r="A376">
            <v>58.75</v>
          </cell>
          <cell r="B376">
            <v>1.0044</v>
          </cell>
        </row>
        <row r="377">
          <cell r="A377">
            <v>58.8</v>
          </cell>
          <cell r="B377">
            <v>1.0037</v>
          </cell>
        </row>
        <row r="378">
          <cell r="A378">
            <v>58.85</v>
          </cell>
          <cell r="B378">
            <v>1.003</v>
          </cell>
        </row>
        <row r="379">
          <cell r="A379">
            <v>58.9</v>
          </cell>
          <cell r="B379">
            <v>1.0024</v>
          </cell>
        </row>
        <row r="380">
          <cell r="A380">
            <v>58.95</v>
          </cell>
          <cell r="B380">
            <v>1.0017</v>
          </cell>
        </row>
        <row r="381">
          <cell r="A381">
            <v>59</v>
          </cell>
          <cell r="B381">
            <v>1.001</v>
          </cell>
        </row>
        <row r="382">
          <cell r="A382">
            <v>59.05</v>
          </cell>
          <cell r="B382">
            <v>1.0003</v>
          </cell>
        </row>
        <row r="383">
          <cell r="A383">
            <v>59.1</v>
          </cell>
          <cell r="B383">
            <v>0.9997</v>
          </cell>
        </row>
        <row r="384">
          <cell r="A384">
            <v>59.15</v>
          </cell>
          <cell r="B384">
            <v>0.99902</v>
          </cell>
        </row>
        <row r="385">
          <cell r="A385">
            <v>59.2</v>
          </cell>
          <cell r="B385">
            <v>0.99835</v>
          </cell>
        </row>
        <row r="386">
          <cell r="A386">
            <v>59.25</v>
          </cell>
          <cell r="B386">
            <v>0.99765</v>
          </cell>
        </row>
        <row r="387">
          <cell r="A387">
            <v>59.3</v>
          </cell>
          <cell r="B387">
            <v>0.99695</v>
          </cell>
        </row>
        <row r="388">
          <cell r="A388">
            <v>59.35</v>
          </cell>
          <cell r="B388">
            <v>0.99627</v>
          </cell>
        </row>
        <row r="389">
          <cell r="A389">
            <v>59.4</v>
          </cell>
          <cell r="B389">
            <v>0.9956</v>
          </cell>
        </row>
        <row r="390">
          <cell r="A390">
            <v>59.45</v>
          </cell>
          <cell r="B390">
            <v>0.99492</v>
          </cell>
        </row>
        <row r="391">
          <cell r="A391">
            <v>59.5</v>
          </cell>
          <cell r="B391">
            <v>0.99425</v>
          </cell>
        </row>
        <row r="392">
          <cell r="A392">
            <v>59.55</v>
          </cell>
          <cell r="B392">
            <v>0.99332</v>
          </cell>
        </row>
        <row r="393">
          <cell r="A393">
            <v>59.6</v>
          </cell>
          <cell r="B393">
            <v>0.99295</v>
          </cell>
        </row>
        <row r="394">
          <cell r="A394">
            <v>59.65</v>
          </cell>
          <cell r="B394">
            <v>0.99227</v>
          </cell>
        </row>
        <row r="395">
          <cell r="A395">
            <v>59.7</v>
          </cell>
          <cell r="B395">
            <v>0.9916</v>
          </cell>
        </row>
        <row r="396">
          <cell r="A396">
            <v>59.75</v>
          </cell>
          <cell r="B396">
            <v>0.99095</v>
          </cell>
        </row>
        <row r="397">
          <cell r="A397">
            <v>59.8</v>
          </cell>
          <cell r="B397">
            <v>0.9903</v>
          </cell>
        </row>
        <row r="398">
          <cell r="A398">
            <v>59.85</v>
          </cell>
          <cell r="B398">
            <v>0.9896</v>
          </cell>
        </row>
        <row r="399">
          <cell r="A399">
            <v>59.9</v>
          </cell>
          <cell r="B399">
            <v>0.9889</v>
          </cell>
        </row>
        <row r="400">
          <cell r="A400">
            <v>59.95</v>
          </cell>
          <cell r="B400">
            <v>0.98825</v>
          </cell>
        </row>
        <row r="401">
          <cell r="A401">
            <v>60</v>
          </cell>
          <cell r="B401">
            <v>0.9876</v>
          </cell>
        </row>
        <row r="402">
          <cell r="A402">
            <v>60.05</v>
          </cell>
          <cell r="B402">
            <v>0.98692</v>
          </cell>
        </row>
        <row r="403">
          <cell r="A403">
            <v>60.1</v>
          </cell>
          <cell r="B403">
            <v>0.98625</v>
          </cell>
        </row>
        <row r="404">
          <cell r="A404">
            <v>60.15</v>
          </cell>
          <cell r="B404">
            <v>0.9856</v>
          </cell>
        </row>
        <row r="405">
          <cell r="A405">
            <v>60.2</v>
          </cell>
          <cell r="B405">
            <v>0.98495</v>
          </cell>
        </row>
        <row r="406">
          <cell r="A406">
            <v>60.25</v>
          </cell>
          <cell r="B406">
            <v>0.98432</v>
          </cell>
        </row>
        <row r="407">
          <cell r="A407">
            <v>60.3</v>
          </cell>
          <cell r="B407">
            <v>0.9837</v>
          </cell>
        </row>
        <row r="408">
          <cell r="A408">
            <v>60.35</v>
          </cell>
          <cell r="B408">
            <v>0.98305</v>
          </cell>
        </row>
        <row r="409">
          <cell r="A409">
            <v>60.4</v>
          </cell>
          <cell r="B409">
            <v>0.9824</v>
          </cell>
        </row>
        <row r="410">
          <cell r="A410">
            <v>60.45</v>
          </cell>
          <cell r="B410">
            <v>0.98175</v>
          </cell>
        </row>
        <row r="411">
          <cell r="A411">
            <v>60.5</v>
          </cell>
          <cell r="B411">
            <v>0.9811</v>
          </cell>
        </row>
        <row r="412">
          <cell r="A412">
            <v>60.55</v>
          </cell>
          <cell r="B412">
            <v>0.98042</v>
          </cell>
        </row>
        <row r="413">
          <cell r="A413">
            <v>60.6</v>
          </cell>
          <cell r="B413">
            <v>0.97975</v>
          </cell>
        </row>
        <row r="414">
          <cell r="A414">
            <v>60.65</v>
          </cell>
          <cell r="B414">
            <v>0.9791</v>
          </cell>
        </row>
        <row r="415">
          <cell r="A415">
            <v>60.7</v>
          </cell>
          <cell r="B415">
            <v>0.97845</v>
          </cell>
        </row>
        <row r="416">
          <cell r="A416">
            <v>60.75</v>
          </cell>
          <cell r="B416">
            <v>0.9778</v>
          </cell>
        </row>
        <row r="417">
          <cell r="A417">
            <v>60.8</v>
          </cell>
          <cell r="B417">
            <v>0.97715</v>
          </cell>
        </row>
        <row r="418">
          <cell r="A418">
            <v>60.85</v>
          </cell>
          <cell r="B418">
            <v>0.97652</v>
          </cell>
        </row>
        <row r="419">
          <cell r="A419">
            <v>60.9</v>
          </cell>
          <cell r="B419">
            <v>0.9759</v>
          </cell>
        </row>
        <row r="420">
          <cell r="A420">
            <v>60.95</v>
          </cell>
          <cell r="B420">
            <v>0.97525</v>
          </cell>
        </row>
        <row r="421">
          <cell r="A421">
            <v>61</v>
          </cell>
          <cell r="B421">
            <v>0.9746</v>
          </cell>
        </row>
        <row r="422">
          <cell r="A422">
            <v>61.05</v>
          </cell>
          <cell r="B422">
            <v>0.97397</v>
          </cell>
        </row>
        <row r="423">
          <cell r="A423">
            <v>61.1</v>
          </cell>
          <cell r="B423">
            <v>0.97335</v>
          </cell>
        </row>
        <row r="424">
          <cell r="A424">
            <v>61.15</v>
          </cell>
          <cell r="B424">
            <v>0.97272</v>
          </cell>
        </row>
        <row r="425">
          <cell r="A425">
            <v>61.2</v>
          </cell>
          <cell r="B425">
            <v>0.9721</v>
          </cell>
        </row>
        <row r="426">
          <cell r="A426">
            <v>61.25</v>
          </cell>
          <cell r="B426">
            <v>0.97145</v>
          </cell>
        </row>
        <row r="427">
          <cell r="A427">
            <v>61.3</v>
          </cell>
          <cell r="B427">
            <v>0.9708</v>
          </cell>
        </row>
        <row r="428">
          <cell r="A428">
            <v>61.35</v>
          </cell>
          <cell r="B428">
            <v>0.97015</v>
          </cell>
        </row>
        <row r="429">
          <cell r="A429">
            <v>61.4</v>
          </cell>
          <cell r="B429">
            <v>0.9695</v>
          </cell>
        </row>
        <row r="430">
          <cell r="A430">
            <v>61.45</v>
          </cell>
          <cell r="B430">
            <v>0.9689</v>
          </cell>
        </row>
        <row r="431">
          <cell r="A431">
            <v>61.5</v>
          </cell>
          <cell r="B431">
            <v>0.9683</v>
          </cell>
        </row>
        <row r="432">
          <cell r="A432">
            <v>61.55</v>
          </cell>
          <cell r="B432">
            <v>0.96765</v>
          </cell>
        </row>
        <row r="433">
          <cell r="A433">
            <v>61.6</v>
          </cell>
          <cell r="B433">
            <v>0.967</v>
          </cell>
        </row>
        <row r="434">
          <cell r="A434">
            <v>61.65</v>
          </cell>
          <cell r="B434">
            <v>0.96637</v>
          </cell>
        </row>
        <row r="435">
          <cell r="A435">
            <v>61.7</v>
          </cell>
          <cell r="B435">
            <v>0.96575</v>
          </cell>
        </row>
        <row r="436">
          <cell r="A436">
            <v>61.75</v>
          </cell>
          <cell r="B436">
            <v>0.96512</v>
          </cell>
        </row>
        <row r="437">
          <cell r="A437">
            <v>61.8</v>
          </cell>
          <cell r="B437">
            <v>0.9645</v>
          </cell>
        </row>
        <row r="438">
          <cell r="A438">
            <v>61.85</v>
          </cell>
          <cell r="B438">
            <v>0.96387</v>
          </cell>
        </row>
        <row r="439">
          <cell r="A439">
            <v>61.9</v>
          </cell>
          <cell r="B439">
            <v>0.96325</v>
          </cell>
        </row>
        <row r="440">
          <cell r="A440">
            <v>61.95</v>
          </cell>
          <cell r="B440">
            <v>0.96265</v>
          </cell>
        </row>
        <row r="441">
          <cell r="A441">
            <v>62</v>
          </cell>
          <cell r="B441">
            <v>0.96205</v>
          </cell>
        </row>
        <row r="442">
          <cell r="A442">
            <v>62.05</v>
          </cell>
          <cell r="B442">
            <v>0.96142</v>
          </cell>
        </row>
        <row r="443">
          <cell r="A443">
            <v>62.1</v>
          </cell>
          <cell r="B443">
            <v>0.9608</v>
          </cell>
        </row>
        <row r="444">
          <cell r="A444">
            <v>62.15</v>
          </cell>
          <cell r="B444">
            <v>0.96017</v>
          </cell>
        </row>
        <row r="445">
          <cell r="A445">
            <v>62.2</v>
          </cell>
          <cell r="B445">
            <v>0.95955</v>
          </cell>
        </row>
        <row r="446">
          <cell r="A446">
            <v>62.25</v>
          </cell>
          <cell r="B446">
            <v>0.95895</v>
          </cell>
        </row>
        <row r="447">
          <cell r="A447">
            <v>62.3</v>
          </cell>
          <cell r="B447">
            <v>0.95835</v>
          </cell>
        </row>
        <row r="448">
          <cell r="A448">
            <v>62.35</v>
          </cell>
          <cell r="B448">
            <v>0.95772</v>
          </cell>
        </row>
        <row r="449">
          <cell r="A449">
            <v>62.4</v>
          </cell>
          <cell r="B449">
            <v>0.9571</v>
          </cell>
        </row>
        <row r="450">
          <cell r="A450">
            <v>62.45</v>
          </cell>
          <cell r="B450">
            <v>0.9565</v>
          </cell>
        </row>
        <row r="451">
          <cell r="A451">
            <v>62.5</v>
          </cell>
          <cell r="B451">
            <v>0.9559</v>
          </cell>
        </row>
        <row r="452">
          <cell r="A452">
            <v>62.55</v>
          </cell>
          <cell r="B452">
            <v>0.9553</v>
          </cell>
        </row>
        <row r="453">
          <cell r="A453">
            <v>62.6</v>
          </cell>
          <cell r="B453">
            <v>0.9547</v>
          </cell>
        </row>
        <row r="454">
          <cell r="A454">
            <v>62.65</v>
          </cell>
          <cell r="B454">
            <v>0.9541</v>
          </cell>
        </row>
        <row r="455">
          <cell r="A455">
            <v>62.7</v>
          </cell>
          <cell r="B455">
            <v>0.9535</v>
          </cell>
        </row>
        <row r="456">
          <cell r="A456">
            <v>62.75</v>
          </cell>
          <cell r="B456">
            <v>0.95287</v>
          </cell>
        </row>
        <row r="457">
          <cell r="A457">
            <v>62.8</v>
          </cell>
          <cell r="B457">
            <v>0.95225</v>
          </cell>
        </row>
        <row r="458">
          <cell r="A458">
            <v>62.85</v>
          </cell>
          <cell r="B458">
            <v>0.95167</v>
          </cell>
        </row>
        <row r="459">
          <cell r="A459">
            <v>62.9</v>
          </cell>
          <cell r="B459">
            <v>0.9511</v>
          </cell>
        </row>
        <row r="460">
          <cell r="A460">
            <v>62.95</v>
          </cell>
          <cell r="B460">
            <v>0.95047</v>
          </cell>
        </row>
        <row r="461">
          <cell r="A461">
            <v>63</v>
          </cell>
          <cell r="B461">
            <v>0.94985</v>
          </cell>
        </row>
        <row r="462">
          <cell r="A462">
            <v>63.05</v>
          </cell>
          <cell r="B462">
            <v>0.94925</v>
          </cell>
        </row>
        <row r="463">
          <cell r="A463">
            <v>63.1</v>
          </cell>
          <cell r="B463">
            <v>0.94865</v>
          </cell>
        </row>
        <row r="464">
          <cell r="A464">
            <v>63.15</v>
          </cell>
          <cell r="B464">
            <v>0.94805</v>
          </cell>
        </row>
        <row r="465">
          <cell r="A465">
            <v>63.2</v>
          </cell>
          <cell r="B465">
            <v>0.94745</v>
          </cell>
        </row>
        <row r="466">
          <cell r="A466">
            <v>63.25</v>
          </cell>
          <cell r="B466">
            <v>0.94685</v>
          </cell>
        </row>
        <row r="467">
          <cell r="A467">
            <v>63.3</v>
          </cell>
          <cell r="B467">
            <v>0.94625</v>
          </cell>
        </row>
        <row r="468">
          <cell r="A468">
            <v>63.35</v>
          </cell>
          <cell r="B468">
            <v>0.94565</v>
          </cell>
        </row>
        <row r="469">
          <cell r="A469">
            <v>63.4</v>
          </cell>
          <cell r="B469">
            <v>0.94505</v>
          </cell>
        </row>
        <row r="470">
          <cell r="A470">
            <v>63.45</v>
          </cell>
          <cell r="B470">
            <v>0.94447</v>
          </cell>
        </row>
        <row r="471">
          <cell r="A471">
            <v>63.5</v>
          </cell>
          <cell r="B471">
            <v>0.9439</v>
          </cell>
        </row>
        <row r="472">
          <cell r="A472">
            <v>63.55</v>
          </cell>
          <cell r="B472">
            <v>0.94332</v>
          </cell>
        </row>
        <row r="473">
          <cell r="A473">
            <v>63.6</v>
          </cell>
          <cell r="B473">
            <v>0.94275</v>
          </cell>
        </row>
        <row r="474">
          <cell r="A474">
            <v>63.65</v>
          </cell>
          <cell r="B474">
            <v>0.94215</v>
          </cell>
        </row>
        <row r="475">
          <cell r="A475">
            <v>63.7</v>
          </cell>
          <cell r="B475">
            <v>0.94155</v>
          </cell>
        </row>
        <row r="476">
          <cell r="A476">
            <v>63.75</v>
          </cell>
          <cell r="B476">
            <v>0.94097</v>
          </cell>
        </row>
        <row r="477">
          <cell r="A477">
            <v>63.8</v>
          </cell>
          <cell r="B477">
            <v>0.9404</v>
          </cell>
        </row>
        <row r="478">
          <cell r="A478">
            <v>63.85</v>
          </cell>
          <cell r="B478">
            <v>0.9398</v>
          </cell>
        </row>
        <row r="479">
          <cell r="A479">
            <v>63.9</v>
          </cell>
          <cell r="B479">
            <v>0.9392</v>
          </cell>
        </row>
        <row r="480">
          <cell r="A480">
            <v>63.95</v>
          </cell>
          <cell r="B480">
            <v>0.93862</v>
          </cell>
        </row>
        <row r="481">
          <cell r="A481">
            <v>64</v>
          </cell>
          <cell r="B481">
            <v>0.93805</v>
          </cell>
        </row>
        <row r="482">
          <cell r="A482">
            <v>64.05</v>
          </cell>
          <cell r="B482">
            <v>0.9377</v>
          </cell>
        </row>
        <row r="483">
          <cell r="A483">
            <v>64.1</v>
          </cell>
          <cell r="B483">
            <v>0.93735</v>
          </cell>
        </row>
        <row r="484">
          <cell r="A484">
            <v>64.15</v>
          </cell>
          <cell r="B484">
            <v>0.93655</v>
          </cell>
        </row>
        <row r="485">
          <cell r="A485">
            <v>64.2</v>
          </cell>
          <cell r="B485">
            <v>0.93575</v>
          </cell>
        </row>
        <row r="486">
          <cell r="A486">
            <v>64.25</v>
          </cell>
          <cell r="B486">
            <v>0.93517</v>
          </cell>
        </row>
        <row r="487">
          <cell r="A487">
            <v>64.3</v>
          </cell>
          <cell r="B487">
            <v>0.9346</v>
          </cell>
        </row>
        <row r="488">
          <cell r="A488">
            <v>64.35</v>
          </cell>
          <cell r="B488">
            <v>0.93402</v>
          </cell>
        </row>
        <row r="489">
          <cell r="A489">
            <v>64.4</v>
          </cell>
          <cell r="B489">
            <v>0.93345</v>
          </cell>
        </row>
        <row r="490">
          <cell r="A490">
            <v>64.45</v>
          </cell>
          <cell r="B490">
            <v>0.93287</v>
          </cell>
        </row>
        <row r="491">
          <cell r="A491">
            <v>64.5</v>
          </cell>
          <cell r="B491">
            <v>0.9323</v>
          </cell>
        </row>
        <row r="492">
          <cell r="A492">
            <v>64.55</v>
          </cell>
          <cell r="B492">
            <v>0.93172</v>
          </cell>
        </row>
        <row r="493">
          <cell r="A493">
            <v>64.6</v>
          </cell>
          <cell r="B493">
            <v>0.93115</v>
          </cell>
        </row>
        <row r="494">
          <cell r="A494">
            <v>64.65</v>
          </cell>
          <cell r="B494">
            <v>0.93057</v>
          </cell>
        </row>
        <row r="495">
          <cell r="A495">
            <v>64.7</v>
          </cell>
          <cell r="B495">
            <v>0.93</v>
          </cell>
        </row>
        <row r="496">
          <cell r="A496">
            <v>64.75</v>
          </cell>
          <cell r="B496">
            <v>0.92945</v>
          </cell>
        </row>
        <row r="497">
          <cell r="A497">
            <v>64.8</v>
          </cell>
          <cell r="B497">
            <v>0.9289</v>
          </cell>
        </row>
        <row r="498">
          <cell r="A498">
            <v>64.85</v>
          </cell>
          <cell r="B498">
            <v>0.92832</v>
          </cell>
        </row>
        <row r="499">
          <cell r="A499">
            <v>64.9</v>
          </cell>
          <cell r="B499">
            <v>0.92775</v>
          </cell>
        </row>
        <row r="500">
          <cell r="A500">
            <v>64.95</v>
          </cell>
          <cell r="B500">
            <v>0.9272</v>
          </cell>
        </row>
        <row r="501">
          <cell r="A501">
            <v>65</v>
          </cell>
          <cell r="B501">
            <v>0.92665</v>
          </cell>
        </row>
        <row r="502">
          <cell r="A502">
            <v>65.05</v>
          </cell>
          <cell r="B502">
            <v>0.92607</v>
          </cell>
        </row>
        <row r="503">
          <cell r="A503">
            <v>65.1</v>
          </cell>
          <cell r="B503">
            <v>0.9255</v>
          </cell>
        </row>
        <row r="504">
          <cell r="A504">
            <v>65.15</v>
          </cell>
          <cell r="B504">
            <v>0.92495</v>
          </cell>
        </row>
        <row r="505">
          <cell r="A505">
            <v>65.2</v>
          </cell>
          <cell r="B505">
            <v>0.9244</v>
          </cell>
        </row>
        <row r="506">
          <cell r="A506">
            <v>65.25</v>
          </cell>
          <cell r="B506">
            <v>0.92382</v>
          </cell>
        </row>
        <row r="507">
          <cell r="A507">
            <v>65.3</v>
          </cell>
          <cell r="B507">
            <v>0.92325</v>
          </cell>
        </row>
        <row r="508">
          <cell r="A508">
            <v>65.35</v>
          </cell>
          <cell r="B508">
            <v>0.92272</v>
          </cell>
        </row>
        <row r="509">
          <cell r="A509">
            <v>65.4</v>
          </cell>
          <cell r="B509">
            <v>0.9222</v>
          </cell>
        </row>
        <row r="510">
          <cell r="A510">
            <v>65.45</v>
          </cell>
          <cell r="B510">
            <v>0.92165</v>
          </cell>
        </row>
        <row r="511">
          <cell r="A511">
            <v>65.5</v>
          </cell>
          <cell r="B511">
            <v>0.9211</v>
          </cell>
        </row>
        <row r="512">
          <cell r="A512">
            <v>65.55</v>
          </cell>
          <cell r="B512">
            <v>0.92052</v>
          </cell>
        </row>
        <row r="513">
          <cell r="A513">
            <v>65.6</v>
          </cell>
          <cell r="B513">
            <v>0.91995</v>
          </cell>
        </row>
        <row r="514">
          <cell r="A514">
            <v>65.65</v>
          </cell>
          <cell r="B514">
            <v>0.9194</v>
          </cell>
        </row>
        <row r="515">
          <cell r="A515">
            <v>65.7</v>
          </cell>
          <cell r="B515">
            <v>0.91885</v>
          </cell>
        </row>
        <row r="516">
          <cell r="A516">
            <v>65.75</v>
          </cell>
          <cell r="B516">
            <v>0.91832</v>
          </cell>
        </row>
        <row r="517">
          <cell r="A517">
            <v>65.8</v>
          </cell>
          <cell r="B517">
            <v>0.9178</v>
          </cell>
        </row>
        <row r="518">
          <cell r="A518">
            <v>65.85</v>
          </cell>
          <cell r="B518">
            <v>0.91722</v>
          </cell>
        </row>
        <row r="519">
          <cell r="A519">
            <v>65.9</v>
          </cell>
          <cell r="B519">
            <v>0.91665</v>
          </cell>
        </row>
        <row r="520">
          <cell r="A520">
            <v>65.95</v>
          </cell>
          <cell r="B520">
            <v>0.91612</v>
          </cell>
        </row>
        <row r="521">
          <cell r="A521">
            <v>66</v>
          </cell>
          <cell r="B521">
            <v>0.9156</v>
          </cell>
        </row>
        <row r="522">
          <cell r="A522">
            <v>66.05</v>
          </cell>
          <cell r="B522">
            <v>0.91505</v>
          </cell>
        </row>
        <row r="523">
          <cell r="A523">
            <v>66.1</v>
          </cell>
          <cell r="B523">
            <v>0.9145</v>
          </cell>
        </row>
        <row r="524">
          <cell r="A524">
            <v>66.15</v>
          </cell>
          <cell r="B524">
            <v>0.91397</v>
          </cell>
        </row>
        <row r="525">
          <cell r="A525">
            <v>66.2</v>
          </cell>
          <cell r="B525">
            <v>0.91345</v>
          </cell>
        </row>
        <row r="526">
          <cell r="A526">
            <v>66.25</v>
          </cell>
          <cell r="B526">
            <v>0.9129</v>
          </cell>
        </row>
        <row r="527">
          <cell r="A527">
            <v>66.3</v>
          </cell>
          <cell r="B527">
            <v>0.91235</v>
          </cell>
        </row>
        <row r="528">
          <cell r="A528">
            <v>66.35</v>
          </cell>
          <cell r="B528">
            <v>0.91182</v>
          </cell>
        </row>
        <row r="529">
          <cell r="A529">
            <v>66.4</v>
          </cell>
          <cell r="B529">
            <v>0.9113</v>
          </cell>
        </row>
        <row r="530">
          <cell r="A530">
            <v>66.45</v>
          </cell>
          <cell r="B530">
            <v>0.91075</v>
          </cell>
        </row>
        <row r="531">
          <cell r="A531">
            <v>66.5</v>
          </cell>
          <cell r="B531">
            <v>0.9102</v>
          </cell>
        </row>
        <row r="532">
          <cell r="A532">
            <v>66.55</v>
          </cell>
          <cell r="B532">
            <v>0.90967</v>
          </cell>
        </row>
        <row r="533">
          <cell r="A533">
            <v>66.6</v>
          </cell>
          <cell r="B533">
            <v>0.90915</v>
          </cell>
        </row>
        <row r="534">
          <cell r="A534">
            <v>66.65</v>
          </cell>
          <cell r="B534">
            <v>0.9086</v>
          </cell>
        </row>
        <row r="535">
          <cell r="A535">
            <v>66.7</v>
          </cell>
          <cell r="B535">
            <v>0.90805</v>
          </cell>
        </row>
        <row r="536">
          <cell r="A536">
            <v>66.75</v>
          </cell>
          <cell r="B536">
            <v>0.90752</v>
          </cell>
        </row>
        <row r="537">
          <cell r="A537">
            <v>66.8</v>
          </cell>
          <cell r="B537">
            <v>0.907</v>
          </cell>
        </row>
        <row r="538">
          <cell r="A538">
            <v>66.85</v>
          </cell>
          <cell r="B538">
            <v>0.90647</v>
          </cell>
        </row>
        <row r="539">
          <cell r="A539">
            <v>66.9</v>
          </cell>
          <cell r="B539">
            <v>0.90595</v>
          </cell>
        </row>
        <row r="540">
          <cell r="A540">
            <v>66.95</v>
          </cell>
          <cell r="B540">
            <v>0.90542</v>
          </cell>
        </row>
        <row r="541">
          <cell r="A541">
            <v>67</v>
          </cell>
          <cell r="B541">
            <v>0.9049</v>
          </cell>
        </row>
        <row r="542">
          <cell r="A542">
            <v>67.05</v>
          </cell>
          <cell r="B542">
            <v>0.90437</v>
          </cell>
        </row>
        <row r="543">
          <cell r="A543">
            <v>67.1</v>
          </cell>
          <cell r="B543">
            <v>0.90385</v>
          </cell>
        </row>
        <row r="544">
          <cell r="A544">
            <v>67.15</v>
          </cell>
          <cell r="B544">
            <v>0.90332</v>
          </cell>
        </row>
        <row r="545">
          <cell r="A545">
            <v>67.2</v>
          </cell>
          <cell r="B545">
            <v>0.9028</v>
          </cell>
        </row>
        <row r="546">
          <cell r="A546">
            <v>67.25</v>
          </cell>
          <cell r="B546">
            <v>0.90227</v>
          </cell>
        </row>
        <row r="547">
          <cell r="A547">
            <v>67.3</v>
          </cell>
          <cell r="B547">
            <v>0.90175</v>
          </cell>
        </row>
        <row r="548">
          <cell r="A548">
            <v>67.35</v>
          </cell>
          <cell r="B548">
            <v>0.90125</v>
          </cell>
        </row>
        <row r="549">
          <cell r="A549">
            <v>67.4</v>
          </cell>
          <cell r="B549">
            <v>0.90075</v>
          </cell>
        </row>
        <row r="550">
          <cell r="A550">
            <v>67.45</v>
          </cell>
          <cell r="B550">
            <v>0.89995</v>
          </cell>
        </row>
        <row r="551">
          <cell r="A551">
            <v>67.5</v>
          </cell>
          <cell r="B551">
            <v>0.89995</v>
          </cell>
        </row>
        <row r="552">
          <cell r="A552">
            <v>67.55</v>
          </cell>
          <cell r="B552">
            <v>0.89867</v>
          </cell>
        </row>
        <row r="553">
          <cell r="A553">
            <v>67.6</v>
          </cell>
          <cell r="B553">
            <v>0.8982</v>
          </cell>
        </row>
        <row r="554">
          <cell r="A554">
            <v>67.65</v>
          </cell>
          <cell r="B554">
            <v>0.89775</v>
          </cell>
        </row>
        <row r="555">
          <cell r="A555">
            <v>67.7</v>
          </cell>
          <cell r="B555">
            <v>0.8973</v>
          </cell>
        </row>
        <row r="556">
          <cell r="A556">
            <v>67.75</v>
          </cell>
          <cell r="B556">
            <v>0.89682</v>
          </cell>
        </row>
        <row r="557">
          <cell r="A557">
            <v>67.8</v>
          </cell>
          <cell r="B557">
            <v>0.89635</v>
          </cell>
        </row>
        <row r="558">
          <cell r="A558">
            <v>67.85</v>
          </cell>
          <cell r="B558">
            <v>0.89587</v>
          </cell>
        </row>
        <row r="559">
          <cell r="A559">
            <v>67.9</v>
          </cell>
          <cell r="B559">
            <v>0.8954</v>
          </cell>
        </row>
        <row r="560">
          <cell r="A560">
            <v>67.95</v>
          </cell>
          <cell r="B560">
            <v>0.89495</v>
          </cell>
        </row>
        <row r="561">
          <cell r="A561">
            <v>68</v>
          </cell>
          <cell r="B561">
            <v>0.8945</v>
          </cell>
        </row>
        <row r="562">
          <cell r="A562">
            <v>68.05</v>
          </cell>
          <cell r="B562">
            <v>0.89402</v>
          </cell>
        </row>
        <row r="563">
          <cell r="A563">
            <v>68.1</v>
          </cell>
          <cell r="B563">
            <v>0.89355</v>
          </cell>
        </row>
        <row r="564">
          <cell r="A564">
            <v>68.15</v>
          </cell>
          <cell r="B564">
            <v>0.89307</v>
          </cell>
        </row>
        <row r="565">
          <cell r="A565">
            <v>68.2</v>
          </cell>
          <cell r="B565">
            <v>0.8926</v>
          </cell>
        </row>
        <row r="566">
          <cell r="A566">
            <v>68.25</v>
          </cell>
          <cell r="B566">
            <v>0.89215</v>
          </cell>
        </row>
        <row r="567">
          <cell r="A567">
            <v>68.3</v>
          </cell>
          <cell r="B567">
            <v>0.8917</v>
          </cell>
        </row>
        <row r="568">
          <cell r="A568">
            <v>68.35</v>
          </cell>
          <cell r="B568">
            <v>0.89122</v>
          </cell>
        </row>
        <row r="569">
          <cell r="A569">
            <v>68.4</v>
          </cell>
          <cell r="B569">
            <v>0.89075</v>
          </cell>
        </row>
        <row r="570">
          <cell r="A570">
            <v>68.45</v>
          </cell>
          <cell r="B570">
            <v>0.8903</v>
          </cell>
        </row>
        <row r="571">
          <cell r="A571">
            <v>68.5</v>
          </cell>
          <cell r="B571">
            <v>0.88985</v>
          </cell>
        </row>
        <row r="572">
          <cell r="A572">
            <v>68.55</v>
          </cell>
          <cell r="B572">
            <v>0.8894</v>
          </cell>
        </row>
        <row r="573">
          <cell r="A573">
            <v>68.6</v>
          </cell>
          <cell r="B573">
            <v>0.88895</v>
          </cell>
        </row>
        <row r="574">
          <cell r="A574">
            <v>68.65</v>
          </cell>
          <cell r="B574">
            <v>0.8885</v>
          </cell>
        </row>
        <row r="575">
          <cell r="A575">
            <v>68.7</v>
          </cell>
          <cell r="B575">
            <v>0.88805</v>
          </cell>
        </row>
        <row r="576">
          <cell r="A576">
            <v>68.75</v>
          </cell>
          <cell r="B576">
            <v>0.8876</v>
          </cell>
        </row>
        <row r="577">
          <cell r="A577">
            <v>68.8</v>
          </cell>
          <cell r="B577">
            <v>0.88715</v>
          </cell>
        </row>
        <row r="578">
          <cell r="A578">
            <v>68.85</v>
          </cell>
          <cell r="B578">
            <v>0.8867</v>
          </cell>
        </row>
        <row r="579">
          <cell r="A579">
            <v>68.9</v>
          </cell>
          <cell r="B579">
            <v>0.88625</v>
          </cell>
        </row>
        <row r="580">
          <cell r="A580">
            <v>68.95</v>
          </cell>
          <cell r="B580">
            <v>0.88577</v>
          </cell>
        </row>
        <row r="581">
          <cell r="A581">
            <v>69</v>
          </cell>
          <cell r="B581">
            <v>0.8853</v>
          </cell>
        </row>
        <row r="582">
          <cell r="A582">
            <v>69.05</v>
          </cell>
          <cell r="B582">
            <v>0.88485</v>
          </cell>
        </row>
        <row r="583">
          <cell r="A583">
            <v>69.1</v>
          </cell>
          <cell r="B583">
            <v>0.8844</v>
          </cell>
        </row>
        <row r="584">
          <cell r="A584">
            <v>69.15</v>
          </cell>
          <cell r="B584">
            <v>0.88395</v>
          </cell>
        </row>
        <row r="585">
          <cell r="A585">
            <v>69.2</v>
          </cell>
          <cell r="B585">
            <v>0.8835</v>
          </cell>
        </row>
        <row r="586">
          <cell r="A586">
            <v>69.25</v>
          </cell>
          <cell r="B586">
            <v>0.88307</v>
          </cell>
        </row>
        <row r="587">
          <cell r="A587">
            <v>69.3</v>
          </cell>
          <cell r="B587">
            <v>0.88265</v>
          </cell>
        </row>
        <row r="588">
          <cell r="A588">
            <v>69.35</v>
          </cell>
          <cell r="B588">
            <v>0.8822</v>
          </cell>
        </row>
        <row r="589">
          <cell r="A589">
            <v>69.4</v>
          </cell>
          <cell r="B589">
            <v>0.88175</v>
          </cell>
        </row>
        <row r="590">
          <cell r="A590">
            <v>69.45</v>
          </cell>
          <cell r="B590">
            <v>0.8813</v>
          </cell>
        </row>
        <row r="591">
          <cell r="A591">
            <v>69.5</v>
          </cell>
          <cell r="B591">
            <v>0.88085</v>
          </cell>
        </row>
        <row r="592">
          <cell r="A592">
            <v>69.55</v>
          </cell>
          <cell r="B592">
            <v>0.8804</v>
          </cell>
        </row>
        <row r="593">
          <cell r="A593">
            <v>69.6</v>
          </cell>
          <cell r="B593">
            <v>0.87995</v>
          </cell>
        </row>
        <row r="594">
          <cell r="A594">
            <v>69.65</v>
          </cell>
          <cell r="B594">
            <v>0.87952</v>
          </cell>
        </row>
        <row r="595">
          <cell r="A595">
            <v>69.7</v>
          </cell>
          <cell r="B595">
            <v>0.8791</v>
          </cell>
        </row>
        <row r="596">
          <cell r="A596">
            <v>69.75</v>
          </cell>
          <cell r="B596">
            <v>0.87865</v>
          </cell>
        </row>
        <row r="597">
          <cell r="A597">
            <v>69.8</v>
          </cell>
          <cell r="B597">
            <v>0.8782</v>
          </cell>
        </row>
        <row r="598">
          <cell r="A598">
            <v>69.85</v>
          </cell>
          <cell r="B598">
            <v>0.87775</v>
          </cell>
        </row>
        <row r="599">
          <cell r="A599">
            <v>69.9</v>
          </cell>
          <cell r="B599">
            <v>0.8773</v>
          </cell>
        </row>
        <row r="600">
          <cell r="A600">
            <v>69.95</v>
          </cell>
          <cell r="B600">
            <v>0.87687</v>
          </cell>
        </row>
        <row r="601">
          <cell r="A601">
            <v>70</v>
          </cell>
          <cell r="B601">
            <v>0.87645</v>
          </cell>
        </row>
        <row r="602">
          <cell r="A602">
            <v>70.05</v>
          </cell>
          <cell r="B602">
            <v>0.87602</v>
          </cell>
        </row>
        <row r="603">
          <cell r="A603">
            <v>70.1</v>
          </cell>
          <cell r="B603">
            <v>0.8756</v>
          </cell>
        </row>
        <row r="604">
          <cell r="A604">
            <v>70.15</v>
          </cell>
          <cell r="B604">
            <v>0.87515</v>
          </cell>
        </row>
        <row r="605">
          <cell r="A605">
            <v>70.2</v>
          </cell>
          <cell r="B605">
            <v>0.8747</v>
          </cell>
        </row>
        <row r="606">
          <cell r="A606">
            <v>70.25</v>
          </cell>
          <cell r="B606">
            <v>0.87427</v>
          </cell>
        </row>
        <row r="607">
          <cell r="A607">
            <v>70.3</v>
          </cell>
          <cell r="B607">
            <v>0.87385</v>
          </cell>
        </row>
        <row r="608">
          <cell r="A608">
            <v>70.35</v>
          </cell>
          <cell r="B608">
            <v>0.87342</v>
          </cell>
        </row>
        <row r="609">
          <cell r="A609">
            <v>70.4</v>
          </cell>
          <cell r="B609">
            <v>0.873</v>
          </cell>
        </row>
        <row r="610">
          <cell r="A610">
            <v>70.45</v>
          </cell>
          <cell r="B610">
            <v>0.87257</v>
          </cell>
        </row>
        <row r="611">
          <cell r="A611">
            <v>70.5</v>
          </cell>
          <cell r="B611">
            <v>0.87215</v>
          </cell>
        </row>
        <row r="612">
          <cell r="A612">
            <v>70.55</v>
          </cell>
          <cell r="B612">
            <v>0.8717</v>
          </cell>
        </row>
        <row r="613">
          <cell r="A613">
            <v>70.6</v>
          </cell>
          <cell r="B613">
            <v>0.87125</v>
          </cell>
        </row>
        <row r="614">
          <cell r="A614">
            <v>70.65</v>
          </cell>
          <cell r="B614">
            <v>0.87082</v>
          </cell>
        </row>
        <row r="615">
          <cell r="A615">
            <v>70.7</v>
          </cell>
          <cell r="B615">
            <v>0.8704</v>
          </cell>
        </row>
        <row r="616">
          <cell r="A616">
            <v>70.75</v>
          </cell>
          <cell r="B616">
            <v>0.86997</v>
          </cell>
        </row>
        <row r="617">
          <cell r="A617">
            <v>70.8</v>
          </cell>
          <cell r="B617">
            <v>0.86955</v>
          </cell>
        </row>
        <row r="618">
          <cell r="A618">
            <v>70.85</v>
          </cell>
          <cell r="B618">
            <v>0.86912</v>
          </cell>
        </row>
        <row r="619">
          <cell r="A619">
            <v>70.9</v>
          </cell>
          <cell r="B619">
            <v>0.8687</v>
          </cell>
        </row>
        <row r="620">
          <cell r="A620">
            <v>70.95</v>
          </cell>
          <cell r="B620">
            <v>0.86827</v>
          </cell>
        </row>
        <row r="621">
          <cell r="A621">
            <v>71</v>
          </cell>
          <cell r="B621">
            <v>0.86785</v>
          </cell>
        </row>
        <row r="622">
          <cell r="A622">
            <v>71.05</v>
          </cell>
          <cell r="B622">
            <v>0.86742</v>
          </cell>
        </row>
        <row r="623">
          <cell r="A623">
            <v>71.1</v>
          </cell>
          <cell r="B623">
            <v>0.867</v>
          </cell>
        </row>
        <row r="624">
          <cell r="A624">
            <v>71.15</v>
          </cell>
          <cell r="B624">
            <v>0.8666</v>
          </cell>
        </row>
        <row r="625">
          <cell r="A625">
            <v>71.2</v>
          </cell>
          <cell r="B625">
            <v>0.8662</v>
          </cell>
        </row>
        <row r="626">
          <cell r="A626">
            <v>71.25</v>
          </cell>
          <cell r="B626">
            <v>0.86575</v>
          </cell>
        </row>
        <row r="627">
          <cell r="A627">
            <v>71.3</v>
          </cell>
          <cell r="B627">
            <v>0.8653</v>
          </cell>
        </row>
        <row r="628">
          <cell r="A628">
            <v>71.35</v>
          </cell>
          <cell r="B628">
            <v>0.8649</v>
          </cell>
        </row>
        <row r="629">
          <cell r="A629">
            <v>71.4</v>
          </cell>
          <cell r="B629">
            <v>0.8645</v>
          </cell>
        </row>
        <row r="630">
          <cell r="A630">
            <v>71.45</v>
          </cell>
          <cell r="B630">
            <v>0.8641</v>
          </cell>
        </row>
        <row r="631">
          <cell r="A631">
            <v>71.5</v>
          </cell>
          <cell r="B631">
            <v>0.8637</v>
          </cell>
        </row>
        <row r="632">
          <cell r="A632">
            <v>71.55</v>
          </cell>
          <cell r="B632">
            <v>0.86327</v>
          </cell>
        </row>
        <row r="633">
          <cell r="A633">
            <v>71.6</v>
          </cell>
          <cell r="B633">
            <v>0.86285</v>
          </cell>
        </row>
        <row r="634">
          <cell r="A634">
            <v>71.65</v>
          </cell>
          <cell r="B634">
            <v>0.86245</v>
          </cell>
        </row>
        <row r="635">
          <cell r="A635">
            <v>71.7</v>
          </cell>
          <cell r="B635">
            <v>0.86205</v>
          </cell>
        </row>
        <row r="636">
          <cell r="A636">
            <v>71.75</v>
          </cell>
          <cell r="B636">
            <v>0.86162</v>
          </cell>
        </row>
        <row r="637">
          <cell r="A637">
            <v>71.8</v>
          </cell>
          <cell r="B637">
            <v>0.8612</v>
          </cell>
        </row>
        <row r="638">
          <cell r="A638">
            <v>71.85</v>
          </cell>
          <cell r="B638">
            <v>0.86077</v>
          </cell>
        </row>
        <row r="639">
          <cell r="A639">
            <v>71.9</v>
          </cell>
          <cell r="B639">
            <v>0.86035</v>
          </cell>
        </row>
        <row r="640">
          <cell r="A640">
            <v>71.95</v>
          </cell>
          <cell r="B640">
            <v>0.85995</v>
          </cell>
        </row>
        <row r="641">
          <cell r="A641">
            <v>72</v>
          </cell>
          <cell r="B641">
            <v>0.85955</v>
          </cell>
        </row>
        <row r="642">
          <cell r="A642">
            <v>72.05</v>
          </cell>
          <cell r="B642">
            <v>0.85912</v>
          </cell>
        </row>
        <row r="643">
          <cell r="A643">
            <v>72.1</v>
          </cell>
          <cell r="B643">
            <v>0.8587</v>
          </cell>
        </row>
        <row r="644">
          <cell r="A644">
            <v>72.15</v>
          </cell>
          <cell r="B644">
            <v>0.8583</v>
          </cell>
        </row>
        <row r="645">
          <cell r="A645">
            <v>72.2</v>
          </cell>
          <cell r="B645">
            <v>0.8579</v>
          </cell>
        </row>
        <row r="646">
          <cell r="A646">
            <v>72.25</v>
          </cell>
          <cell r="B646">
            <v>0.85752</v>
          </cell>
        </row>
        <row r="647">
          <cell r="A647">
            <v>72.3</v>
          </cell>
          <cell r="B647">
            <v>0.85715</v>
          </cell>
        </row>
        <row r="648">
          <cell r="A648">
            <v>72.35</v>
          </cell>
          <cell r="B648">
            <v>0.85672</v>
          </cell>
        </row>
        <row r="649">
          <cell r="A649">
            <v>72.4</v>
          </cell>
          <cell r="B649">
            <v>0.8563</v>
          </cell>
        </row>
        <row r="650">
          <cell r="A650">
            <v>72.45</v>
          </cell>
          <cell r="B650">
            <v>0.8559</v>
          </cell>
        </row>
        <row r="651">
          <cell r="A651">
            <v>72.5</v>
          </cell>
          <cell r="B651">
            <v>0.8555</v>
          </cell>
        </row>
        <row r="652">
          <cell r="A652">
            <v>72.55</v>
          </cell>
          <cell r="B652">
            <v>0.8551</v>
          </cell>
        </row>
        <row r="653">
          <cell r="A653">
            <v>72.6</v>
          </cell>
          <cell r="B653">
            <v>0.8547</v>
          </cell>
        </row>
        <row r="654">
          <cell r="A654">
            <v>72.65</v>
          </cell>
          <cell r="B654">
            <v>0.85427</v>
          </cell>
        </row>
        <row r="655">
          <cell r="A655">
            <v>72.7</v>
          </cell>
          <cell r="B655">
            <v>0.85385</v>
          </cell>
        </row>
        <row r="656">
          <cell r="A656">
            <v>72.75</v>
          </cell>
          <cell r="B656">
            <v>0.85345</v>
          </cell>
        </row>
        <row r="657">
          <cell r="A657">
            <v>72.8</v>
          </cell>
          <cell r="B657">
            <v>0.85305</v>
          </cell>
        </row>
        <row r="658">
          <cell r="A658">
            <v>72.85</v>
          </cell>
          <cell r="B658">
            <v>0.85267</v>
          </cell>
        </row>
        <row r="659">
          <cell r="A659">
            <v>72.9</v>
          </cell>
          <cell r="B659">
            <v>0.852303</v>
          </cell>
        </row>
        <row r="660">
          <cell r="A660">
            <v>72.95</v>
          </cell>
          <cell r="B660">
            <v>0.8519</v>
          </cell>
        </row>
        <row r="661">
          <cell r="A661">
            <v>73</v>
          </cell>
          <cell r="B661">
            <v>0.8515</v>
          </cell>
        </row>
        <row r="662">
          <cell r="A662">
            <v>73.05</v>
          </cell>
          <cell r="B662">
            <v>0.8511</v>
          </cell>
        </row>
        <row r="663">
          <cell r="A663">
            <v>73.1</v>
          </cell>
          <cell r="B663">
            <v>0.8507</v>
          </cell>
        </row>
        <row r="664">
          <cell r="A664">
            <v>73.15</v>
          </cell>
          <cell r="B664">
            <v>0.8503</v>
          </cell>
        </row>
        <row r="665">
          <cell r="A665">
            <v>73.2</v>
          </cell>
          <cell r="B665">
            <v>0.8499</v>
          </cell>
        </row>
        <row r="666">
          <cell r="A666">
            <v>73.25</v>
          </cell>
          <cell r="B666">
            <v>0.8495</v>
          </cell>
        </row>
        <row r="667">
          <cell r="A667">
            <v>73.3</v>
          </cell>
          <cell r="B667">
            <v>0.8491</v>
          </cell>
        </row>
        <row r="668">
          <cell r="A668">
            <v>73.35</v>
          </cell>
          <cell r="B668">
            <v>0.84872</v>
          </cell>
        </row>
        <row r="669">
          <cell r="A669">
            <v>73.4</v>
          </cell>
          <cell r="B669">
            <v>0.84835</v>
          </cell>
        </row>
        <row r="670">
          <cell r="A670">
            <v>73.45</v>
          </cell>
          <cell r="B670">
            <v>0.84795</v>
          </cell>
        </row>
        <row r="671">
          <cell r="A671">
            <v>73.5</v>
          </cell>
          <cell r="B671">
            <v>0.84755</v>
          </cell>
        </row>
        <row r="672">
          <cell r="A672">
            <v>73.55</v>
          </cell>
          <cell r="B672">
            <v>0.84717</v>
          </cell>
        </row>
        <row r="673">
          <cell r="A673">
            <v>73.6</v>
          </cell>
          <cell r="B673">
            <v>0.8468</v>
          </cell>
        </row>
        <row r="674">
          <cell r="A674">
            <v>73.65</v>
          </cell>
          <cell r="B674">
            <v>0.84642</v>
          </cell>
        </row>
        <row r="675">
          <cell r="A675">
            <v>73.7</v>
          </cell>
          <cell r="B675">
            <v>0.84605</v>
          </cell>
        </row>
        <row r="676">
          <cell r="A676">
            <v>73.75</v>
          </cell>
          <cell r="B676">
            <v>0.84565</v>
          </cell>
        </row>
        <row r="677">
          <cell r="A677">
            <v>73.8</v>
          </cell>
          <cell r="B677">
            <v>0.84525</v>
          </cell>
        </row>
        <row r="678">
          <cell r="A678">
            <v>73.85</v>
          </cell>
          <cell r="B678">
            <v>0.84485</v>
          </cell>
        </row>
        <row r="679">
          <cell r="A679">
            <v>73.9</v>
          </cell>
          <cell r="B679">
            <v>0.84445</v>
          </cell>
        </row>
        <row r="680">
          <cell r="A680">
            <v>73.95</v>
          </cell>
          <cell r="B680">
            <v>0.84405</v>
          </cell>
        </row>
        <row r="681">
          <cell r="A681">
            <v>74</v>
          </cell>
          <cell r="B681">
            <v>0.84365</v>
          </cell>
        </row>
        <row r="682">
          <cell r="A682">
            <v>74.05</v>
          </cell>
          <cell r="B682">
            <v>0.84327</v>
          </cell>
        </row>
        <row r="683">
          <cell r="A683">
            <v>74.1</v>
          </cell>
          <cell r="B683">
            <v>0.8429</v>
          </cell>
        </row>
        <row r="684">
          <cell r="A684">
            <v>74.15</v>
          </cell>
          <cell r="B684">
            <v>0.84252</v>
          </cell>
        </row>
        <row r="685">
          <cell r="A685">
            <v>74.2</v>
          </cell>
          <cell r="B685">
            <v>0.84215</v>
          </cell>
        </row>
        <row r="686">
          <cell r="A686">
            <v>74.25</v>
          </cell>
          <cell r="B686">
            <v>0.84177</v>
          </cell>
        </row>
        <row r="687">
          <cell r="A687">
            <v>74.3</v>
          </cell>
          <cell r="B687">
            <v>0.8414</v>
          </cell>
        </row>
        <row r="688">
          <cell r="A688">
            <v>74.35</v>
          </cell>
          <cell r="B688">
            <v>0.84102</v>
          </cell>
        </row>
        <row r="689">
          <cell r="A689">
            <v>74.4</v>
          </cell>
          <cell r="B689">
            <v>0.84065</v>
          </cell>
        </row>
        <row r="690">
          <cell r="A690">
            <v>74.45</v>
          </cell>
          <cell r="B690">
            <v>0.84027</v>
          </cell>
        </row>
        <row r="691">
          <cell r="A691">
            <v>74.5</v>
          </cell>
          <cell r="B691">
            <v>0.8399</v>
          </cell>
        </row>
        <row r="692">
          <cell r="A692">
            <v>74.55</v>
          </cell>
          <cell r="B692">
            <v>0.8395</v>
          </cell>
        </row>
        <row r="693">
          <cell r="A693">
            <v>74.6</v>
          </cell>
          <cell r="B693">
            <v>0.8391</v>
          </cell>
        </row>
        <row r="694">
          <cell r="A694">
            <v>74.65</v>
          </cell>
          <cell r="B694">
            <v>0.83872</v>
          </cell>
        </row>
        <row r="695">
          <cell r="A695">
            <v>74.7</v>
          </cell>
          <cell r="B695">
            <v>0.83835</v>
          </cell>
        </row>
        <row r="696">
          <cell r="A696">
            <v>74.75</v>
          </cell>
          <cell r="B696">
            <v>0.83797</v>
          </cell>
        </row>
        <row r="697">
          <cell r="A697">
            <v>74.8</v>
          </cell>
          <cell r="B697">
            <v>0.8376</v>
          </cell>
        </row>
        <row r="698">
          <cell r="A698">
            <v>74.85</v>
          </cell>
          <cell r="B698">
            <v>0.83722</v>
          </cell>
        </row>
        <row r="699">
          <cell r="A699">
            <v>74.9</v>
          </cell>
          <cell r="B699">
            <v>0.83685</v>
          </cell>
        </row>
        <row r="700">
          <cell r="A700">
            <v>74.95</v>
          </cell>
          <cell r="B700">
            <v>0.83647</v>
          </cell>
        </row>
        <row r="701">
          <cell r="A701">
            <v>75</v>
          </cell>
          <cell r="B701">
            <v>0.8361</v>
          </cell>
        </row>
        <row r="702">
          <cell r="A702">
            <v>75.05</v>
          </cell>
          <cell r="B702">
            <v>0.83572</v>
          </cell>
        </row>
        <row r="703">
          <cell r="A703">
            <v>75.1</v>
          </cell>
          <cell r="B703">
            <v>0.83535</v>
          </cell>
        </row>
        <row r="704">
          <cell r="A704">
            <v>75.15</v>
          </cell>
          <cell r="B704">
            <v>0.835</v>
          </cell>
        </row>
        <row r="705">
          <cell r="A705">
            <v>75.2</v>
          </cell>
          <cell r="B705">
            <v>0.83465</v>
          </cell>
        </row>
        <row r="706">
          <cell r="A706">
            <v>75.25</v>
          </cell>
          <cell r="B706">
            <v>0.8343</v>
          </cell>
        </row>
        <row r="707">
          <cell r="A707">
            <v>75.3</v>
          </cell>
          <cell r="B707">
            <v>0.83395</v>
          </cell>
        </row>
        <row r="708">
          <cell r="A708">
            <v>75.35</v>
          </cell>
          <cell r="B708">
            <v>0.83357</v>
          </cell>
        </row>
        <row r="709">
          <cell r="A709">
            <v>75.4</v>
          </cell>
          <cell r="B709">
            <v>0.8332</v>
          </cell>
        </row>
        <row r="710">
          <cell r="A710">
            <v>75.45</v>
          </cell>
          <cell r="B710">
            <v>0.83282</v>
          </cell>
        </row>
        <row r="711">
          <cell r="A711">
            <v>75.5</v>
          </cell>
          <cell r="B711">
            <v>0.83245</v>
          </cell>
        </row>
        <row r="712">
          <cell r="A712">
            <v>75.55</v>
          </cell>
          <cell r="B712">
            <v>0.83207</v>
          </cell>
        </row>
        <row r="713">
          <cell r="A713">
            <v>75.6</v>
          </cell>
          <cell r="B713">
            <v>0.8317</v>
          </cell>
        </row>
        <row r="714">
          <cell r="A714">
            <v>75.65</v>
          </cell>
          <cell r="B714">
            <v>0.83135</v>
          </cell>
        </row>
        <row r="715">
          <cell r="A715">
            <v>75.7</v>
          </cell>
          <cell r="B715">
            <v>0.831</v>
          </cell>
        </row>
        <row r="716">
          <cell r="A716">
            <v>75.75</v>
          </cell>
          <cell r="B716">
            <v>0.83062</v>
          </cell>
        </row>
        <row r="717">
          <cell r="A717">
            <v>75.8</v>
          </cell>
          <cell r="B717">
            <v>0.83025</v>
          </cell>
        </row>
        <row r="718">
          <cell r="A718">
            <v>75.85</v>
          </cell>
          <cell r="B718">
            <v>0.82987</v>
          </cell>
        </row>
        <row r="719">
          <cell r="A719">
            <v>75.9</v>
          </cell>
          <cell r="B719">
            <v>0.8295</v>
          </cell>
        </row>
        <row r="720">
          <cell r="A720">
            <v>75.95</v>
          </cell>
          <cell r="B720">
            <v>0.82917</v>
          </cell>
        </row>
        <row r="721">
          <cell r="A721">
            <v>76</v>
          </cell>
          <cell r="B721">
            <v>0.82885</v>
          </cell>
        </row>
        <row r="722">
          <cell r="A722">
            <v>76.05</v>
          </cell>
          <cell r="B722">
            <v>0.82847</v>
          </cell>
        </row>
        <row r="723">
          <cell r="A723">
            <v>76.1</v>
          </cell>
          <cell r="B723">
            <v>0.8281</v>
          </cell>
        </row>
        <row r="724">
          <cell r="A724">
            <v>76.15</v>
          </cell>
          <cell r="B724">
            <v>0.82775</v>
          </cell>
        </row>
        <row r="725">
          <cell r="A725">
            <v>76.2</v>
          </cell>
          <cell r="B725">
            <v>0.8274</v>
          </cell>
        </row>
        <row r="726">
          <cell r="A726">
            <v>76.25</v>
          </cell>
          <cell r="B726">
            <v>0.82702</v>
          </cell>
        </row>
        <row r="727">
          <cell r="A727">
            <v>76.3</v>
          </cell>
          <cell r="B727">
            <v>0.82665</v>
          </cell>
        </row>
        <row r="728">
          <cell r="A728">
            <v>76.35</v>
          </cell>
          <cell r="B728">
            <v>0.8263</v>
          </cell>
        </row>
        <row r="729">
          <cell r="A729">
            <v>76.4</v>
          </cell>
          <cell r="B729">
            <v>0.82595</v>
          </cell>
        </row>
        <row r="730">
          <cell r="A730">
            <v>76.45</v>
          </cell>
          <cell r="B730">
            <v>0.8256</v>
          </cell>
        </row>
        <row r="731">
          <cell r="A731">
            <v>76.5</v>
          </cell>
          <cell r="B731">
            <v>0.82525</v>
          </cell>
        </row>
        <row r="732">
          <cell r="A732">
            <v>76.55</v>
          </cell>
          <cell r="B732">
            <v>0.8249</v>
          </cell>
        </row>
        <row r="733">
          <cell r="A733">
            <v>76.6</v>
          </cell>
          <cell r="B733">
            <v>0.82455</v>
          </cell>
        </row>
        <row r="734">
          <cell r="A734">
            <v>76.65</v>
          </cell>
          <cell r="B734">
            <v>0.82417</v>
          </cell>
        </row>
        <row r="735">
          <cell r="A735">
            <v>76.7</v>
          </cell>
          <cell r="B735">
            <v>0.8238</v>
          </cell>
        </row>
        <row r="736">
          <cell r="A736">
            <v>76.75</v>
          </cell>
          <cell r="B736">
            <v>0.82347</v>
          </cell>
        </row>
        <row r="737">
          <cell r="A737">
            <v>76.8</v>
          </cell>
          <cell r="B737">
            <v>0.82315</v>
          </cell>
        </row>
        <row r="738">
          <cell r="A738">
            <v>76.85</v>
          </cell>
          <cell r="B738">
            <v>0.8228</v>
          </cell>
        </row>
        <row r="739">
          <cell r="A739">
            <v>76.9</v>
          </cell>
          <cell r="B739">
            <v>0.82245</v>
          </cell>
        </row>
        <row r="740">
          <cell r="A740">
            <v>76.95</v>
          </cell>
          <cell r="B740">
            <v>0.82207</v>
          </cell>
        </row>
        <row r="741">
          <cell r="A741">
            <v>77</v>
          </cell>
          <cell r="B741">
            <v>0.8217</v>
          </cell>
        </row>
        <row r="742">
          <cell r="A742">
            <v>77.05</v>
          </cell>
          <cell r="B742">
            <v>0.82137</v>
          </cell>
        </row>
        <row r="743">
          <cell r="A743">
            <v>77.1</v>
          </cell>
          <cell r="B743">
            <v>0.82105</v>
          </cell>
        </row>
        <row r="744">
          <cell r="A744">
            <v>77.15</v>
          </cell>
          <cell r="B744">
            <v>0.8207</v>
          </cell>
        </row>
        <row r="745">
          <cell r="A745">
            <v>77.2</v>
          </cell>
          <cell r="B745">
            <v>0.82035</v>
          </cell>
        </row>
        <row r="746">
          <cell r="A746">
            <v>77.25</v>
          </cell>
          <cell r="B746">
            <v>0.82</v>
          </cell>
        </row>
        <row r="747">
          <cell r="A747">
            <v>77.3</v>
          </cell>
          <cell r="B747">
            <v>0.81965</v>
          </cell>
        </row>
        <row r="748">
          <cell r="A748">
            <v>77.35</v>
          </cell>
          <cell r="B748">
            <v>0.81932</v>
          </cell>
        </row>
        <row r="749">
          <cell r="A749">
            <v>77.4</v>
          </cell>
          <cell r="B749">
            <v>0.819</v>
          </cell>
        </row>
        <row r="750">
          <cell r="A750">
            <v>77.45</v>
          </cell>
          <cell r="B750">
            <v>0.81862</v>
          </cell>
        </row>
        <row r="751">
          <cell r="A751">
            <v>77.5</v>
          </cell>
          <cell r="B751">
            <v>0.81825</v>
          </cell>
        </row>
        <row r="752">
          <cell r="A752">
            <v>77.55</v>
          </cell>
          <cell r="B752">
            <v>0.8179</v>
          </cell>
        </row>
        <row r="753">
          <cell r="A753">
            <v>77.6</v>
          </cell>
          <cell r="B753">
            <v>0.81755</v>
          </cell>
        </row>
        <row r="754">
          <cell r="A754">
            <v>77.65</v>
          </cell>
          <cell r="B754">
            <v>0.81722</v>
          </cell>
        </row>
        <row r="755">
          <cell r="A755">
            <v>77.7</v>
          </cell>
          <cell r="B755">
            <v>0.8169</v>
          </cell>
        </row>
        <row r="756">
          <cell r="A756">
            <v>77.75</v>
          </cell>
          <cell r="B756">
            <v>0.81655</v>
          </cell>
        </row>
        <row r="757">
          <cell r="A757">
            <v>77.8</v>
          </cell>
          <cell r="B757">
            <v>0.8162</v>
          </cell>
        </row>
        <row r="758">
          <cell r="A758">
            <v>77.85</v>
          </cell>
          <cell r="B758">
            <v>0.81587</v>
          </cell>
        </row>
        <row r="759">
          <cell r="A759">
            <v>77.9</v>
          </cell>
          <cell r="B759">
            <v>0.81555</v>
          </cell>
        </row>
        <row r="760">
          <cell r="A760">
            <v>77.95</v>
          </cell>
          <cell r="B760">
            <v>0.8152</v>
          </cell>
        </row>
        <row r="761">
          <cell r="A761">
            <v>78</v>
          </cell>
          <cell r="B761">
            <v>0.81485</v>
          </cell>
        </row>
        <row r="762">
          <cell r="A762">
            <v>78.05</v>
          </cell>
          <cell r="B762">
            <v>0.8145</v>
          </cell>
        </row>
        <row r="763">
          <cell r="A763">
            <v>78.1</v>
          </cell>
          <cell r="B763">
            <v>0.81415</v>
          </cell>
        </row>
        <row r="764">
          <cell r="A764">
            <v>78.15</v>
          </cell>
          <cell r="B764">
            <v>0.81382</v>
          </cell>
        </row>
        <row r="765">
          <cell r="A765">
            <v>78.2</v>
          </cell>
          <cell r="B765">
            <v>0.8135</v>
          </cell>
        </row>
        <row r="766">
          <cell r="A766">
            <v>78.25</v>
          </cell>
          <cell r="B766">
            <v>0.81317</v>
          </cell>
        </row>
        <row r="767">
          <cell r="A767">
            <v>78.3</v>
          </cell>
          <cell r="B767">
            <v>0.81285</v>
          </cell>
        </row>
        <row r="768">
          <cell r="A768">
            <v>78.35</v>
          </cell>
          <cell r="B768">
            <v>0.81252</v>
          </cell>
        </row>
        <row r="769">
          <cell r="A769">
            <v>78.4</v>
          </cell>
          <cell r="B769">
            <v>0.8122</v>
          </cell>
        </row>
        <row r="770">
          <cell r="A770">
            <v>78.45</v>
          </cell>
          <cell r="B770">
            <v>0.81155</v>
          </cell>
        </row>
        <row r="771">
          <cell r="A771">
            <v>78.5</v>
          </cell>
          <cell r="B771">
            <v>0.8115</v>
          </cell>
        </row>
        <row r="772">
          <cell r="A772">
            <v>78.55</v>
          </cell>
          <cell r="B772">
            <v>0.81117</v>
          </cell>
        </row>
        <row r="773">
          <cell r="A773">
            <v>78.6</v>
          </cell>
          <cell r="B773">
            <v>0.81085</v>
          </cell>
        </row>
        <row r="774">
          <cell r="A774">
            <v>78.65</v>
          </cell>
          <cell r="B774">
            <v>0.8105</v>
          </cell>
        </row>
        <row r="775">
          <cell r="A775">
            <v>78.7</v>
          </cell>
          <cell r="B775">
            <v>0.81015</v>
          </cell>
        </row>
        <row r="776">
          <cell r="A776">
            <v>78.75</v>
          </cell>
          <cell r="B776">
            <v>0.80985</v>
          </cell>
        </row>
        <row r="777">
          <cell r="A777">
            <v>78.8</v>
          </cell>
          <cell r="B777">
            <v>0.80955</v>
          </cell>
        </row>
        <row r="778">
          <cell r="A778">
            <v>78.85</v>
          </cell>
          <cell r="B778">
            <v>0.80922</v>
          </cell>
        </row>
        <row r="779">
          <cell r="A779">
            <v>78.9</v>
          </cell>
          <cell r="B779">
            <v>0.8089</v>
          </cell>
        </row>
        <row r="780">
          <cell r="A780">
            <v>78.95</v>
          </cell>
          <cell r="B780">
            <v>0.80855</v>
          </cell>
        </row>
        <row r="781">
          <cell r="A781">
            <v>79</v>
          </cell>
          <cell r="B781">
            <v>0.8082</v>
          </cell>
        </row>
        <row r="782">
          <cell r="A782">
            <v>79.05</v>
          </cell>
          <cell r="B782">
            <v>0.8079</v>
          </cell>
        </row>
        <row r="783">
          <cell r="A783">
            <v>79.1</v>
          </cell>
          <cell r="B783">
            <v>0.8076</v>
          </cell>
        </row>
        <row r="784">
          <cell r="A784">
            <v>79.15</v>
          </cell>
          <cell r="B784">
            <v>0.80725</v>
          </cell>
        </row>
        <row r="785">
          <cell r="A785">
            <v>79.2</v>
          </cell>
          <cell r="B785">
            <v>0.8069</v>
          </cell>
        </row>
        <row r="786">
          <cell r="A786">
            <v>79.25</v>
          </cell>
          <cell r="B786">
            <v>0.80657</v>
          </cell>
        </row>
        <row r="787">
          <cell r="A787">
            <v>79.3</v>
          </cell>
          <cell r="B787">
            <v>0.80625</v>
          </cell>
        </row>
        <row r="788">
          <cell r="A788">
            <v>79.35</v>
          </cell>
          <cell r="B788">
            <v>0.80592</v>
          </cell>
        </row>
        <row r="789">
          <cell r="A789">
            <v>79.4</v>
          </cell>
          <cell r="B789">
            <v>0.8056</v>
          </cell>
        </row>
        <row r="790">
          <cell r="A790">
            <v>79.45</v>
          </cell>
          <cell r="B790">
            <v>0.80527</v>
          </cell>
        </row>
        <row r="791">
          <cell r="A791">
            <v>79.5</v>
          </cell>
          <cell r="B791">
            <v>0.80495</v>
          </cell>
        </row>
        <row r="792">
          <cell r="A792">
            <v>79.55</v>
          </cell>
          <cell r="B792">
            <v>0.80465</v>
          </cell>
        </row>
        <row r="793">
          <cell r="A793">
            <v>79.6</v>
          </cell>
          <cell r="B793">
            <v>0.80435</v>
          </cell>
        </row>
        <row r="794">
          <cell r="A794">
            <v>79.65</v>
          </cell>
          <cell r="B794">
            <v>0.804</v>
          </cell>
        </row>
        <row r="795">
          <cell r="A795">
            <v>79.7</v>
          </cell>
          <cell r="B795">
            <v>0.80365</v>
          </cell>
        </row>
        <row r="796">
          <cell r="A796">
            <v>79.75</v>
          </cell>
          <cell r="B796">
            <v>0.80335</v>
          </cell>
        </row>
        <row r="797">
          <cell r="A797">
            <v>79.8</v>
          </cell>
          <cell r="B797">
            <v>0.80305</v>
          </cell>
        </row>
        <row r="798">
          <cell r="A798">
            <v>79.85</v>
          </cell>
          <cell r="B798">
            <v>0.80272</v>
          </cell>
        </row>
        <row r="799">
          <cell r="A799">
            <v>79.9</v>
          </cell>
          <cell r="B799">
            <v>0.8024</v>
          </cell>
        </row>
        <row r="800">
          <cell r="A800">
            <v>79.95</v>
          </cell>
          <cell r="B800">
            <v>0.80207</v>
          </cell>
        </row>
        <row r="801">
          <cell r="A801">
            <v>80</v>
          </cell>
          <cell r="B801">
            <v>0.80175</v>
          </cell>
        </row>
        <row r="802">
          <cell r="A802">
            <v>80.05</v>
          </cell>
          <cell r="B802">
            <v>0.80145</v>
          </cell>
        </row>
        <row r="803">
          <cell r="A803">
            <v>80.1</v>
          </cell>
          <cell r="B803">
            <v>0.80115</v>
          </cell>
        </row>
        <row r="804">
          <cell r="A804">
            <v>80.15</v>
          </cell>
          <cell r="B804">
            <v>0.80082</v>
          </cell>
        </row>
        <row r="805">
          <cell r="A805">
            <v>80.2</v>
          </cell>
          <cell r="B805">
            <v>0.8005</v>
          </cell>
        </row>
        <row r="806">
          <cell r="A806">
            <v>80.25</v>
          </cell>
          <cell r="B806">
            <v>0.80017</v>
          </cell>
        </row>
        <row r="807">
          <cell r="A807">
            <v>80.3</v>
          </cell>
          <cell r="B807">
            <v>0.79985</v>
          </cell>
        </row>
        <row r="808">
          <cell r="A808">
            <v>80.35</v>
          </cell>
          <cell r="B808">
            <v>0.79955</v>
          </cell>
        </row>
        <row r="809">
          <cell r="A809">
            <v>80.4</v>
          </cell>
          <cell r="B809">
            <v>0.79925</v>
          </cell>
        </row>
        <row r="810">
          <cell r="A810">
            <v>80.45</v>
          </cell>
          <cell r="B810">
            <v>0.79895</v>
          </cell>
        </row>
        <row r="811">
          <cell r="A811">
            <v>80.5</v>
          </cell>
          <cell r="B811">
            <v>0.79865</v>
          </cell>
        </row>
        <row r="812">
          <cell r="A812">
            <v>80.55</v>
          </cell>
          <cell r="B812">
            <v>0.79832</v>
          </cell>
        </row>
        <row r="813">
          <cell r="A813">
            <v>80.6</v>
          </cell>
          <cell r="B813">
            <v>0.798</v>
          </cell>
        </row>
        <row r="814">
          <cell r="A814">
            <v>80.65</v>
          </cell>
          <cell r="B814">
            <v>0.79767</v>
          </cell>
        </row>
        <row r="815">
          <cell r="A815">
            <v>80.7</v>
          </cell>
          <cell r="B815">
            <v>0.79735</v>
          </cell>
        </row>
        <row r="816">
          <cell r="A816">
            <v>80.75</v>
          </cell>
          <cell r="B816">
            <v>0.79705</v>
          </cell>
        </row>
        <row r="817">
          <cell r="A817">
            <v>80.8</v>
          </cell>
          <cell r="B817">
            <v>0.79675</v>
          </cell>
        </row>
        <row r="818">
          <cell r="A818">
            <v>80.85</v>
          </cell>
          <cell r="B818">
            <v>0.79645</v>
          </cell>
        </row>
        <row r="819">
          <cell r="A819">
            <v>80.9</v>
          </cell>
          <cell r="B819">
            <v>0.79615</v>
          </cell>
        </row>
        <row r="820">
          <cell r="A820">
            <v>80.95</v>
          </cell>
          <cell r="B820">
            <v>0.79585</v>
          </cell>
        </row>
        <row r="821">
          <cell r="A821">
            <v>81</v>
          </cell>
          <cell r="B821">
            <v>0.79555</v>
          </cell>
        </row>
        <row r="822">
          <cell r="A822">
            <v>81.05</v>
          </cell>
          <cell r="B822">
            <v>0.79525</v>
          </cell>
        </row>
        <row r="823">
          <cell r="A823">
            <v>81.1</v>
          </cell>
          <cell r="B823">
            <v>0.79495</v>
          </cell>
        </row>
        <row r="824">
          <cell r="A824">
            <v>81.15</v>
          </cell>
          <cell r="B824">
            <v>0.79462</v>
          </cell>
        </row>
        <row r="825">
          <cell r="A825">
            <v>81.2</v>
          </cell>
          <cell r="B825">
            <v>0.7943</v>
          </cell>
        </row>
        <row r="826">
          <cell r="A826">
            <v>81.25</v>
          </cell>
          <cell r="B826">
            <v>0.794</v>
          </cell>
        </row>
        <row r="827">
          <cell r="A827">
            <v>81.3</v>
          </cell>
          <cell r="B827">
            <v>0.7937</v>
          </cell>
        </row>
        <row r="828">
          <cell r="A828">
            <v>81.35</v>
          </cell>
          <cell r="B828">
            <v>0.7934</v>
          </cell>
        </row>
        <row r="829">
          <cell r="A829">
            <v>81.4</v>
          </cell>
          <cell r="B829">
            <v>0.7931</v>
          </cell>
        </row>
        <row r="830">
          <cell r="A830">
            <v>81.45</v>
          </cell>
          <cell r="B830">
            <v>0.7928</v>
          </cell>
        </row>
        <row r="831">
          <cell r="A831">
            <v>81.5</v>
          </cell>
          <cell r="B831">
            <v>0.7925</v>
          </cell>
        </row>
        <row r="832">
          <cell r="A832">
            <v>81.55</v>
          </cell>
          <cell r="B832">
            <v>0.7922</v>
          </cell>
        </row>
        <row r="833">
          <cell r="A833">
            <v>81.6</v>
          </cell>
          <cell r="B833">
            <v>0.7919</v>
          </cell>
        </row>
        <row r="834">
          <cell r="A834">
            <v>81.65</v>
          </cell>
          <cell r="B834">
            <v>0.7916</v>
          </cell>
        </row>
        <row r="835">
          <cell r="A835">
            <v>81.7</v>
          </cell>
          <cell r="B835">
            <v>0.7913</v>
          </cell>
        </row>
        <row r="836">
          <cell r="A836">
            <v>81.75</v>
          </cell>
          <cell r="B836">
            <v>0.791</v>
          </cell>
        </row>
        <row r="837">
          <cell r="A837">
            <v>81.8</v>
          </cell>
          <cell r="B837">
            <v>0.7907</v>
          </cell>
        </row>
        <row r="838">
          <cell r="A838">
            <v>81.85</v>
          </cell>
          <cell r="B838">
            <v>0.79037</v>
          </cell>
        </row>
        <row r="839">
          <cell r="A839">
            <v>81.9</v>
          </cell>
          <cell r="B839">
            <v>0.79005</v>
          </cell>
        </row>
        <row r="840">
          <cell r="A840">
            <v>81.95</v>
          </cell>
          <cell r="B840">
            <v>0.78975</v>
          </cell>
        </row>
        <row r="841">
          <cell r="A841">
            <v>82</v>
          </cell>
          <cell r="B841">
            <v>0.78945</v>
          </cell>
        </row>
        <row r="842">
          <cell r="A842">
            <v>82.05</v>
          </cell>
          <cell r="B842">
            <v>0.78917</v>
          </cell>
        </row>
        <row r="843">
          <cell r="A843">
            <v>82.1</v>
          </cell>
          <cell r="B843">
            <v>0.7889</v>
          </cell>
        </row>
        <row r="844">
          <cell r="A844">
            <v>82.15</v>
          </cell>
          <cell r="B844">
            <v>0.7886</v>
          </cell>
        </row>
        <row r="845">
          <cell r="A845">
            <v>82.2</v>
          </cell>
          <cell r="B845">
            <v>0.7883</v>
          </cell>
        </row>
        <row r="846">
          <cell r="A846">
            <v>82.25</v>
          </cell>
          <cell r="B846">
            <v>0.788</v>
          </cell>
        </row>
        <row r="847">
          <cell r="A847">
            <v>82.3</v>
          </cell>
          <cell r="B847">
            <v>0.7877</v>
          </cell>
        </row>
        <row r="848">
          <cell r="A848">
            <v>82.35</v>
          </cell>
          <cell r="B848">
            <v>0.7874</v>
          </cell>
        </row>
        <row r="849">
          <cell r="A849">
            <v>82.4</v>
          </cell>
          <cell r="B849">
            <v>0.7871</v>
          </cell>
        </row>
        <row r="850">
          <cell r="A850">
            <v>82.45</v>
          </cell>
          <cell r="B850">
            <v>0.78682</v>
          </cell>
        </row>
        <row r="851">
          <cell r="A851">
            <v>82.5</v>
          </cell>
          <cell r="B851">
            <v>0.78655</v>
          </cell>
        </row>
        <row r="852">
          <cell r="A852">
            <v>82.55</v>
          </cell>
          <cell r="B852">
            <v>0.78625</v>
          </cell>
        </row>
        <row r="853">
          <cell r="A853">
            <v>82.6</v>
          </cell>
          <cell r="B853">
            <v>0.78595</v>
          </cell>
        </row>
        <row r="854">
          <cell r="A854">
            <v>82.65</v>
          </cell>
          <cell r="B854">
            <v>0.78565</v>
          </cell>
        </row>
        <row r="855">
          <cell r="A855">
            <v>82.7</v>
          </cell>
          <cell r="B855">
            <v>0.78535</v>
          </cell>
        </row>
        <row r="856">
          <cell r="A856">
            <v>82.75</v>
          </cell>
          <cell r="B856">
            <v>0.78507</v>
          </cell>
        </row>
        <row r="857">
          <cell r="A857">
            <v>82.8</v>
          </cell>
          <cell r="B857">
            <v>0.7848</v>
          </cell>
        </row>
        <row r="858">
          <cell r="A858">
            <v>82.85</v>
          </cell>
          <cell r="B858">
            <v>0.7845</v>
          </cell>
        </row>
        <row r="859">
          <cell r="A859">
            <v>82.9</v>
          </cell>
          <cell r="B859">
            <v>0.7842</v>
          </cell>
        </row>
        <row r="860">
          <cell r="A860">
            <v>82.95</v>
          </cell>
          <cell r="B860">
            <v>0.78392</v>
          </cell>
        </row>
        <row r="861">
          <cell r="A861">
            <v>83</v>
          </cell>
          <cell r="B861">
            <v>0.78365</v>
          </cell>
        </row>
        <row r="862">
          <cell r="A862">
            <v>83.05</v>
          </cell>
          <cell r="B862">
            <v>0.78335</v>
          </cell>
        </row>
        <row r="863">
          <cell r="A863">
            <v>83.1</v>
          </cell>
          <cell r="B863">
            <v>0.78305</v>
          </cell>
        </row>
        <row r="864">
          <cell r="A864">
            <v>83.15</v>
          </cell>
          <cell r="B864">
            <v>0.78277</v>
          </cell>
        </row>
        <row r="865">
          <cell r="A865">
            <v>83.2</v>
          </cell>
          <cell r="B865">
            <v>0.7825</v>
          </cell>
        </row>
        <row r="866">
          <cell r="A866">
            <v>83.25</v>
          </cell>
          <cell r="B866">
            <v>0.7822</v>
          </cell>
        </row>
        <row r="867">
          <cell r="A867">
            <v>83.3</v>
          </cell>
          <cell r="B867">
            <v>0.7819</v>
          </cell>
        </row>
        <row r="868">
          <cell r="A868">
            <v>83.35</v>
          </cell>
          <cell r="B868">
            <v>0.78162</v>
          </cell>
        </row>
        <row r="869">
          <cell r="A869">
            <v>83.4</v>
          </cell>
          <cell r="B869">
            <v>0.78135</v>
          </cell>
        </row>
        <row r="870">
          <cell r="A870">
            <v>83.45</v>
          </cell>
          <cell r="B870">
            <v>0.78105</v>
          </cell>
        </row>
        <row r="871">
          <cell r="A871">
            <v>83.5</v>
          </cell>
          <cell r="B871">
            <v>0.78075</v>
          </cell>
        </row>
        <row r="872">
          <cell r="A872">
            <v>83.55</v>
          </cell>
          <cell r="B872">
            <v>0.78047</v>
          </cell>
        </row>
        <row r="873">
          <cell r="A873">
            <v>83.6</v>
          </cell>
          <cell r="B873">
            <v>0.7802</v>
          </cell>
        </row>
        <row r="874">
          <cell r="A874">
            <v>83.65</v>
          </cell>
          <cell r="B874">
            <v>0.7799</v>
          </cell>
        </row>
        <row r="875">
          <cell r="A875">
            <v>83.7</v>
          </cell>
          <cell r="B875">
            <v>0.7796</v>
          </cell>
        </row>
        <row r="876">
          <cell r="A876">
            <v>83.75</v>
          </cell>
          <cell r="B876">
            <v>0.77932</v>
          </cell>
        </row>
        <row r="877">
          <cell r="A877">
            <v>83.8</v>
          </cell>
          <cell r="B877">
            <v>0.77905</v>
          </cell>
        </row>
        <row r="878">
          <cell r="A878">
            <v>83.85</v>
          </cell>
          <cell r="B878">
            <v>0.7788</v>
          </cell>
        </row>
        <row r="879">
          <cell r="A879">
            <v>83.9</v>
          </cell>
          <cell r="B879">
            <v>0.77855</v>
          </cell>
        </row>
        <row r="880">
          <cell r="A880">
            <v>83.95</v>
          </cell>
          <cell r="B880">
            <v>0.77825</v>
          </cell>
        </row>
        <row r="881">
          <cell r="A881">
            <v>84</v>
          </cell>
          <cell r="B881">
            <v>0.77795</v>
          </cell>
        </row>
        <row r="882">
          <cell r="A882">
            <v>84.05</v>
          </cell>
          <cell r="B882">
            <v>0.77767</v>
          </cell>
        </row>
        <row r="883">
          <cell r="A883">
            <v>84.1</v>
          </cell>
          <cell r="B883">
            <v>0.7774</v>
          </cell>
        </row>
        <row r="884">
          <cell r="A884">
            <v>84.15</v>
          </cell>
          <cell r="B884">
            <v>0.77712</v>
          </cell>
        </row>
        <row r="885">
          <cell r="A885">
            <v>84.2</v>
          </cell>
          <cell r="B885">
            <v>0.77685</v>
          </cell>
        </row>
        <row r="886">
          <cell r="A886">
            <v>84.25</v>
          </cell>
          <cell r="B886">
            <v>0.77657</v>
          </cell>
        </row>
        <row r="887">
          <cell r="A887">
            <v>84.3</v>
          </cell>
          <cell r="B887">
            <v>0.7763</v>
          </cell>
        </row>
        <row r="888">
          <cell r="A888">
            <v>84.35</v>
          </cell>
          <cell r="B888">
            <v>0.776</v>
          </cell>
        </row>
        <row r="889">
          <cell r="A889">
            <v>84.4</v>
          </cell>
          <cell r="B889">
            <v>0.7757</v>
          </cell>
        </row>
        <row r="890">
          <cell r="A890">
            <v>84.45</v>
          </cell>
          <cell r="B890">
            <v>0.77542</v>
          </cell>
        </row>
        <row r="891">
          <cell r="A891">
            <v>84.5</v>
          </cell>
          <cell r="B891">
            <v>0.77515</v>
          </cell>
        </row>
        <row r="892">
          <cell r="A892">
            <v>84.55</v>
          </cell>
          <cell r="B892">
            <v>0.7749</v>
          </cell>
        </row>
        <row r="893">
          <cell r="A893">
            <v>84.6</v>
          </cell>
          <cell r="B893">
            <v>0.77465</v>
          </cell>
        </row>
        <row r="894">
          <cell r="A894">
            <v>84.65</v>
          </cell>
          <cell r="B894">
            <v>0.77437</v>
          </cell>
        </row>
        <row r="895">
          <cell r="A895">
            <v>84.7</v>
          </cell>
          <cell r="B895">
            <v>0.7741</v>
          </cell>
        </row>
        <row r="896">
          <cell r="A896">
            <v>84.75</v>
          </cell>
          <cell r="B896">
            <v>0.77382</v>
          </cell>
        </row>
        <row r="897">
          <cell r="A897">
            <v>84.8</v>
          </cell>
          <cell r="B897">
            <v>0.77355</v>
          </cell>
        </row>
        <row r="898">
          <cell r="A898">
            <v>84.85</v>
          </cell>
          <cell r="B898">
            <v>0.77327</v>
          </cell>
        </row>
        <row r="899">
          <cell r="A899">
            <v>84.9</v>
          </cell>
          <cell r="B899">
            <v>0.773</v>
          </cell>
        </row>
        <row r="900">
          <cell r="A900">
            <v>84.95</v>
          </cell>
          <cell r="B900">
            <v>0.77272</v>
          </cell>
        </row>
        <row r="901">
          <cell r="A901">
            <v>85</v>
          </cell>
          <cell r="B901">
            <v>0.77245</v>
          </cell>
        </row>
        <row r="902">
          <cell r="A902">
            <v>85.05</v>
          </cell>
          <cell r="B902">
            <v>0.7722</v>
          </cell>
        </row>
        <row r="903">
          <cell r="A903">
            <v>85.1</v>
          </cell>
          <cell r="B903">
            <v>0.77195</v>
          </cell>
        </row>
        <row r="904">
          <cell r="A904">
            <v>85.15</v>
          </cell>
          <cell r="B904">
            <v>0.77167</v>
          </cell>
        </row>
        <row r="905">
          <cell r="A905">
            <v>85.2</v>
          </cell>
          <cell r="B905">
            <v>0.7714</v>
          </cell>
        </row>
        <row r="906">
          <cell r="A906">
            <v>85.25</v>
          </cell>
          <cell r="B906">
            <v>0.77112</v>
          </cell>
        </row>
        <row r="907">
          <cell r="A907">
            <v>85.3</v>
          </cell>
          <cell r="B907">
            <v>0.77085</v>
          </cell>
        </row>
        <row r="908">
          <cell r="A908">
            <v>85.35</v>
          </cell>
          <cell r="B908">
            <v>0.77057</v>
          </cell>
        </row>
        <row r="909">
          <cell r="A909">
            <v>85.4</v>
          </cell>
          <cell r="B909">
            <v>0.7703</v>
          </cell>
        </row>
        <row r="910">
          <cell r="A910">
            <v>85.45</v>
          </cell>
          <cell r="B910">
            <v>0.77005</v>
          </cell>
        </row>
        <row r="911">
          <cell r="A911">
            <v>85.5</v>
          </cell>
          <cell r="B911">
            <v>0.7698</v>
          </cell>
        </row>
        <row r="912">
          <cell r="A912">
            <v>85.55</v>
          </cell>
          <cell r="B912">
            <v>0.76952</v>
          </cell>
        </row>
        <row r="913">
          <cell r="A913">
            <v>85.6</v>
          </cell>
          <cell r="B913">
            <v>0.76925</v>
          </cell>
        </row>
        <row r="914">
          <cell r="A914">
            <v>85.65</v>
          </cell>
          <cell r="B914">
            <v>0.76897</v>
          </cell>
        </row>
        <row r="915">
          <cell r="A915">
            <v>85.7</v>
          </cell>
          <cell r="B915">
            <v>0.7687</v>
          </cell>
        </row>
        <row r="916">
          <cell r="A916">
            <v>85.75</v>
          </cell>
          <cell r="B916">
            <v>0.76845</v>
          </cell>
        </row>
        <row r="917">
          <cell r="A917">
            <v>85.8</v>
          </cell>
          <cell r="B917">
            <v>0.7682</v>
          </cell>
        </row>
        <row r="918">
          <cell r="A918">
            <v>85.85</v>
          </cell>
          <cell r="B918">
            <v>0.76792</v>
          </cell>
        </row>
        <row r="919">
          <cell r="A919">
            <v>85.9</v>
          </cell>
          <cell r="B919">
            <v>0.76765</v>
          </cell>
        </row>
        <row r="920">
          <cell r="A920">
            <v>85.95</v>
          </cell>
          <cell r="B920">
            <v>0.76737</v>
          </cell>
        </row>
        <row r="921">
          <cell r="A921">
            <v>86</v>
          </cell>
          <cell r="B921">
            <v>0.7671</v>
          </cell>
        </row>
        <row r="922">
          <cell r="A922">
            <v>86.05</v>
          </cell>
          <cell r="B922">
            <v>0.76685</v>
          </cell>
        </row>
        <row r="923">
          <cell r="A923">
            <v>86.1</v>
          </cell>
          <cell r="B923">
            <v>0.7666</v>
          </cell>
        </row>
        <row r="924">
          <cell r="A924">
            <v>86.15</v>
          </cell>
          <cell r="B924">
            <v>0.76635</v>
          </cell>
        </row>
        <row r="925">
          <cell r="A925">
            <v>86.2</v>
          </cell>
          <cell r="B925">
            <v>0.7661</v>
          </cell>
        </row>
        <row r="926">
          <cell r="A926">
            <v>86.25</v>
          </cell>
          <cell r="B926">
            <v>0.76582</v>
          </cell>
        </row>
        <row r="927">
          <cell r="A927">
            <v>86.3</v>
          </cell>
          <cell r="B927">
            <v>0.76555</v>
          </cell>
        </row>
        <row r="928">
          <cell r="A928">
            <v>86.35</v>
          </cell>
          <cell r="B928">
            <v>0.7653</v>
          </cell>
        </row>
        <row r="929">
          <cell r="A929">
            <v>86.4</v>
          </cell>
          <cell r="B929">
            <v>0.76505</v>
          </cell>
        </row>
        <row r="930">
          <cell r="A930">
            <v>86.45</v>
          </cell>
          <cell r="B930">
            <v>0.76477</v>
          </cell>
        </row>
        <row r="931">
          <cell r="A931">
            <v>86.5</v>
          </cell>
          <cell r="B931">
            <v>0.7645</v>
          </cell>
        </row>
        <row r="932">
          <cell r="A932">
            <v>86.55</v>
          </cell>
          <cell r="B932">
            <v>0.76425</v>
          </cell>
        </row>
        <row r="933">
          <cell r="A933">
            <v>86.6</v>
          </cell>
          <cell r="B933">
            <v>0.764</v>
          </cell>
        </row>
        <row r="934">
          <cell r="A934">
            <v>86.65</v>
          </cell>
          <cell r="B934">
            <v>0.76375</v>
          </cell>
        </row>
        <row r="935">
          <cell r="A935">
            <v>86.7</v>
          </cell>
          <cell r="B935">
            <v>0.7635</v>
          </cell>
        </row>
        <row r="936">
          <cell r="A936">
            <v>86.75</v>
          </cell>
          <cell r="B936">
            <v>0.76322</v>
          </cell>
        </row>
        <row r="937">
          <cell r="A937">
            <v>86.8</v>
          </cell>
          <cell r="B937">
            <v>0.76295</v>
          </cell>
        </row>
        <row r="938">
          <cell r="A938">
            <v>86.85</v>
          </cell>
          <cell r="B938">
            <v>0.76272</v>
          </cell>
        </row>
        <row r="939">
          <cell r="A939">
            <v>86.9</v>
          </cell>
          <cell r="B939">
            <v>0.7625</v>
          </cell>
        </row>
        <row r="940">
          <cell r="A940">
            <v>86.95</v>
          </cell>
          <cell r="B940">
            <v>0.76222</v>
          </cell>
        </row>
        <row r="941">
          <cell r="A941">
            <v>87</v>
          </cell>
          <cell r="B941">
            <v>0.76195</v>
          </cell>
        </row>
        <row r="942">
          <cell r="A942">
            <v>87.05</v>
          </cell>
          <cell r="B942">
            <v>0.7617</v>
          </cell>
        </row>
        <row r="943">
          <cell r="A943">
            <v>87.1</v>
          </cell>
          <cell r="B943">
            <v>0.76145</v>
          </cell>
        </row>
        <row r="944">
          <cell r="A944">
            <v>87.15</v>
          </cell>
          <cell r="B944">
            <v>0.7612</v>
          </cell>
        </row>
        <row r="945">
          <cell r="A945">
            <v>87.2</v>
          </cell>
          <cell r="B945">
            <v>0.76095</v>
          </cell>
        </row>
        <row r="946">
          <cell r="A946">
            <v>87.25</v>
          </cell>
          <cell r="B946">
            <v>0.76067</v>
          </cell>
        </row>
        <row r="947">
          <cell r="A947">
            <v>87.3</v>
          </cell>
          <cell r="B947">
            <v>0.7604</v>
          </cell>
        </row>
        <row r="948">
          <cell r="A948">
            <v>87.35</v>
          </cell>
          <cell r="B948">
            <v>0.76017</v>
          </cell>
        </row>
        <row r="949">
          <cell r="A949">
            <v>87.4</v>
          </cell>
          <cell r="B949">
            <v>0.75995</v>
          </cell>
        </row>
        <row r="950">
          <cell r="A950">
            <v>87.45</v>
          </cell>
          <cell r="B950">
            <v>0.75967</v>
          </cell>
        </row>
        <row r="951">
          <cell r="A951">
            <v>87.5</v>
          </cell>
          <cell r="B951">
            <v>0.7594</v>
          </cell>
        </row>
        <row r="952">
          <cell r="A952">
            <v>87.55</v>
          </cell>
          <cell r="B952">
            <v>0.75917</v>
          </cell>
        </row>
        <row r="953">
          <cell r="A953">
            <v>87.6</v>
          </cell>
          <cell r="B953">
            <v>0.75895</v>
          </cell>
        </row>
        <row r="954">
          <cell r="A954">
            <v>87.65</v>
          </cell>
          <cell r="B954">
            <v>0.75867</v>
          </cell>
        </row>
        <row r="955">
          <cell r="A955">
            <v>87.7</v>
          </cell>
          <cell r="B955">
            <v>0.7584</v>
          </cell>
        </row>
        <row r="956">
          <cell r="A956">
            <v>87.75</v>
          </cell>
          <cell r="B956">
            <v>0.75817</v>
          </cell>
        </row>
        <row r="957">
          <cell r="A957">
            <v>87.8</v>
          </cell>
          <cell r="B957">
            <v>0.75795</v>
          </cell>
        </row>
        <row r="958">
          <cell r="A958">
            <v>87.85</v>
          </cell>
          <cell r="B958">
            <v>0.7577</v>
          </cell>
        </row>
        <row r="959">
          <cell r="A959">
            <v>87.9</v>
          </cell>
          <cell r="B959">
            <v>0.75745</v>
          </cell>
        </row>
        <row r="960">
          <cell r="A960">
            <v>87.95</v>
          </cell>
          <cell r="B960">
            <v>0.7572</v>
          </cell>
        </row>
        <row r="961">
          <cell r="A961">
            <v>88</v>
          </cell>
          <cell r="B961">
            <v>0.75695</v>
          </cell>
        </row>
        <row r="962">
          <cell r="A962">
            <v>88.05</v>
          </cell>
          <cell r="B962">
            <v>0.7567</v>
          </cell>
        </row>
        <row r="963">
          <cell r="A963">
            <v>88.1</v>
          </cell>
          <cell r="B963">
            <v>0.75645</v>
          </cell>
        </row>
        <row r="964">
          <cell r="A964">
            <v>88.15</v>
          </cell>
          <cell r="B964">
            <v>0.75622</v>
          </cell>
        </row>
        <row r="965">
          <cell r="A965">
            <v>88.2</v>
          </cell>
          <cell r="B965">
            <v>0.756</v>
          </cell>
        </row>
        <row r="966">
          <cell r="A966">
            <v>88.25</v>
          </cell>
          <cell r="B966">
            <v>0.75572</v>
          </cell>
        </row>
        <row r="967">
          <cell r="A967">
            <v>88.3</v>
          </cell>
          <cell r="B967">
            <v>0.75545</v>
          </cell>
        </row>
        <row r="968">
          <cell r="A968">
            <v>88.35</v>
          </cell>
          <cell r="B968">
            <v>0.75522</v>
          </cell>
        </row>
        <row r="969">
          <cell r="A969">
            <v>88.4</v>
          </cell>
          <cell r="B969">
            <v>0.755</v>
          </cell>
        </row>
        <row r="970">
          <cell r="A970">
            <v>88.45</v>
          </cell>
          <cell r="B970">
            <v>0.75475</v>
          </cell>
        </row>
        <row r="971">
          <cell r="A971">
            <v>88.5</v>
          </cell>
          <cell r="B971">
            <v>0.7545</v>
          </cell>
        </row>
        <row r="972">
          <cell r="A972">
            <v>88.55</v>
          </cell>
          <cell r="B972">
            <v>0.75425</v>
          </cell>
        </row>
        <row r="973">
          <cell r="A973">
            <v>88.6</v>
          </cell>
          <cell r="B973">
            <v>0.754</v>
          </cell>
        </row>
        <row r="974">
          <cell r="A974">
            <v>88.65</v>
          </cell>
          <cell r="B974">
            <v>0.75375</v>
          </cell>
        </row>
        <row r="975">
          <cell r="A975">
            <v>88.7</v>
          </cell>
          <cell r="B975">
            <v>0.7535</v>
          </cell>
        </row>
        <row r="976">
          <cell r="A976">
            <v>88.75</v>
          </cell>
          <cell r="B976">
            <v>0.75327</v>
          </cell>
        </row>
        <row r="977">
          <cell r="A977">
            <v>88.8</v>
          </cell>
          <cell r="B977">
            <v>0.75305</v>
          </cell>
        </row>
        <row r="978">
          <cell r="A978">
            <v>88.85</v>
          </cell>
          <cell r="B978">
            <v>0.75282</v>
          </cell>
        </row>
        <row r="979">
          <cell r="A979">
            <v>88.9</v>
          </cell>
          <cell r="B979">
            <v>0.7526</v>
          </cell>
        </row>
        <row r="980">
          <cell r="A980">
            <v>88.95</v>
          </cell>
          <cell r="B980">
            <v>0.75232</v>
          </cell>
        </row>
        <row r="981">
          <cell r="A981">
            <v>89</v>
          </cell>
          <cell r="B981">
            <v>0.75205</v>
          </cell>
        </row>
        <row r="982">
          <cell r="A982">
            <v>89.05</v>
          </cell>
          <cell r="B982">
            <v>0.75182</v>
          </cell>
        </row>
        <row r="983">
          <cell r="A983">
            <v>89.1</v>
          </cell>
          <cell r="B983">
            <v>0.7516</v>
          </cell>
        </row>
        <row r="984">
          <cell r="A984">
            <v>89.15</v>
          </cell>
          <cell r="B984">
            <v>0.75137</v>
          </cell>
        </row>
        <row r="985">
          <cell r="A985">
            <v>89.2</v>
          </cell>
          <cell r="B985">
            <v>0.75115</v>
          </cell>
        </row>
        <row r="986">
          <cell r="A986">
            <v>89.25</v>
          </cell>
          <cell r="B986">
            <v>0.7509</v>
          </cell>
        </row>
        <row r="987">
          <cell r="A987">
            <v>89.3</v>
          </cell>
          <cell r="B987">
            <v>0.75065</v>
          </cell>
        </row>
        <row r="988">
          <cell r="A988">
            <v>89.35</v>
          </cell>
          <cell r="B988">
            <v>0.75042</v>
          </cell>
        </row>
        <row r="989">
          <cell r="A989">
            <v>89.4</v>
          </cell>
          <cell r="B989">
            <v>0.7502</v>
          </cell>
        </row>
        <row r="990">
          <cell r="A990">
            <v>89.45</v>
          </cell>
          <cell r="B990">
            <v>0.74995</v>
          </cell>
        </row>
        <row r="991">
          <cell r="A991">
            <v>89.5</v>
          </cell>
          <cell r="B991">
            <v>0.7497</v>
          </cell>
        </row>
        <row r="992">
          <cell r="A992">
            <v>89.55</v>
          </cell>
          <cell r="B992">
            <v>0.74947</v>
          </cell>
        </row>
        <row r="993">
          <cell r="A993">
            <v>89.6</v>
          </cell>
          <cell r="B993">
            <v>0.74925</v>
          </cell>
        </row>
        <row r="994">
          <cell r="A994">
            <v>89.65</v>
          </cell>
          <cell r="B994">
            <v>0.74897</v>
          </cell>
        </row>
        <row r="995">
          <cell r="A995">
            <v>89.7</v>
          </cell>
          <cell r="B995">
            <v>0.7487</v>
          </cell>
        </row>
        <row r="996">
          <cell r="A996">
            <v>89.75</v>
          </cell>
          <cell r="B996">
            <v>0.7485</v>
          </cell>
        </row>
        <row r="997">
          <cell r="A997">
            <v>89.8</v>
          </cell>
          <cell r="B997">
            <v>0.7483</v>
          </cell>
        </row>
        <row r="998">
          <cell r="A998">
            <v>89.85</v>
          </cell>
          <cell r="B998">
            <v>0.74807</v>
          </cell>
        </row>
        <row r="999">
          <cell r="A999">
            <v>89.9</v>
          </cell>
          <cell r="B999">
            <v>0.74785</v>
          </cell>
        </row>
        <row r="1000">
          <cell r="A1000">
            <v>89.95</v>
          </cell>
          <cell r="B1000">
            <v>0.7477</v>
          </cell>
        </row>
        <row r="1001">
          <cell r="A1001">
            <v>90</v>
          </cell>
          <cell r="B1001">
            <v>0.74755</v>
          </cell>
        </row>
        <row r="1002">
          <cell r="A1002">
            <v>90.05</v>
          </cell>
          <cell r="B1002">
            <v>0.74737</v>
          </cell>
        </row>
        <row r="1003">
          <cell r="A1003">
            <v>90.1</v>
          </cell>
          <cell r="B1003">
            <v>0.7472</v>
          </cell>
        </row>
        <row r="1004">
          <cell r="A1004">
            <v>90.15</v>
          </cell>
          <cell r="B1004">
            <v>0.747</v>
          </cell>
        </row>
        <row r="1005">
          <cell r="A1005">
            <v>90.2</v>
          </cell>
          <cell r="B1005">
            <v>0.7468</v>
          </cell>
        </row>
        <row r="1006">
          <cell r="A1006">
            <v>90.25</v>
          </cell>
          <cell r="B1006">
            <v>0.74662</v>
          </cell>
        </row>
        <row r="1007">
          <cell r="A1007">
            <v>90.3</v>
          </cell>
          <cell r="B1007">
            <v>0.74645</v>
          </cell>
        </row>
        <row r="1008">
          <cell r="A1008">
            <v>90.35</v>
          </cell>
          <cell r="B1008">
            <v>0.74625</v>
          </cell>
        </row>
        <row r="1009">
          <cell r="A1009">
            <v>90.4</v>
          </cell>
          <cell r="B1009">
            <v>0.74605</v>
          </cell>
        </row>
        <row r="1010">
          <cell r="A1010">
            <v>90.45</v>
          </cell>
          <cell r="B1010">
            <v>0.74587</v>
          </cell>
        </row>
        <row r="1011">
          <cell r="A1011">
            <v>90.5</v>
          </cell>
          <cell r="B1011">
            <v>0.7457</v>
          </cell>
        </row>
        <row r="1012">
          <cell r="A1012">
            <v>90.55</v>
          </cell>
          <cell r="B1012">
            <v>0.74552</v>
          </cell>
        </row>
        <row r="1013">
          <cell r="A1013">
            <v>90.6</v>
          </cell>
          <cell r="B1013">
            <v>0.74535</v>
          </cell>
        </row>
        <row r="1014">
          <cell r="A1014">
            <v>90.65</v>
          </cell>
          <cell r="B1014">
            <v>0.74515</v>
          </cell>
        </row>
        <row r="1015">
          <cell r="A1015">
            <v>90.7</v>
          </cell>
          <cell r="B1015">
            <v>0.74495</v>
          </cell>
        </row>
        <row r="1016">
          <cell r="A1016">
            <v>90.75</v>
          </cell>
          <cell r="B1016">
            <v>0.74477</v>
          </cell>
        </row>
        <row r="1017">
          <cell r="A1017">
            <v>90.8</v>
          </cell>
          <cell r="B1017">
            <v>0.7446</v>
          </cell>
        </row>
        <row r="1018">
          <cell r="A1018">
            <v>90.85</v>
          </cell>
          <cell r="B1018">
            <v>0.74445</v>
          </cell>
        </row>
        <row r="1019">
          <cell r="A1019">
            <v>90.9</v>
          </cell>
          <cell r="B1019">
            <v>0.7443</v>
          </cell>
        </row>
        <row r="1020">
          <cell r="A1020">
            <v>90.95</v>
          </cell>
          <cell r="B1020">
            <v>0.7441</v>
          </cell>
        </row>
        <row r="1021">
          <cell r="A1021">
            <v>91</v>
          </cell>
          <cell r="B1021">
            <v>0.7439</v>
          </cell>
        </row>
        <row r="1022">
          <cell r="A1022">
            <v>91.05</v>
          </cell>
          <cell r="B1022">
            <v>0.74372</v>
          </cell>
        </row>
        <row r="1023">
          <cell r="A1023">
            <v>91.1</v>
          </cell>
          <cell r="B1023">
            <v>0.74355</v>
          </cell>
        </row>
        <row r="1024">
          <cell r="A1024">
            <v>91.15</v>
          </cell>
          <cell r="B1024">
            <v>0.74335</v>
          </cell>
        </row>
        <row r="1025">
          <cell r="A1025">
            <v>91.2</v>
          </cell>
          <cell r="B1025">
            <v>0.74315</v>
          </cell>
        </row>
        <row r="1026">
          <cell r="A1026">
            <v>91.25</v>
          </cell>
          <cell r="B1026">
            <v>0.74297</v>
          </cell>
        </row>
        <row r="1027">
          <cell r="A1027">
            <v>91.3</v>
          </cell>
          <cell r="B1027">
            <v>0.7428</v>
          </cell>
        </row>
        <row r="1028">
          <cell r="A1028">
            <v>91.35</v>
          </cell>
          <cell r="B1028">
            <v>0.74265</v>
          </cell>
        </row>
        <row r="1029">
          <cell r="A1029">
            <v>91.4</v>
          </cell>
          <cell r="B1029">
            <v>0.7425</v>
          </cell>
        </row>
        <row r="1030">
          <cell r="A1030">
            <v>91.45</v>
          </cell>
          <cell r="B1030">
            <v>0.7423</v>
          </cell>
        </row>
        <row r="1031">
          <cell r="A1031">
            <v>91.5</v>
          </cell>
          <cell r="B1031">
            <v>0.7421</v>
          </cell>
        </row>
        <row r="1032">
          <cell r="A1032">
            <v>91.55</v>
          </cell>
          <cell r="B1032">
            <v>0.74192</v>
          </cell>
        </row>
        <row r="1033">
          <cell r="A1033">
            <v>91.6</v>
          </cell>
          <cell r="B1033">
            <v>0.74175</v>
          </cell>
        </row>
        <row r="1034">
          <cell r="A1034">
            <v>91.65</v>
          </cell>
          <cell r="B1034">
            <v>0.7416</v>
          </cell>
        </row>
        <row r="1035">
          <cell r="A1035">
            <v>91.7</v>
          </cell>
          <cell r="B1035">
            <v>0.74145</v>
          </cell>
        </row>
        <row r="1036">
          <cell r="A1036">
            <v>91.75</v>
          </cell>
          <cell r="B1036">
            <v>0.74125</v>
          </cell>
        </row>
        <row r="1037">
          <cell r="A1037">
            <v>91.8</v>
          </cell>
          <cell r="B1037">
            <v>0.74105</v>
          </cell>
        </row>
        <row r="1038">
          <cell r="A1038">
            <v>91.85</v>
          </cell>
          <cell r="B1038">
            <v>0.74087</v>
          </cell>
        </row>
        <row r="1039">
          <cell r="A1039">
            <v>91.9</v>
          </cell>
          <cell r="B1039">
            <v>0.7407</v>
          </cell>
        </row>
        <row r="1040">
          <cell r="A1040">
            <v>91.95</v>
          </cell>
          <cell r="B1040">
            <v>0.74055</v>
          </cell>
        </row>
        <row r="1041">
          <cell r="A1041">
            <v>92</v>
          </cell>
          <cell r="B1041">
            <v>0.7404</v>
          </cell>
        </row>
        <row r="1042">
          <cell r="A1042">
            <v>92.05</v>
          </cell>
          <cell r="B1042">
            <v>0.7402</v>
          </cell>
        </row>
        <row r="1043">
          <cell r="A1043">
            <v>92.1</v>
          </cell>
          <cell r="B1043">
            <v>0.74</v>
          </cell>
        </row>
        <row r="1044">
          <cell r="A1044">
            <v>92.15</v>
          </cell>
          <cell r="B1044">
            <v>0.73985</v>
          </cell>
        </row>
        <row r="1045">
          <cell r="A1045">
            <v>92.2</v>
          </cell>
          <cell r="B1045">
            <v>0.7397</v>
          </cell>
        </row>
        <row r="1046">
          <cell r="A1046">
            <v>92.25</v>
          </cell>
          <cell r="B1046">
            <v>0.73952</v>
          </cell>
        </row>
        <row r="1047">
          <cell r="A1047">
            <v>92.3</v>
          </cell>
          <cell r="B1047">
            <v>0.73935</v>
          </cell>
        </row>
        <row r="1048">
          <cell r="A1048">
            <v>92.35</v>
          </cell>
          <cell r="B1048">
            <v>0.73915</v>
          </cell>
        </row>
        <row r="1049">
          <cell r="A1049">
            <v>92.4</v>
          </cell>
          <cell r="B1049">
            <v>0.73895</v>
          </cell>
        </row>
        <row r="1050">
          <cell r="A1050">
            <v>92.45</v>
          </cell>
          <cell r="B1050">
            <v>0.7388</v>
          </cell>
        </row>
        <row r="1051">
          <cell r="A1051">
            <v>92.5</v>
          </cell>
          <cell r="B1051">
            <v>0.73865</v>
          </cell>
        </row>
        <row r="1052">
          <cell r="A1052">
            <v>92.55</v>
          </cell>
          <cell r="B1052">
            <v>0.73847</v>
          </cell>
        </row>
        <row r="1053">
          <cell r="A1053">
            <v>92.6</v>
          </cell>
          <cell r="B1053">
            <v>0.7383</v>
          </cell>
        </row>
        <row r="1054">
          <cell r="A1054">
            <v>92.65</v>
          </cell>
          <cell r="B1054">
            <v>0.73812</v>
          </cell>
        </row>
        <row r="1055">
          <cell r="A1055">
            <v>92.7</v>
          </cell>
          <cell r="B1055">
            <v>0.73795</v>
          </cell>
        </row>
        <row r="1056">
          <cell r="A1056">
            <v>92.75</v>
          </cell>
          <cell r="B1056">
            <v>0.73777</v>
          </cell>
        </row>
        <row r="1057">
          <cell r="A1057">
            <v>92.8</v>
          </cell>
          <cell r="B1057">
            <v>0.7376</v>
          </cell>
        </row>
        <row r="1058">
          <cell r="A1058">
            <v>92.85</v>
          </cell>
          <cell r="B1058">
            <v>0.73745</v>
          </cell>
        </row>
        <row r="1059">
          <cell r="A1059">
            <v>92.9</v>
          </cell>
          <cell r="B1059">
            <v>0.7373</v>
          </cell>
        </row>
        <row r="1060">
          <cell r="A1060">
            <v>92.95</v>
          </cell>
          <cell r="B1060">
            <v>0.73712</v>
          </cell>
        </row>
        <row r="1061">
          <cell r="A1061">
            <v>93</v>
          </cell>
          <cell r="B1061">
            <v>0.73695</v>
          </cell>
        </row>
        <row r="1062">
          <cell r="A1062">
            <v>93.05</v>
          </cell>
          <cell r="B1062">
            <v>0.73677</v>
          </cell>
        </row>
        <row r="1063">
          <cell r="A1063">
            <v>93.1</v>
          </cell>
          <cell r="B1063">
            <v>0.7366</v>
          </cell>
        </row>
        <row r="1064">
          <cell r="A1064">
            <v>93.15</v>
          </cell>
          <cell r="B1064">
            <v>0.73645</v>
          </cell>
        </row>
        <row r="1065">
          <cell r="A1065">
            <v>93.2</v>
          </cell>
          <cell r="B1065">
            <v>0.7363</v>
          </cell>
        </row>
        <row r="1066">
          <cell r="A1066">
            <v>93.25</v>
          </cell>
          <cell r="B1066">
            <v>0.73612</v>
          </cell>
        </row>
        <row r="1067">
          <cell r="A1067">
            <v>93.3</v>
          </cell>
          <cell r="B1067">
            <v>0.73595</v>
          </cell>
        </row>
        <row r="1068">
          <cell r="A1068">
            <v>93.35</v>
          </cell>
          <cell r="B1068">
            <v>0.73577</v>
          </cell>
        </row>
        <row r="1069">
          <cell r="A1069">
            <v>93.4</v>
          </cell>
          <cell r="B1069">
            <v>0.7356</v>
          </cell>
        </row>
        <row r="1070">
          <cell r="A1070">
            <v>93.45</v>
          </cell>
          <cell r="B1070">
            <v>0.73545</v>
          </cell>
        </row>
        <row r="1071">
          <cell r="A1071">
            <v>93.5</v>
          </cell>
          <cell r="B1071">
            <v>0.7353</v>
          </cell>
        </row>
        <row r="1072">
          <cell r="A1072">
            <v>93.55</v>
          </cell>
          <cell r="B1072">
            <v>0.73512</v>
          </cell>
        </row>
        <row r="1073">
          <cell r="A1073">
            <v>93.6</v>
          </cell>
          <cell r="B1073">
            <v>0.73495</v>
          </cell>
        </row>
        <row r="1074">
          <cell r="A1074">
            <v>93.65</v>
          </cell>
          <cell r="B1074">
            <v>0.73477</v>
          </cell>
        </row>
        <row r="1075">
          <cell r="A1075">
            <v>93.7</v>
          </cell>
          <cell r="B1075">
            <v>0.7346</v>
          </cell>
        </row>
        <row r="1076">
          <cell r="A1076">
            <v>93.75</v>
          </cell>
          <cell r="B1076">
            <v>0.73445</v>
          </cell>
        </row>
        <row r="1077">
          <cell r="A1077">
            <v>93.8</v>
          </cell>
          <cell r="B1077">
            <v>0.7343</v>
          </cell>
        </row>
        <row r="1078">
          <cell r="A1078">
            <v>93.85</v>
          </cell>
          <cell r="B1078">
            <v>0.73412</v>
          </cell>
        </row>
        <row r="1079">
          <cell r="A1079">
            <v>93.9</v>
          </cell>
          <cell r="B1079">
            <v>0.73395</v>
          </cell>
        </row>
        <row r="1080">
          <cell r="A1080">
            <v>93.95</v>
          </cell>
          <cell r="B1080">
            <v>0.7338</v>
          </cell>
        </row>
        <row r="1081">
          <cell r="A1081">
            <v>94</v>
          </cell>
          <cell r="B1081">
            <v>0.73365</v>
          </cell>
        </row>
        <row r="1082">
          <cell r="A1082">
            <v>94.05</v>
          </cell>
          <cell r="B1082">
            <v>0.73347</v>
          </cell>
        </row>
        <row r="1083">
          <cell r="A1083">
            <v>94.1</v>
          </cell>
          <cell r="B1083">
            <v>0.7333</v>
          </cell>
        </row>
        <row r="1084">
          <cell r="A1084">
            <v>94.15</v>
          </cell>
          <cell r="B1084">
            <v>0.73312</v>
          </cell>
        </row>
        <row r="1085">
          <cell r="A1085">
            <v>94.2</v>
          </cell>
          <cell r="B1085">
            <v>0.73295</v>
          </cell>
        </row>
        <row r="1086">
          <cell r="A1086">
            <v>94.25</v>
          </cell>
          <cell r="B1086">
            <v>0.7328</v>
          </cell>
        </row>
        <row r="1087">
          <cell r="A1087">
            <v>94.3</v>
          </cell>
          <cell r="B1087">
            <v>0.73265</v>
          </cell>
        </row>
        <row r="1088">
          <cell r="A1088">
            <v>94.35</v>
          </cell>
          <cell r="B1088">
            <v>0.7325</v>
          </cell>
        </row>
        <row r="1089">
          <cell r="A1089">
            <v>94.4</v>
          </cell>
          <cell r="B1089">
            <v>0.73235</v>
          </cell>
        </row>
        <row r="1090">
          <cell r="A1090">
            <v>94.45</v>
          </cell>
          <cell r="B1090">
            <v>0.73217</v>
          </cell>
        </row>
        <row r="1091">
          <cell r="A1091">
            <v>94.5</v>
          </cell>
          <cell r="B1091">
            <v>0.732</v>
          </cell>
        </row>
        <row r="1092">
          <cell r="A1092">
            <v>94.55</v>
          </cell>
          <cell r="B1092">
            <v>0.73185</v>
          </cell>
        </row>
        <row r="1093">
          <cell r="A1093">
            <v>94.6</v>
          </cell>
          <cell r="B1093">
            <v>0.7317</v>
          </cell>
        </row>
        <row r="1094">
          <cell r="A1094">
            <v>94.65</v>
          </cell>
          <cell r="B1094">
            <v>0.73152</v>
          </cell>
        </row>
        <row r="1095">
          <cell r="A1095">
            <v>94.7</v>
          </cell>
          <cell r="B1095">
            <v>0.73135</v>
          </cell>
        </row>
        <row r="1096">
          <cell r="A1096">
            <v>94.75</v>
          </cell>
          <cell r="B1096">
            <v>0.7312</v>
          </cell>
        </row>
        <row r="1097">
          <cell r="A1097">
            <v>94.8</v>
          </cell>
          <cell r="B1097">
            <v>0.73105</v>
          </cell>
        </row>
        <row r="1098">
          <cell r="A1098">
            <v>94.85</v>
          </cell>
          <cell r="B1098">
            <v>0.73087</v>
          </cell>
        </row>
        <row r="1099">
          <cell r="A1099">
            <v>94.9</v>
          </cell>
          <cell r="B1099">
            <v>0.7307</v>
          </cell>
        </row>
        <row r="1100">
          <cell r="A1100">
            <v>94.95</v>
          </cell>
          <cell r="B1100">
            <v>0.73055</v>
          </cell>
        </row>
        <row r="1101">
          <cell r="A1101">
            <v>95</v>
          </cell>
          <cell r="B1101">
            <v>0.7304</v>
          </cell>
        </row>
        <row r="1102">
          <cell r="A1102">
            <v>95.05</v>
          </cell>
          <cell r="B1102">
            <v>0.73025</v>
          </cell>
        </row>
        <row r="1103">
          <cell r="A1103">
            <v>95.1</v>
          </cell>
          <cell r="B1103">
            <v>0.7301</v>
          </cell>
        </row>
        <row r="1104">
          <cell r="A1104">
            <v>95.15</v>
          </cell>
          <cell r="B1104">
            <v>0.72995</v>
          </cell>
        </row>
        <row r="1105">
          <cell r="A1105">
            <v>95.2</v>
          </cell>
          <cell r="B1105">
            <v>0.7298</v>
          </cell>
        </row>
        <row r="1106">
          <cell r="A1106">
            <v>95.25</v>
          </cell>
          <cell r="B1106">
            <v>0.72962</v>
          </cell>
        </row>
        <row r="1107">
          <cell r="A1107">
            <v>95.3</v>
          </cell>
          <cell r="B1107">
            <v>0.72945</v>
          </cell>
        </row>
        <row r="1108">
          <cell r="A1108">
            <v>95.35</v>
          </cell>
          <cell r="B1108">
            <v>0.7293</v>
          </cell>
        </row>
        <row r="1109">
          <cell r="A1109">
            <v>95.4</v>
          </cell>
          <cell r="B1109">
            <v>0.72915</v>
          </cell>
        </row>
        <row r="1110">
          <cell r="A1110">
            <v>95.45</v>
          </cell>
          <cell r="B1110">
            <v>0.729</v>
          </cell>
        </row>
        <row r="1111">
          <cell r="A1111">
            <v>95.5</v>
          </cell>
          <cell r="B1111">
            <v>0.72885</v>
          </cell>
        </row>
        <row r="1112">
          <cell r="A1112">
            <v>95.55</v>
          </cell>
          <cell r="B1112">
            <v>0.7287</v>
          </cell>
        </row>
        <row r="1113">
          <cell r="A1113">
            <v>95.6</v>
          </cell>
          <cell r="B1113">
            <v>0.72855</v>
          </cell>
        </row>
        <row r="1114">
          <cell r="A1114">
            <v>95.65</v>
          </cell>
          <cell r="B1114">
            <v>0.7284</v>
          </cell>
        </row>
        <row r="1115">
          <cell r="A1115">
            <v>95.7</v>
          </cell>
          <cell r="B1115">
            <v>0.72825</v>
          </cell>
        </row>
        <row r="1116">
          <cell r="A1116">
            <v>95.75</v>
          </cell>
          <cell r="B1116">
            <v>0.72807</v>
          </cell>
        </row>
        <row r="1117">
          <cell r="A1117">
            <v>95.8</v>
          </cell>
          <cell r="B1117">
            <v>0.7279</v>
          </cell>
        </row>
        <row r="1118">
          <cell r="A1118">
            <v>95.85</v>
          </cell>
          <cell r="B1118">
            <v>0.72775</v>
          </cell>
        </row>
        <row r="1119">
          <cell r="A1119">
            <v>95.9</v>
          </cell>
          <cell r="B1119">
            <v>0.7276</v>
          </cell>
        </row>
        <row r="1120">
          <cell r="A1120">
            <v>95.95</v>
          </cell>
          <cell r="B1120">
            <v>0.72745</v>
          </cell>
        </row>
        <row r="1121">
          <cell r="A1121">
            <v>96</v>
          </cell>
          <cell r="B1121">
            <v>0.7273</v>
          </cell>
        </row>
        <row r="1122">
          <cell r="A1122">
            <v>96.05</v>
          </cell>
          <cell r="B1122">
            <v>0.72715</v>
          </cell>
        </row>
        <row r="1123">
          <cell r="A1123">
            <v>96.1</v>
          </cell>
          <cell r="B1123">
            <v>0.727</v>
          </cell>
        </row>
        <row r="1124">
          <cell r="A1124">
            <v>96.15</v>
          </cell>
          <cell r="B1124">
            <v>0.72685</v>
          </cell>
        </row>
        <row r="1125">
          <cell r="A1125">
            <v>96.2</v>
          </cell>
          <cell r="B1125">
            <v>0.7267</v>
          </cell>
        </row>
        <row r="1126">
          <cell r="A1126">
            <v>96.25</v>
          </cell>
          <cell r="B1126">
            <v>0.72652</v>
          </cell>
        </row>
        <row r="1127">
          <cell r="A1127">
            <v>96.3</v>
          </cell>
          <cell r="B1127">
            <v>0.72635</v>
          </cell>
        </row>
        <row r="1128">
          <cell r="A1128">
            <v>96.35</v>
          </cell>
          <cell r="B1128">
            <v>0.7262</v>
          </cell>
        </row>
        <row r="1129">
          <cell r="A1129">
            <v>96.4</v>
          </cell>
          <cell r="B1129">
            <v>0.72605</v>
          </cell>
        </row>
        <row r="1130">
          <cell r="A1130">
            <v>96.45</v>
          </cell>
          <cell r="B1130">
            <v>0.7259</v>
          </cell>
        </row>
        <row r="1131">
          <cell r="A1131">
            <v>96.5</v>
          </cell>
          <cell r="B1131">
            <v>0.72575</v>
          </cell>
        </row>
        <row r="1132">
          <cell r="A1132">
            <v>96.55</v>
          </cell>
          <cell r="B1132">
            <v>0.7256</v>
          </cell>
        </row>
        <row r="1133">
          <cell r="A1133">
            <v>96.6</v>
          </cell>
          <cell r="B1133">
            <v>0.72545</v>
          </cell>
        </row>
        <row r="1134">
          <cell r="A1134">
            <v>96.65</v>
          </cell>
          <cell r="B1134">
            <v>0.7253</v>
          </cell>
        </row>
        <row r="1135">
          <cell r="A1135">
            <v>96.7</v>
          </cell>
          <cell r="B1135">
            <v>0.72515</v>
          </cell>
        </row>
        <row r="1136">
          <cell r="A1136">
            <v>96.75</v>
          </cell>
          <cell r="B1136">
            <v>0.725</v>
          </cell>
        </row>
        <row r="1137">
          <cell r="A1137">
            <v>96.8</v>
          </cell>
          <cell r="B1137">
            <v>0.72485</v>
          </cell>
        </row>
        <row r="1138">
          <cell r="A1138">
            <v>96.85</v>
          </cell>
          <cell r="B1138">
            <v>0.72467</v>
          </cell>
        </row>
        <row r="1139">
          <cell r="A1139">
            <v>96.9</v>
          </cell>
          <cell r="B1139">
            <v>0.7245</v>
          </cell>
        </row>
        <row r="1140">
          <cell r="A1140">
            <v>96.95</v>
          </cell>
          <cell r="B1140">
            <v>0.72437</v>
          </cell>
        </row>
        <row r="1141">
          <cell r="A1141">
            <v>97</v>
          </cell>
          <cell r="B1141">
            <v>0.72425</v>
          </cell>
        </row>
        <row r="1142">
          <cell r="A1142">
            <v>97.05</v>
          </cell>
          <cell r="B1142">
            <v>0.7241</v>
          </cell>
        </row>
        <row r="1143">
          <cell r="A1143">
            <v>97.1</v>
          </cell>
          <cell r="B1143">
            <v>0.72395</v>
          </cell>
        </row>
        <row r="1144">
          <cell r="A1144">
            <v>97.15</v>
          </cell>
          <cell r="B1144">
            <v>0.7238</v>
          </cell>
        </row>
        <row r="1145">
          <cell r="A1145">
            <v>97.2</v>
          </cell>
          <cell r="B1145">
            <v>0.72365</v>
          </cell>
        </row>
        <row r="1146">
          <cell r="A1146">
            <v>97.25</v>
          </cell>
          <cell r="B1146">
            <v>0.7235</v>
          </cell>
        </row>
        <row r="1147">
          <cell r="A1147">
            <v>97.3</v>
          </cell>
          <cell r="B1147">
            <v>0.72335</v>
          </cell>
        </row>
        <row r="1148">
          <cell r="A1148">
            <v>97.35</v>
          </cell>
          <cell r="B1148">
            <v>0.7232</v>
          </cell>
        </row>
        <row r="1149">
          <cell r="A1149">
            <v>97.4</v>
          </cell>
          <cell r="B1149">
            <v>0.72305</v>
          </cell>
        </row>
        <row r="1150">
          <cell r="A1150">
            <v>97.45</v>
          </cell>
          <cell r="B1150">
            <v>0.7229</v>
          </cell>
        </row>
        <row r="1151">
          <cell r="A1151">
            <v>97.5</v>
          </cell>
          <cell r="B1151">
            <v>0.72275</v>
          </cell>
        </row>
        <row r="1152">
          <cell r="A1152">
            <v>97.55</v>
          </cell>
          <cell r="B1152">
            <v>0.7226</v>
          </cell>
        </row>
        <row r="1153">
          <cell r="A1153">
            <v>97.6</v>
          </cell>
          <cell r="B1153">
            <v>0.72245</v>
          </cell>
        </row>
        <row r="1154">
          <cell r="A1154">
            <v>97.65</v>
          </cell>
          <cell r="B1154">
            <v>0.7223</v>
          </cell>
        </row>
        <row r="1155">
          <cell r="A1155">
            <v>97.7</v>
          </cell>
          <cell r="B1155">
            <v>0.72215</v>
          </cell>
        </row>
        <row r="1156">
          <cell r="A1156">
            <v>97.75</v>
          </cell>
          <cell r="B1156">
            <v>0.722</v>
          </cell>
        </row>
        <row r="1157">
          <cell r="A1157">
            <v>97.8</v>
          </cell>
          <cell r="B1157">
            <v>0.72185</v>
          </cell>
        </row>
        <row r="1158">
          <cell r="A1158">
            <v>97.85</v>
          </cell>
          <cell r="B1158">
            <v>0.72172</v>
          </cell>
        </row>
        <row r="1159">
          <cell r="A1159">
            <v>97.9</v>
          </cell>
          <cell r="B1159">
            <v>0.7216</v>
          </cell>
        </row>
        <row r="1160">
          <cell r="A1160">
            <v>97.95</v>
          </cell>
          <cell r="B1160">
            <v>0.72145</v>
          </cell>
        </row>
        <row r="1161">
          <cell r="A1161">
            <v>98</v>
          </cell>
          <cell r="B1161">
            <v>0.7213</v>
          </cell>
        </row>
        <row r="1162">
          <cell r="A1162">
            <v>98.05</v>
          </cell>
          <cell r="B1162">
            <v>0.72115</v>
          </cell>
        </row>
        <row r="1163">
          <cell r="A1163">
            <v>98.1</v>
          </cell>
          <cell r="B1163">
            <v>0.721</v>
          </cell>
        </row>
        <row r="1164">
          <cell r="A1164">
            <v>98.15</v>
          </cell>
          <cell r="B1164">
            <v>0.72085</v>
          </cell>
        </row>
        <row r="1165">
          <cell r="A1165">
            <v>98.2</v>
          </cell>
          <cell r="B1165">
            <v>0.7207</v>
          </cell>
        </row>
        <row r="1166">
          <cell r="A1166">
            <v>98.25</v>
          </cell>
          <cell r="B1166">
            <v>0.72055</v>
          </cell>
        </row>
        <row r="1167">
          <cell r="A1167">
            <v>98.3</v>
          </cell>
          <cell r="B1167">
            <v>0.7204</v>
          </cell>
        </row>
        <row r="1168">
          <cell r="A1168">
            <v>98.35</v>
          </cell>
          <cell r="B1168">
            <v>0.72025</v>
          </cell>
        </row>
        <row r="1169">
          <cell r="A1169">
            <v>98.4</v>
          </cell>
          <cell r="B1169">
            <v>0.7201</v>
          </cell>
        </row>
        <row r="1170">
          <cell r="A1170">
            <v>98.45</v>
          </cell>
          <cell r="B1170">
            <v>0.71997</v>
          </cell>
        </row>
        <row r="1171">
          <cell r="A1171">
            <v>98.5</v>
          </cell>
          <cell r="B1171">
            <v>0.71985</v>
          </cell>
        </row>
        <row r="1172">
          <cell r="A1172">
            <v>98.55</v>
          </cell>
          <cell r="B1172">
            <v>0.7197</v>
          </cell>
        </row>
        <row r="1173">
          <cell r="A1173">
            <v>98.6</v>
          </cell>
          <cell r="B1173">
            <v>0.71955</v>
          </cell>
        </row>
        <row r="1174">
          <cell r="A1174">
            <v>98.65</v>
          </cell>
          <cell r="B1174">
            <v>0.71942</v>
          </cell>
        </row>
        <row r="1175">
          <cell r="A1175">
            <v>98.7</v>
          </cell>
          <cell r="B1175">
            <v>0.7193</v>
          </cell>
        </row>
        <row r="1176">
          <cell r="A1176">
            <v>98.75</v>
          </cell>
          <cell r="B1176">
            <v>0.71915</v>
          </cell>
        </row>
        <row r="1177">
          <cell r="A1177">
            <v>98.8</v>
          </cell>
          <cell r="B1177">
            <v>0.719</v>
          </cell>
        </row>
        <row r="1178">
          <cell r="A1178">
            <v>98.85</v>
          </cell>
          <cell r="B1178">
            <v>0.71885</v>
          </cell>
        </row>
        <row r="1179">
          <cell r="A1179">
            <v>98.9</v>
          </cell>
          <cell r="B1179">
            <v>0.7187</v>
          </cell>
        </row>
        <row r="1180">
          <cell r="A1180">
            <v>98.95</v>
          </cell>
          <cell r="B1180">
            <v>0.71857</v>
          </cell>
        </row>
        <row r="1181">
          <cell r="A1181">
            <v>99</v>
          </cell>
          <cell r="B1181">
            <v>0.71845</v>
          </cell>
        </row>
        <row r="1182">
          <cell r="A1182">
            <v>99.05</v>
          </cell>
          <cell r="B1182">
            <v>0.71827</v>
          </cell>
        </row>
        <row r="1183">
          <cell r="A1183">
            <v>99.1</v>
          </cell>
          <cell r="B1183">
            <v>0.7181</v>
          </cell>
        </row>
        <row r="1184">
          <cell r="A1184">
            <v>99.15</v>
          </cell>
          <cell r="B1184">
            <v>0.71797</v>
          </cell>
        </row>
        <row r="1185">
          <cell r="A1185">
            <v>99.2</v>
          </cell>
          <cell r="B1185">
            <v>0.71785</v>
          </cell>
        </row>
        <row r="1186">
          <cell r="A1186">
            <v>99.25</v>
          </cell>
          <cell r="B1186">
            <v>0.7177</v>
          </cell>
        </row>
        <row r="1187">
          <cell r="A1187">
            <v>99.3</v>
          </cell>
          <cell r="B1187">
            <v>0.71755</v>
          </cell>
        </row>
        <row r="1188">
          <cell r="A1188">
            <v>99.35</v>
          </cell>
          <cell r="B1188">
            <v>0.71742</v>
          </cell>
        </row>
        <row r="1189">
          <cell r="A1189">
            <v>99.4</v>
          </cell>
          <cell r="B1189">
            <v>0.7173</v>
          </cell>
        </row>
        <row r="1190">
          <cell r="A1190">
            <v>99.45</v>
          </cell>
          <cell r="B1190">
            <v>0.71715</v>
          </cell>
        </row>
        <row r="1191">
          <cell r="A1191">
            <v>99.5</v>
          </cell>
          <cell r="B1191">
            <v>0.717</v>
          </cell>
        </row>
        <row r="1192">
          <cell r="A1192">
            <v>99.55</v>
          </cell>
          <cell r="B1192">
            <v>0.71687</v>
          </cell>
        </row>
        <row r="1193">
          <cell r="A1193">
            <v>99.6</v>
          </cell>
          <cell r="B1193">
            <v>0.71675</v>
          </cell>
        </row>
        <row r="1194">
          <cell r="A1194">
            <v>99.65</v>
          </cell>
          <cell r="B1194">
            <v>0.7166</v>
          </cell>
        </row>
        <row r="1195">
          <cell r="A1195">
            <v>99.7</v>
          </cell>
          <cell r="B1195">
            <v>0.71645</v>
          </cell>
        </row>
        <row r="1196">
          <cell r="A1196">
            <v>99.75</v>
          </cell>
          <cell r="B1196">
            <v>0.71632</v>
          </cell>
        </row>
        <row r="1197">
          <cell r="A1197">
            <v>99.8</v>
          </cell>
          <cell r="B1197">
            <v>0.7162</v>
          </cell>
        </row>
        <row r="1198">
          <cell r="A1198">
            <v>99.85</v>
          </cell>
          <cell r="B1198">
            <v>0.71605</v>
          </cell>
        </row>
        <row r="1199">
          <cell r="A1199">
            <v>99.9</v>
          </cell>
          <cell r="B1199">
            <v>0.7159</v>
          </cell>
        </row>
        <row r="1200">
          <cell r="A1200">
            <v>99.95</v>
          </cell>
          <cell r="B1200">
            <v>0.71577</v>
          </cell>
        </row>
        <row r="1201">
          <cell r="A1201">
            <v>100</v>
          </cell>
          <cell r="B1201">
            <v>0.71565</v>
          </cell>
        </row>
        <row r="1202">
          <cell r="A1202">
            <v>100.05</v>
          </cell>
          <cell r="B1202">
            <v>0.7155</v>
          </cell>
        </row>
        <row r="1203">
          <cell r="A1203">
            <v>100.1</v>
          </cell>
          <cell r="B1203">
            <v>0.71535</v>
          </cell>
        </row>
        <row r="1204">
          <cell r="A1204">
            <v>100.15</v>
          </cell>
          <cell r="B1204">
            <v>0.71522</v>
          </cell>
        </row>
        <row r="1205">
          <cell r="A1205">
            <v>100.2</v>
          </cell>
          <cell r="B1205">
            <v>0.7151</v>
          </cell>
        </row>
        <row r="1206">
          <cell r="A1206">
            <v>100.25</v>
          </cell>
          <cell r="B1206">
            <v>0.71495</v>
          </cell>
        </row>
        <row r="1207">
          <cell r="A1207">
            <v>100.3</v>
          </cell>
          <cell r="B1207">
            <v>0.7148</v>
          </cell>
        </row>
        <row r="1208">
          <cell r="A1208">
            <v>100.35</v>
          </cell>
          <cell r="B1208">
            <v>0.71465</v>
          </cell>
        </row>
        <row r="1209">
          <cell r="A1209">
            <v>100.4</v>
          </cell>
          <cell r="B1209">
            <v>0.7145</v>
          </cell>
        </row>
        <row r="1210">
          <cell r="A1210">
            <v>100.45</v>
          </cell>
          <cell r="B1210">
            <v>0.71437</v>
          </cell>
        </row>
        <row r="1211">
          <cell r="A1211">
            <v>100.5</v>
          </cell>
          <cell r="B1211">
            <v>0.71425</v>
          </cell>
        </row>
        <row r="1212">
          <cell r="A1212">
            <v>100.55</v>
          </cell>
          <cell r="B1212">
            <v>0.7141</v>
          </cell>
        </row>
        <row r="1213">
          <cell r="A1213">
            <v>100.6</v>
          </cell>
          <cell r="B1213">
            <v>0.71395</v>
          </cell>
        </row>
        <row r="1214">
          <cell r="A1214">
            <v>100.65</v>
          </cell>
          <cell r="B1214">
            <v>0.71382</v>
          </cell>
        </row>
        <row r="1215">
          <cell r="A1215">
            <v>100.7</v>
          </cell>
          <cell r="B1215">
            <v>0.7137</v>
          </cell>
        </row>
        <row r="1216">
          <cell r="A1216">
            <v>100.75</v>
          </cell>
          <cell r="B1216">
            <v>0.71357</v>
          </cell>
        </row>
        <row r="1217">
          <cell r="A1217">
            <v>100.8</v>
          </cell>
          <cell r="B1217">
            <v>0.71345</v>
          </cell>
        </row>
        <row r="1218">
          <cell r="A1218">
            <v>100.85</v>
          </cell>
          <cell r="B1218">
            <v>0.7133</v>
          </cell>
        </row>
        <row r="1219">
          <cell r="A1219">
            <v>100.9</v>
          </cell>
          <cell r="B1219">
            <v>0.71315</v>
          </cell>
        </row>
        <row r="1220">
          <cell r="A1220">
            <v>100.95</v>
          </cell>
          <cell r="B1220">
            <v>0.71302</v>
          </cell>
        </row>
        <row r="1221">
          <cell r="A1221">
            <v>101</v>
          </cell>
          <cell r="B1221">
            <v>0.7129</v>
          </cell>
        </row>
        <row r="1222">
          <cell r="A1222">
            <v>101.05</v>
          </cell>
          <cell r="B1222">
            <v>0.71277</v>
          </cell>
        </row>
        <row r="1223">
          <cell r="A1223">
            <v>101.1</v>
          </cell>
          <cell r="B1223">
            <v>0.71265</v>
          </cell>
        </row>
        <row r="1224">
          <cell r="A1224">
            <v>101.15</v>
          </cell>
          <cell r="B1224">
            <v>0.7125</v>
          </cell>
        </row>
        <row r="1225">
          <cell r="A1225">
            <v>101.2</v>
          </cell>
          <cell r="B1225">
            <v>0.71235</v>
          </cell>
        </row>
        <row r="1226">
          <cell r="A1226">
            <v>101.25</v>
          </cell>
          <cell r="B1226">
            <v>0.71222</v>
          </cell>
        </row>
        <row r="1227">
          <cell r="A1227">
            <v>101.3</v>
          </cell>
          <cell r="B1227">
            <v>0.7121</v>
          </cell>
        </row>
        <row r="1228">
          <cell r="A1228">
            <v>101.35</v>
          </cell>
          <cell r="B1228">
            <v>0.71197</v>
          </cell>
        </row>
        <row r="1229">
          <cell r="A1229">
            <v>101.4</v>
          </cell>
          <cell r="B1229">
            <v>0.71185</v>
          </cell>
        </row>
        <row r="1230">
          <cell r="A1230">
            <v>101.45</v>
          </cell>
          <cell r="B1230">
            <v>0.71172</v>
          </cell>
        </row>
        <row r="1231">
          <cell r="A1231">
            <v>101.5</v>
          </cell>
          <cell r="B1231">
            <v>0.7116</v>
          </cell>
        </row>
        <row r="1232">
          <cell r="A1232">
            <v>101.55</v>
          </cell>
          <cell r="B1232">
            <v>0.71145</v>
          </cell>
        </row>
        <row r="1233">
          <cell r="A1233">
            <v>101.6</v>
          </cell>
          <cell r="B1233">
            <v>0.7113</v>
          </cell>
        </row>
        <row r="1234">
          <cell r="A1234">
            <v>101.65</v>
          </cell>
          <cell r="B1234">
            <v>0.71117</v>
          </cell>
        </row>
        <row r="1235">
          <cell r="A1235">
            <v>101.7</v>
          </cell>
          <cell r="B1235">
            <v>0.71105</v>
          </cell>
        </row>
        <row r="1236">
          <cell r="A1236">
            <v>101.75</v>
          </cell>
          <cell r="B1236">
            <v>0.71092</v>
          </cell>
        </row>
        <row r="1237">
          <cell r="A1237">
            <v>101.8</v>
          </cell>
          <cell r="B1237">
            <v>0.7108</v>
          </cell>
        </row>
        <row r="1238">
          <cell r="A1238">
            <v>101.85</v>
          </cell>
          <cell r="B1238">
            <v>0.71067</v>
          </cell>
        </row>
        <row r="1239">
          <cell r="A1239">
            <v>101.9</v>
          </cell>
          <cell r="B1239">
            <v>0.71055</v>
          </cell>
        </row>
        <row r="1240">
          <cell r="A1240">
            <v>101.95</v>
          </cell>
          <cell r="B1240">
            <v>0.7104</v>
          </cell>
        </row>
        <row r="1241">
          <cell r="A1241">
            <v>102</v>
          </cell>
          <cell r="B1241">
            <v>0.71025</v>
          </cell>
        </row>
        <row r="1242">
          <cell r="A1242">
            <v>102.05</v>
          </cell>
          <cell r="B1242">
            <v>0.71012</v>
          </cell>
        </row>
        <row r="1243">
          <cell r="A1243">
            <v>102.1</v>
          </cell>
          <cell r="B1243">
            <v>0.71</v>
          </cell>
        </row>
        <row r="1244">
          <cell r="A1244">
            <v>102.15</v>
          </cell>
          <cell r="B1244">
            <v>0.70987</v>
          </cell>
        </row>
        <row r="1245">
          <cell r="A1245">
            <v>102.2</v>
          </cell>
          <cell r="B1245">
            <v>0.70975</v>
          </cell>
        </row>
        <row r="1246">
          <cell r="A1246">
            <v>102.25</v>
          </cell>
          <cell r="B1246">
            <v>0.70962</v>
          </cell>
        </row>
        <row r="1247">
          <cell r="A1247">
            <v>102.3</v>
          </cell>
          <cell r="B1247">
            <v>0.7095</v>
          </cell>
        </row>
        <row r="1248">
          <cell r="A1248">
            <v>102.35</v>
          </cell>
          <cell r="B1248">
            <v>0.70937</v>
          </cell>
        </row>
        <row r="1249">
          <cell r="A1249">
            <v>102.4</v>
          </cell>
          <cell r="B1249">
            <v>0.70925</v>
          </cell>
        </row>
        <row r="1250">
          <cell r="A1250">
            <v>102.45</v>
          </cell>
          <cell r="B1250">
            <v>0.7091</v>
          </cell>
        </row>
        <row r="1251">
          <cell r="A1251">
            <v>102.5</v>
          </cell>
          <cell r="B1251">
            <v>0.70895</v>
          </cell>
        </row>
        <row r="1252">
          <cell r="A1252">
            <v>102.55</v>
          </cell>
          <cell r="B1252">
            <v>0.70882</v>
          </cell>
        </row>
        <row r="1253">
          <cell r="A1253">
            <v>102.6</v>
          </cell>
          <cell r="B1253">
            <v>0.7087</v>
          </cell>
        </row>
        <row r="1254">
          <cell r="A1254">
            <v>102.65</v>
          </cell>
          <cell r="B1254">
            <v>0.70857</v>
          </cell>
        </row>
        <row r="1255">
          <cell r="A1255">
            <v>102.7</v>
          </cell>
          <cell r="B1255">
            <v>0.70845</v>
          </cell>
        </row>
        <row r="1256">
          <cell r="A1256">
            <v>102.75</v>
          </cell>
          <cell r="B1256">
            <v>0.70832</v>
          </cell>
        </row>
        <row r="1257">
          <cell r="A1257">
            <v>102.8</v>
          </cell>
          <cell r="B1257">
            <v>0.7082</v>
          </cell>
        </row>
        <row r="1258">
          <cell r="A1258">
            <v>102.85</v>
          </cell>
          <cell r="B1258">
            <v>0.70807</v>
          </cell>
        </row>
        <row r="1259">
          <cell r="A1259">
            <v>102.9</v>
          </cell>
          <cell r="B1259">
            <v>0.70795</v>
          </cell>
        </row>
        <row r="1260">
          <cell r="A1260">
            <v>102.95</v>
          </cell>
          <cell r="B1260">
            <v>0.70782</v>
          </cell>
        </row>
        <row r="1261">
          <cell r="A1261">
            <v>103</v>
          </cell>
          <cell r="B1261">
            <v>0.7077</v>
          </cell>
        </row>
        <row r="1262">
          <cell r="A1262">
            <v>103.05</v>
          </cell>
          <cell r="B1262">
            <v>0.70757</v>
          </cell>
        </row>
        <row r="1263">
          <cell r="A1263">
            <v>103.1</v>
          </cell>
          <cell r="B1263">
            <v>0.70745</v>
          </cell>
        </row>
        <row r="1264">
          <cell r="A1264">
            <v>103.15</v>
          </cell>
          <cell r="B1264">
            <v>0.7073</v>
          </cell>
        </row>
        <row r="1265">
          <cell r="A1265">
            <v>103.2</v>
          </cell>
          <cell r="B1265">
            <v>0.70715</v>
          </cell>
        </row>
        <row r="1266">
          <cell r="A1266">
            <v>103.25</v>
          </cell>
          <cell r="B1266">
            <v>0.70702</v>
          </cell>
        </row>
        <row r="1267">
          <cell r="A1267">
            <v>103.3</v>
          </cell>
          <cell r="B1267">
            <v>0.7069</v>
          </cell>
        </row>
        <row r="1268">
          <cell r="A1268">
            <v>103.35</v>
          </cell>
          <cell r="B1268">
            <v>0.70677</v>
          </cell>
        </row>
        <row r="1269">
          <cell r="A1269">
            <v>103.4</v>
          </cell>
          <cell r="B1269">
            <v>0.70665</v>
          </cell>
        </row>
        <row r="1270">
          <cell r="A1270">
            <v>103.45</v>
          </cell>
          <cell r="B1270">
            <v>0.70652</v>
          </cell>
        </row>
        <row r="1271">
          <cell r="A1271">
            <v>103.5</v>
          </cell>
          <cell r="B1271">
            <v>0.7064</v>
          </cell>
        </row>
        <row r="1272">
          <cell r="A1272">
            <v>103.55</v>
          </cell>
          <cell r="B1272">
            <v>0.70627</v>
          </cell>
        </row>
        <row r="1273">
          <cell r="A1273">
            <v>103.6</v>
          </cell>
          <cell r="B1273">
            <v>0.70615</v>
          </cell>
        </row>
        <row r="1274">
          <cell r="A1274">
            <v>103.65</v>
          </cell>
          <cell r="B1274">
            <v>0.70602</v>
          </cell>
        </row>
        <row r="1275">
          <cell r="A1275">
            <v>103.7</v>
          </cell>
          <cell r="B1275">
            <v>0.7059</v>
          </cell>
        </row>
        <row r="1276">
          <cell r="A1276">
            <v>103.75</v>
          </cell>
          <cell r="B1276">
            <v>0.70577</v>
          </cell>
        </row>
        <row r="1277">
          <cell r="A1277">
            <v>103.8</v>
          </cell>
          <cell r="B1277">
            <v>0.70565</v>
          </cell>
        </row>
        <row r="1278">
          <cell r="A1278">
            <v>103.85</v>
          </cell>
          <cell r="B1278">
            <v>0.70552</v>
          </cell>
        </row>
        <row r="1279">
          <cell r="A1279">
            <v>103.9</v>
          </cell>
          <cell r="B1279">
            <v>0.7054</v>
          </cell>
        </row>
        <row r="1280">
          <cell r="A1280">
            <v>103.95</v>
          </cell>
          <cell r="B1280">
            <v>0.70527</v>
          </cell>
        </row>
        <row r="1281">
          <cell r="A1281">
            <v>104</v>
          </cell>
          <cell r="B1281">
            <v>0.70515</v>
          </cell>
        </row>
        <row r="1282">
          <cell r="A1282">
            <v>104.05</v>
          </cell>
          <cell r="B1282">
            <v>0.70502</v>
          </cell>
        </row>
        <row r="1283">
          <cell r="A1283">
            <v>104.1</v>
          </cell>
          <cell r="B1283">
            <v>0.7049</v>
          </cell>
        </row>
        <row r="1284">
          <cell r="A1284">
            <v>104.15</v>
          </cell>
          <cell r="B1284">
            <v>0.7048</v>
          </cell>
        </row>
        <row r="1285">
          <cell r="A1285">
            <v>104.2</v>
          </cell>
          <cell r="B1285">
            <v>0.7047</v>
          </cell>
        </row>
        <row r="1286">
          <cell r="A1286">
            <v>104.25</v>
          </cell>
          <cell r="B1286">
            <v>0.70457</v>
          </cell>
        </row>
        <row r="1287">
          <cell r="A1287">
            <v>104.3</v>
          </cell>
          <cell r="B1287">
            <v>0.70445</v>
          </cell>
        </row>
        <row r="1288">
          <cell r="A1288">
            <v>104.35</v>
          </cell>
          <cell r="B1288">
            <v>0.70432</v>
          </cell>
        </row>
        <row r="1289">
          <cell r="A1289">
            <v>104.4</v>
          </cell>
          <cell r="B1289">
            <v>0.7042</v>
          </cell>
        </row>
        <row r="1290">
          <cell r="A1290">
            <v>104.45</v>
          </cell>
          <cell r="B1290">
            <v>0.70407</v>
          </cell>
        </row>
        <row r="1291">
          <cell r="A1291">
            <v>104.5</v>
          </cell>
          <cell r="B1291">
            <v>0.70395</v>
          </cell>
        </row>
        <row r="1292">
          <cell r="A1292">
            <v>104.55</v>
          </cell>
          <cell r="B1292">
            <v>0.70382</v>
          </cell>
        </row>
        <row r="1293">
          <cell r="A1293">
            <v>104.6</v>
          </cell>
          <cell r="B1293">
            <v>0.7037</v>
          </cell>
        </row>
        <row r="1294">
          <cell r="A1294">
            <v>104.65</v>
          </cell>
          <cell r="B1294">
            <v>0.70357</v>
          </cell>
        </row>
        <row r="1295">
          <cell r="A1295">
            <v>104.7</v>
          </cell>
          <cell r="B1295">
            <v>0.70345</v>
          </cell>
        </row>
        <row r="1296">
          <cell r="A1296">
            <v>104.75</v>
          </cell>
          <cell r="B1296">
            <v>0.70332</v>
          </cell>
        </row>
        <row r="1297">
          <cell r="A1297">
            <v>104.8</v>
          </cell>
          <cell r="B1297">
            <v>0.7032</v>
          </cell>
        </row>
        <row r="1298">
          <cell r="A1298">
            <v>104.85</v>
          </cell>
          <cell r="B1298">
            <v>0.70307</v>
          </cell>
        </row>
        <row r="1299">
          <cell r="A1299">
            <v>104.9</v>
          </cell>
          <cell r="B1299">
            <v>0.70295</v>
          </cell>
        </row>
        <row r="1300">
          <cell r="A1300">
            <v>104.95</v>
          </cell>
          <cell r="B1300">
            <v>0.70282</v>
          </cell>
        </row>
        <row r="1301">
          <cell r="A1301">
            <v>105</v>
          </cell>
          <cell r="B1301">
            <v>0.7027</v>
          </cell>
        </row>
        <row r="1302">
          <cell r="A1302">
            <v>105.05</v>
          </cell>
          <cell r="B1302">
            <v>0.70257</v>
          </cell>
        </row>
        <row r="1303">
          <cell r="A1303">
            <v>105.1</v>
          </cell>
          <cell r="B1303">
            <v>0.70245</v>
          </cell>
        </row>
        <row r="1304">
          <cell r="A1304">
            <v>105.15</v>
          </cell>
          <cell r="B1304">
            <v>0.70235</v>
          </cell>
        </row>
        <row r="1305">
          <cell r="A1305">
            <v>105.2</v>
          </cell>
          <cell r="B1305">
            <v>0.70225</v>
          </cell>
        </row>
        <row r="1306">
          <cell r="A1306">
            <v>105.25</v>
          </cell>
          <cell r="B1306">
            <v>0.70212</v>
          </cell>
        </row>
        <row r="1307">
          <cell r="A1307">
            <v>105.3</v>
          </cell>
          <cell r="B1307">
            <v>0.702</v>
          </cell>
        </row>
        <row r="1308">
          <cell r="A1308">
            <v>105.35</v>
          </cell>
          <cell r="B1308">
            <v>0.70187</v>
          </cell>
        </row>
        <row r="1309">
          <cell r="A1309">
            <v>105.4</v>
          </cell>
          <cell r="B1309">
            <v>0.70175</v>
          </cell>
        </row>
        <row r="1310">
          <cell r="A1310">
            <v>105.45</v>
          </cell>
          <cell r="B1310">
            <v>0.70165</v>
          </cell>
        </row>
        <row r="1311">
          <cell r="A1311">
            <v>105.5</v>
          </cell>
          <cell r="B1311">
            <v>0.70155</v>
          </cell>
        </row>
        <row r="1312">
          <cell r="A1312">
            <v>105.55</v>
          </cell>
          <cell r="B1312">
            <v>0.70142</v>
          </cell>
        </row>
        <row r="1313">
          <cell r="A1313">
            <v>105.6</v>
          </cell>
          <cell r="B1313">
            <v>0.7013</v>
          </cell>
        </row>
        <row r="1314">
          <cell r="A1314">
            <v>105.65</v>
          </cell>
          <cell r="B1314">
            <v>0.70117</v>
          </cell>
        </row>
        <row r="1315">
          <cell r="A1315">
            <v>105.7</v>
          </cell>
          <cell r="B1315">
            <v>0.70105</v>
          </cell>
        </row>
        <row r="1316">
          <cell r="A1316">
            <v>105.75</v>
          </cell>
          <cell r="B1316">
            <v>0.70092</v>
          </cell>
        </row>
        <row r="1317">
          <cell r="A1317">
            <v>105.8</v>
          </cell>
          <cell r="B1317">
            <v>0.7008</v>
          </cell>
        </row>
        <row r="1318">
          <cell r="A1318">
            <v>105.85</v>
          </cell>
          <cell r="B1318">
            <v>0.70067</v>
          </cell>
        </row>
        <row r="1319">
          <cell r="A1319">
            <v>105.9</v>
          </cell>
          <cell r="B1319">
            <v>0.70055</v>
          </cell>
        </row>
        <row r="1320">
          <cell r="A1320">
            <v>105.95</v>
          </cell>
          <cell r="B1320">
            <v>0.70042</v>
          </cell>
        </row>
        <row r="1321">
          <cell r="A1321">
            <v>106</v>
          </cell>
          <cell r="B1321">
            <v>0.7003</v>
          </cell>
        </row>
        <row r="1322">
          <cell r="A1322">
            <v>106.05</v>
          </cell>
          <cell r="B1322">
            <v>0.7002</v>
          </cell>
        </row>
        <row r="1323">
          <cell r="A1323">
            <v>106.1</v>
          </cell>
          <cell r="B1323">
            <v>0.7001</v>
          </cell>
        </row>
        <row r="1324">
          <cell r="A1324">
            <v>106.15</v>
          </cell>
          <cell r="B1324">
            <v>0.69997</v>
          </cell>
        </row>
        <row r="1325">
          <cell r="A1325">
            <v>106.2</v>
          </cell>
          <cell r="B1325">
            <v>0.69985</v>
          </cell>
        </row>
        <row r="1326">
          <cell r="A1326">
            <v>106.25</v>
          </cell>
          <cell r="B1326">
            <v>0.69972</v>
          </cell>
        </row>
        <row r="1327">
          <cell r="A1327">
            <v>106.3</v>
          </cell>
          <cell r="B1327">
            <v>0.6996</v>
          </cell>
        </row>
        <row r="1328">
          <cell r="A1328">
            <v>106.35</v>
          </cell>
          <cell r="B1328">
            <v>0.6995</v>
          </cell>
        </row>
        <row r="1329">
          <cell r="A1329">
            <v>106.4</v>
          </cell>
          <cell r="B1329">
            <v>0.6994</v>
          </cell>
        </row>
        <row r="1330">
          <cell r="A1330">
            <v>106.45</v>
          </cell>
          <cell r="B1330">
            <v>0.69927</v>
          </cell>
        </row>
        <row r="1331">
          <cell r="A1331">
            <v>106.5</v>
          </cell>
          <cell r="B1331">
            <v>0.69915</v>
          </cell>
        </row>
        <row r="1332">
          <cell r="A1332">
            <v>106.55</v>
          </cell>
          <cell r="B1332">
            <v>0.69905</v>
          </cell>
        </row>
        <row r="1333">
          <cell r="A1333">
            <v>106.6</v>
          </cell>
          <cell r="B1333">
            <v>0.69895</v>
          </cell>
        </row>
        <row r="1334">
          <cell r="A1334">
            <v>106.65</v>
          </cell>
          <cell r="B1334">
            <v>0.69882</v>
          </cell>
        </row>
        <row r="1335">
          <cell r="A1335">
            <v>106.7</v>
          </cell>
          <cell r="B1335">
            <v>0.6987</v>
          </cell>
        </row>
        <row r="1336">
          <cell r="A1336">
            <v>106.75</v>
          </cell>
          <cell r="B1336">
            <v>0.69857</v>
          </cell>
        </row>
        <row r="1337">
          <cell r="A1337">
            <v>106.8</v>
          </cell>
          <cell r="B1337">
            <v>0.69845</v>
          </cell>
        </row>
        <row r="1338">
          <cell r="A1338">
            <v>106.85</v>
          </cell>
          <cell r="B1338">
            <v>0.69832</v>
          </cell>
        </row>
        <row r="1339">
          <cell r="A1339">
            <v>106.9</v>
          </cell>
          <cell r="B1339">
            <v>0.6982</v>
          </cell>
        </row>
        <row r="1340">
          <cell r="A1340">
            <v>106.95</v>
          </cell>
          <cell r="B1340">
            <v>0.69807</v>
          </cell>
        </row>
        <row r="1341">
          <cell r="A1341">
            <v>107</v>
          </cell>
          <cell r="B1341">
            <v>0.69795</v>
          </cell>
        </row>
        <row r="1342">
          <cell r="A1342">
            <v>107.05</v>
          </cell>
          <cell r="B1342">
            <v>0.69785</v>
          </cell>
        </row>
        <row r="1343">
          <cell r="A1343">
            <v>107.1</v>
          </cell>
          <cell r="B1343">
            <v>0.69775</v>
          </cell>
        </row>
        <row r="1344">
          <cell r="A1344">
            <v>107.15</v>
          </cell>
          <cell r="B1344">
            <v>0.69765</v>
          </cell>
        </row>
        <row r="1345">
          <cell r="A1345">
            <v>107.2</v>
          </cell>
          <cell r="B1345">
            <v>0.69755</v>
          </cell>
        </row>
        <row r="1346">
          <cell r="A1346">
            <v>107.25</v>
          </cell>
          <cell r="B1346">
            <v>0.69742</v>
          </cell>
        </row>
        <row r="1347">
          <cell r="A1347">
            <v>107.3</v>
          </cell>
          <cell r="B1347">
            <v>0.6973</v>
          </cell>
        </row>
        <row r="1348">
          <cell r="A1348">
            <v>107.35</v>
          </cell>
          <cell r="B1348">
            <v>0.69717</v>
          </cell>
        </row>
        <row r="1349">
          <cell r="A1349">
            <v>107.4</v>
          </cell>
          <cell r="B1349">
            <v>0.69705</v>
          </cell>
        </row>
        <row r="1350">
          <cell r="A1350">
            <v>107.45</v>
          </cell>
          <cell r="B1350">
            <v>0.69695</v>
          </cell>
        </row>
        <row r="1351">
          <cell r="A1351">
            <v>107.5</v>
          </cell>
          <cell r="B1351">
            <v>0.69685</v>
          </cell>
        </row>
        <row r="1352">
          <cell r="A1352">
            <v>107.55</v>
          </cell>
          <cell r="B1352">
            <v>0.69672</v>
          </cell>
        </row>
        <row r="1353">
          <cell r="A1353">
            <v>107.6</v>
          </cell>
          <cell r="B1353">
            <v>0.6966</v>
          </cell>
        </row>
        <row r="1354">
          <cell r="A1354">
            <v>107.65</v>
          </cell>
          <cell r="B1354">
            <v>0.69647</v>
          </cell>
        </row>
        <row r="1355">
          <cell r="A1355">
            <v>107.7</v>
          </cell>
          <cell r="B1355">
            <v>0.69635</v>
          </cell>
        </row>
        <row r="1356">
          <cell r="A1356">
            <v>107.75</v>
          </cell>
          <cell r="B1356">
            <v>0.69627</v>
          </cell>
        </row>
        <row r="1357">
          <cell r="A1357">
            <v>107.8</v>
          </cell>
          <cell r="B1357">
            <v>0.6962</v>
          </cell>
        </row>
        <row r="1358">
          <cell r="A1358">
            <v>107.85</v>
          </cell>
          <cell r="B1358">
            <v>0.69607</v>
          </cell>
        </row>
        <row r="1359">
          <cell r="A1359">
            <v>107.9</v>
          </cell>
          <cell r="B1359">
            <v>0.69595</v>
          </cell>
        </row>
        <row r="1360">
          <cell r="A1360">
            <v>107.95</v>
          </cell>
          <cell r="B1360">
            <v>0.69582</v>
          </cell>
        </row>
        <row r="1361">
          <cell r="A1361">
            <v>108</v>
          </cell>
          <cell r="B1361">
            <v>0.6957</v>
          </cell>
        </row>
        <row r="1362">
          <cell r="A1362">
            <v>108.05</v>
          </cell>
          <cell r="B1362">
            <v>0.69557</v>
          </cell>
        </row>
        <row r="1363">
          <cell r="A1363">
            <v>108.1</v>
          </cell>
          <cell r="B1363">
            <v>0.69545</v>
          </cell>
        </row>
        <row r="1364">
          <cell r="A1364">
            <v>108.15</v>
          </cell>
          <cell r="B1364">
            <v>0.69535</v>
          </cell>
        </row>
        <row r="1365">
          <cell r="A1365">
            <v>108.2</v>
          </cell>
          <cell r="B1365">
            <v>0.69525</v>
          </cell>
        </row>
        <row r="1366">
          <cell r="A1366">
            <v>108.25</v>
          </cell>
          <cell r="B1366">
            <v>0.69512</v>
          </cell>
        </row>
        <row r="1367">
          <cell r="A1367">
            <v>108.3</v>
          </cell>
          <cell r="B1367">
            <v>0.695</v>
          </cell>
        </row>
        <row r="1368">
          <cell r="A1368">
            <v>108.35</v>
          </cell>
          <cell r="B1368">
            <v>0.6949</v>
          </cell>
        </row>
        <row r="1369">
          <cell r="A1369">
            <v>108.4</v>
          </cell>
          <cell r="B1369">
            <v>0.6948</v>
          </cell>
        </row>
        <row r="1370">
          <cell r="A1370">
            <v>108.45</v>
          </cell>
          <cell r="B1370">
            <v>0.6947</v>
          </cell>
        </row>
        <row r="1371">
          <cell r="A1371">
            <v>108.5</v>
          </cell>
          <cell r="B1371">
            <v>0.6946</v>
          </cell>
        </row>
        <row r="1372">
          <cell r="A1372">
            <v>108.55</v>
          </cell>
          <cell r="B1372">
            <v>0.69447</v>
          </cell>
        </row>
        <row r="1373">
          <cell r="A1373">
            <v>108.6</v>
          </cell>
          <cell r="B1373">
            <v>0.69435</v>
          </cell>
        </row>
        <row r="1374">
          <cell r="A1374">
            <v>108.65</v>
          </cell>
          <cell r="B1374">
            <v>0.69425</v>
          </cell>
        </row>
        <row r="1375">
          <cell r="A1375">
            <v>108.7</v>
          </cell>
          <cell r="B1375">
            <v>0.69415</v>
          </cell>
        </row>
        <row r="1376">
          <cell r="A1376">
            <v>108.75</v>
          </cell>
          <cell r="B1376">
            <v>0.69402</v>
          </cell>
        </row>
        <row r="1377">
          <cell r="A1377">
            <v>108.8</v>
          </cell>
          <cell r="B1377">
            <v>0.6939</v>
          </cell>
        </row>
        <row r="1378">
          <cell r="A1378">
            <v>108.85</v>
          </cell>
          <cell r="B1378">
            <v>0.69377</v>
          </cell>
        </row>
        <row r="1379">
          <cell r="A1379">
            <v>108.9</v>
          </cell>
          <cell r="B1379">
            <v>0.69365</v>
          </cell>
        </row>
        <row r="1380">
          <cell r="A1380">
            <v>108.95</v>
          </cell>
          <cell r="B1380">
            <v>0.69357</v>
          </cell>
        </row>
        <row r="1381">
          <cell r="A1381">
            <v>109</v>
          </cell>
          <cell r="B1381">
            <v>0.6935</v>
          </cell>
        </row>
        <row r="1382">
          <cell r="A1382">
            <v>109.05</v>
          </cell>
          <cell r="B1382">
            <v>0.69337</v>
          </cell>
        </row>
        <row r="1383">
          <cell r="A1383">
            <v>109.1</v>
          </cell>
          <cell r="B1383">
            <v>0.69325</v>
          </cell>
        </row>
        <row r="1384">
          <cell r="A1384">
            <v>109.15</v>
          </cell>
          <cell r="B1384">
            <v>0.69312</v>
          </cell>
        </row>
        <row r="1385">
          <cell r="A1385">
            <v>109.2</v>
          </cell>
          <cell r="B1385">
            <v>0.693</v>
          </cell>
        </row>
        <row r="1386">
          <cell r="A1386">
            <v>109.25</v>
          </cell>
          <cell r="B1386">
            <v>0.6929</v>
          </cell>
        </row>
        <row r="1387">
          <cell r="A1387">
            <v>109.3</v>
          </cell>
          <cell r="B1387">
            <v>0.6928</v>
          </cell>
        </row>
        <row r="1388">
          <cell r="A1388">
            <v>109.35</v>
          </cell>
          <cell r="B1388">
            <v>0.69267</v>
          </cell>
        </row>
        <row r="1389">
          <cell r="A1389">
            <v>109.4</v>
          </cell>
          <cell r="B1389">
            <v>0.69255</v>
          </cell>
        </row>
        <row r="1390">
          <cell r="A1390">
            <v>109.45</v>
          </cell>
          <cell r="B1390">
            <v>0.69247</v>
          </cell>
        </row>
        <row r="1391">
          <cell r="A1391">
            <v>109.5</v>
          </cell>
          <cell r="B1391">
            <v>0.6924</v>
          </cell>
        </row>
        <row r="1392">
          <cell r="A1392">
            <v>109.55</v>
          </cell>
          <cell r="B1392">
            <v>0.69227</v>
          </cell>
        </row>
        <row r="1393">
          <cell r="A1393">
            <v>109.6</v>
          </cell>
          <cell r="B1393">
            <v>0.69215</v>
          </cell>
        </row>
        <row r="1394">
          <cell r="A1394">
            <v>109.65</v>
          </cell>
          <cell r="B1394">
            <v>0.69202</v>
          </cell>
        </row>
        <row r="1395">
          <cell r="A1395">
            <v>109.7</v>
          </cell>
          <cell r="B1395">
            <v>0.6919</v>
          </cell>
        </row>
        <row r="1396">
          <cell r="A1396">
            <v>109.75</v>
          </cell>
          <cell r="B1396">
            <v>0.6918</v>
          </cell>
        </row>
        <row r="1397">
          <cell r="A1397">
            <v>109.8</v>
          </cell>
          <cell r="B1397">
            <v>0.6917</v>
          </cell>
        </row>
        <row r="1398">
          <cell r="A1398">
            <v>109.85</v>
          </cell>
          <cell r="B1398">
            <v>0.6916</v>
          </cell>
        </row>
        <row r="1399">
          <cell r="A1399">
            <v>109.9</v>
          </cell>
          <cell r="B1399">
            <v>0.6915</v>
          </cell>
        </row>
        <row r="1400">
          <cell r="A1400">
            <v>109.95</v>
          </cell>
          <cell r="B1400">
            <v>0.69142</v>
          </cell>
        </row>
        <row r="1401">
          <cell r="A1401">
            <v>110</v>
          </cell>
          <cell r="B1401">
            <v>0.69135</v>
          </cell>
        </row>
        <row r="1402">
          <cell r="A1402">
            <v>110.05</v>
          </cell>
          <cell r="B1402">
            <v>0.69127</v>
          </cell>
        </row>
        <row r="1403">
          <cell r="A1403">
            <v>110.1</v>
          </cell>
          <cell r="B1403">
            <v>0.6912</v>
          </cell>
        </row>
        <row r="1404">
          <cell r="A1404">
            <v>110.15</v>
          </cell>
          <cell r="B1404">
            <v>0.69112</v>
          </cell>
        </row>
        <row r="1405">
          <cell r="A1405">
            <v>110.2</v>
          </cell>
          <cell r="B1405">
            <v>0.69105</v>
          </cell>
        </row>
        <row r="1406">
          <cell r="A1406">
            <v>110.25</v>
          </cell>
          <cell r="B1406">
            <v>0.69097</v>
          </cell>
        </row>
        <row r="1407">
          <cell r="A1407">
            <v>110.3</v>
          </cell>
          <cell r="B1407">
            <v>0.6909</v>
          </cell>
        </row>
        <row r="1408">
          <cell r="A1408">
            <v>110.35</v>
          </cell>
          <cell r="B1408">
            <v>0.69082</v>
          </cell>
        </row>
        <row r="1409">
          <cell r="A1409">
            <v>110.4</v>
          </cell>
          <cell r="B1409">
            <v>0.69075</v>
          </cell>
        </row>
        <row r="1410">
          <cell r="A1410">
            <v>110.45</v>
          </cell>
          <cell r="B1410">
            <v>0.69067</v>
          </cell>
        </row>
        <row r="1411">
          <cell r="A1411">
            <v>110.5</v>
          </cell>
          <cell r="B1411">
            <v>0.6906</v>
          </cell>
        </row>
        <row r="1412">
          <cell r="A1412">
            <v>110.55</v>
          </cell>
          <cell r="B1412">
            <v>0.69052</v>
          </cell>
        </row>
        <row r="1413">
          <cell r="A1413">
            <v>110.6</v>
          </cell>
          <cell r="B1413">
            <v>0.69045</v>
          </cell>
        </row>
        <row r="1414">
          <cell r="A1414">
            <v>110.65</v>
          </cell>
          <cell r="B1414">
            <v>0.69037</v>
          </cell>
        </row>
        <row r="1415">
          <cell r="A1415">
            <v>110.7</v>
          </cell>
          <cell r="B1415">
            <v>0.6903</v>
          </cell>
        </row>
        <row r="1416">
          <cell r="A1416">
            <v>110.75</v>
          </cell>
          <cell r="B1416">
            <v>0.69022</v>
          </cell>
        </row>
        <row r="1417">
          <cell r="A1417">
            <v>110.8</v>
          </cell>
          <cell r="B1417">
            <v>0.69015</v>
          </cell>
        </row>
        <row r="1418">
          <cell r="A1418">
            <v>110.85</v>
          </cell>
          <cell r="B1418">
            <v>0.6901</v>
          </cell>
        </row>
        <row r="1419">
          <cell r="A1419">
            <v>110.9</v>
          </cell>
          <cell r="B1419">
            <v>0.69005</v>
          </cell>
        </row>
        <row r="1420">
          <cell r="A1420">
            <v>110.95</v>
          </cell>
          <cell r="B1420">
            <v>0.68995</v>
          </cell>
        </row>
        <row r="1421">
          <cell r="A1421">
            <v>111</v>
          </cell>
          <cell r="B1421">
            <v>0.68985</v>
          </cell>
        </row>
        <row r="1422">
          <cell r="A1422">
            <v>111.05</v>
          </cell>
          <cell r="B1422">
            <v>0.6898</v>
          </cell>
        </row>
        <row r="1423">
          <cell r="A1423">
            <v>111.1</v>
          </cell>
          <cell r="B1423">
            <v>0.68975</v>
          </cell>
        </row>
        <row r="1424">
          <cell r="A1424">
            <v>111.15</v>
          </cell>
          <cell r="B1424">
            <v>0.68967</v>
          </cell>
        </row>
        <row r="1425">
          <cell r="A1425">
            <v>111.2</v>
          </cell>
          <cell r="B1425">
            <v>0.6896</v>
          </cell>
        </row>
        <row r="1426">
          <cell r="A1426">
            <v>111.25</v>
          </cell>
          <cell r="B1426">
            <v>0.68952</v>
          </cell>
        </row>
        <row r="1427">
          <cell r="A1427">
            <v>111.3</v>
          </cell>
          <cell r="B1427">
            <v>0.68945</v>
          </cell>
        </row>
        <row r="1428">
          <cell r="A1428">
            <v>111.35</v>
          </cell>
          <cell r="B1428">
            <v>0.68937</v>
          </cell>
        </row>
        <row r="1429">
          <cell r="A1429">
            <v>111.4</v>
          </cell>
          <cell r="B1429">
            <v>0.6893</v>
          </cell>
        </row>
        <row r="1430">
          <cell r="A1430">
            <v>111.45</v>
          </cell>
          <cell r="B1430">
            <v>0.68922</v>
          </cell>
        </row>
        <row r="1431">
          <cell r="A1431">
            <v>111.5</v>
          </cell>
          <cell r="B1431">
            <v>0.68915</v>
          </cell>
        </row>
        <row r="1432">
          <cell r="A1432">
            <v>111.55</v>
          </cell>
          <cell r="B1432">
            <v>0.68907</v>
          </cell>
        </row>
        <row r="1433">
          <cell r="A1433">
            <v>111.6</v>
          </cell>
          <cell r="B1433">
            <v>0.689</v>
          </cell>
        </row>
        <row r="1434">
          <cell r="A1434">
            <v>111.65</v>
          </cell>
          <cell r="B1434">
            <v>0.68895</v>
          </cell>
        </row>
        <row r="1435">
          <cell r="A1435">
            <v>111.7</v>
          </cell>
          <cell r="B1435">
            <v>0.6889</v>
          </cell>
        </row>
        <row r="1436">
          <cell r="A1436">
            <v>111.75</v>
          </cell>
          <cell r="B1436">
            <v>0.6888</v>
          </cell>
        </row>
        <row r="1437">
          <cell r="A1437">
            <v>111.8</v>
          </cell>
          <cell r="B1437">
            <v>0.6887</v>
          </cell>
        </row>
        <row r="1438">
          <cell r="A1438">
            <v>111.85</v>
          </cell>
          <cell r="B1438">
            <v>0.68865</v>
          </cell>
        </row>
        <row r="1439">
          <cell r="A1439">
            <v>111.9</v>
          </cell>
          <cell r="B1439">
            <v>0.6886</v>
          </cell>
        </row>
        <row r="1440">
          <cell r="A1440">
            <v>111.95</v>
          </cell>
          <cell r="B1440">
            <v>0.68855</v>
          </cell>
        </row>
        <row r="1441">
          <cell r="A1441">
            <v>112</v>
          </cell>
          <cell r="B1441">
            <v>0.6885</v>
          </cell>
        </row>
        <row r="1442">
          <cell r="A1442">
            <v>112.05</v>
          </cell>
          <cell r="B1442">
            <v>0.6884</v>
          </cell>
        </row>
        <row r="1443">
          <cell r="A1443">
            <v>112.1</v>
          </cell>
          <cell r="B1443">
            <v>0.6883</v>
          </cell>
        </row>
        <row r="1444">
          <cell r="A1444">
            <v>112.15</v>
          </cell>
          <cell r="B1444">
            <v>0.68825</v>
          </cell>
        </row>
        <row r="1445">
          <cell r="A1445">
            <v>112.2</v>
          </cell>
          <cell r="B1445">
            <v>0.6882</v>
          </cell>
        </row>
        <row r="1446">
          <cell r="A1446">
            <v>112.25</v>
          </cell>
          <cell r="B1446">
            <v>0.6881</v>
          </cell>
        </row>
        <row r="1447">
          <cell r="A1447">
            <v>112.3</v>
          </cell>
          <cell r="B1447">
            <v>0.688</v>
          </cell>
        </row>
        <row r="1448">
          <cell r="A1448">
            <v>112.35</v>
          </cell>
          <cell r="B1448">
            <v>0.68795</v>
          </cell>
        </row>
        <row r="1449">
          <cell r="A1449">
            <v>112.4</v>
          </cell>
          <cell r="B1449">
            <v>0.6879</v>
          </cell>
        </row>
        <row r="1450">
          <cell r="A1450">
            <v>112.45</v>
          </cell>
          <cell r="B1450">
            <v>0.68782</v>
          </cell>
        </row>
        <row r="1451">
          <cell r="A1451">
            <v>112.5</v>
          </cell>
          <cell r="B1451">
            <v>0.68775</v>
          </cell>
        </row>
        <row r="1452">
          <cell r="A1452">
            <v>112.55</v>
          </cell>
          <cell r="B1452">
            <v>0.68767</v>
          </cell>
        </row>
        <row r="1453">
          <cell r="A1453">
            <v>112.6</v>
          </cell>
          <cell r="B1453">
            <v>0.6876</v>
          </cell>
        </row>
        <row r="1454">
          <cell r="A1454">
            <v>112.65</v>
          </cell>
          <cell r="B1454">
            <v>0.68752</v>
          </cell>
        </row>
        <row r="1455">
          <cell r="A1455">
            <v>112.7</v>
          </cell>
          <cell r="B1455">
            <v>0.68745</v>
          </cell>
        </row>
        <row r="1456">
          <cell r="A1456">
            <v>112.75</v>
          </cell>
          <cell r="B1456">
            <v>0.6874</v>
          </cell>
        </row>
        <row r="1457">
          <cell r="A1457">
            <v>112.8</v>
          </cell>
          <cell r="B1457">
            <v>0.68735</v>
          </cell>
        </row>
        <row r="1458">
          <cell r="A1458">
            <v>112.85</v>
          </cell>
          <cell r="B1458">
            <v>0.68727</v>
          </cell>
        </row>
        <row r="1459">
          <cell r="A1459">
            <v>112.9</v>
          </cell>
          <cell r="B1459">
            <v>0.6872</v>
          </cell>
        </row>
        <row r="1460">
          <cell r="A1460">
            <v>112.95</v>
          </cell>
          <cell r="B1460">
            <v>0.68712</v>
          </cell>
        </row>
        <row r="1461">
          <cell r="A1461">
            <v>113</v>
          </cell>
          <cell r="B1461">
            <v>0.68705</v>
          </cell>
        </row>
        <row r="1462">
          <cell r="A1462">
            <v>113.05</v>
          </cell>
          <cell r="B1462">
            <v>0.68697</v>
          </cell>
        </row>
        <row r="1463">
          <cell r="A1463">
            <v>113.1</v>
          </cell>
          <cell r="B1463">
            <v>0.6869</v>
          </cell>
        </row>
        <row r="1464">
          <cell r="A1464">
            <v>113.15</v>
          </cell>
          <cell r="B1464">
            <v>0.68682</v>
          </cell>
        </row>
        <row r="1465">
          <cell r="A1465">
            <v>113.2</v>
          </cell>
          <cell r="B1465">
            <v>0.68675</v>
          </cell>
        </row>
        <row r="1466">
          <cell r="A1466">
            <v>113.25</v>
          </cell>
          <cell r="B1466">
            <v>0.6867</v>
          </cell>
        </row>
        <row r="1467">
          <cell r="A1467">
            <v>113.3</v>
          </cell>
          <cell r="B1467">
            <v>0.68665</v>
          </cell>
        </row>
        <row r="1468">
          <cell r="A1468">
            <v>113.35</v>
          </cell>
          <cell r="B1468">
            <v>0.68657</v>
          </cell>
        </row>
        <row r="1469">
          <cell r="A1469">
            <v>113.4</v>
          </cell>
          <cell r="B1469">
            <v>0.6865</v>
          </cell>
        </row>
        <row r="1470">
          <cell r="A1470">
            <v>113.45</v>
          </cell>
          <cell r="B1470">
            <v>0.68642</v>
          </cell>
        </row>
        <row r="1471">
          <cell r="A1471">
            <v>113.5</v>
          </cell>
          <cell r="B1471">
            <v>0.68635</v>
          </cell>
        </row>
        <row r="1472">
          <cell r="A1472">
            <v>113.55</v>
          </cell>
          <cell r="B1472">
            <v>0.6863</v>
          </cell>
        </row>
        <row r="1473">
          <cell r="A1473">
            <v>113.6</v>
          </cell>
          <cell r="B1473">
            <v>0.68625</v>
          </cell>
        </row>
        <row r="1474">
          <cell r="A1474">
            <v>113.65</v>
          </cell>
          <cell r="B1474">
            <v>0.68617</v>
          </cell>
        </row>
        <row r="1475">
          <cell r="A1475">
            <v>113.7</v>
          </cell>
          <cell r="B1475">
            <v>0.6861</v>
          </cell>
        </row>
        <row r="1476">
          <cell r="A1476">
            <v>113.75</v>
          </cell>
          <cell r="B1476">
            <v>0.68602</v>
          </cell>
        </row>
        <row r="1477">
          <cell r="A1477">
            <v>113.8</v>
          </cell>
          <cell r="B1477">
            <v>0.68595</v>
          </cell>
        </row>
        <row r="1478">
          <cell r="A1478">
            <v>113.85</v>
          </cell>
          <cell r="B1478">
            <v>0.6859</v>
          </cell>
        </row>
        <row r="1479">
          <cell r="A1479">
            <v>113.9</v>
          </cell>
          <cell r="B1479">
            <v>0.68585</v>
          </cell>
        </row>
        <row r="1480">
          <cell r="A1480">
            <v>113.95</v>
          </cell>
          <cell r="B1480">
            <v>0.68575</v>
          </cell>
        </row>
        <row r="1481">
          <cell r="A1481">
            <v>114</v>
          </cell>
          <cell r="B1481">
            <v>0.68565</v>
          </cell>
        </row>
        <row r="1482">
          <cell r="A1482">
            <v>114.05</v>
          </cell>
          <cell r="B1482">
            <v>0.6856</v>
          </cell>
        </row>
        <row r="1483">
          <cell r="A1483">
            <v>114.1</v>
          </cell>
          <cell r="B1483">
            <v>0.68555</v>
          </cell>
        </row>
        <row r="1484">
          <cell r="A1484">
            <v>114.15</v>
          </cell>
          <cell r="B1484">
            <v>0.68547</v>
          </cell>
        </row>
        <row r="1485">
          <cell r="A1485">
            <v>114.2</v>
          </cell>
          <cell r="B1485">
            <v>0.6854</v>
          </cell>
        </row>
        <row r="1486">
          <cell r="A1486">
            <v>114.25</v>
          </cell>
          <cell r="B1486">
            <v>0.68532</v>
          </cell>
        </row>
        <row r="1487">
          <cell r="A1487">
            <v>114.3</v>
          </cell>
          <cell r="B1487">
            <v>0.68525</v>
          </cell>
        </row>
        <row r="1488">
          <cell r="A1488">
            <v>114.35</v>
          </cell>
          <cell r="B1488">
            <v>0.6852</v>
          </cell>
        </row>
        <row r="1489">
          <cell r="A1489">
            <v>114.4</v>
          </cell>
          <cell r="B1489">
            <v>0.68515</v>
          </cell>
        </row>
        <row r="1490">
          <cell r="A1490">
            <v>114.45</v>
          </cell>
          <cell r="B1490">
            <v>0.68507</v>
          </cell>
        </row>
        <row r="1491">
          <cell r="A1491">
            <v>114.5</v>
          </cell>
          <cell r="B1491">
            <v>0.685</v>
          </cell>
        </row>
        <row r="1492">
          <cell r="A1492">
            <v>114.55</v>
          </cell>
          <cell r="B1492">
            <v>0.68492</v>
          </cell>
        </row>
        <row r="1493">
          <cell r="A1493">
            <v>114.6</v>
          </cell>
          <cell r="B1493">
            <v>0.68485</v>
          </cell>
        </row>
        <row r="1494">
          <cell r="A1494">
            <v>114.65</v>
          </cell>
          <cell r="B1494">
            <v>0.6848</v>
          </cell>
        </row>
        <row r="1495">
          <cell r="A1495">
            <v>114.7</v>
          </cell>
          <cell r="B1495">
            <v>0.68475</v>
          </cell>
        </row>
        <row r="1496">
          <cell r="A1496">
            <v>114.75</v>
          </cell>
          <cell r="B1496">
            <v>0.68467</v>
          </cell>
        </row>
        <row r="1497">
          <cell r="A1497">
            <v>114.8</v>
          </cell>
          <cell r="B1497">
            <v>0.6846</v>
          </cell>
        </row>
        <row r="1498">
          <cell r="A1498">
            <v>114.85</v>
          </cell>
          <cell r="B1498">
            <v>0.68452</v>
          </cell>
        </row>
        <row r="1499">
          <cell r="A1499">
            <v>114.9</v>
          </cell>
          <cell r="B1499">
            <v>0.68445</v>
          </cell>
        </row>
        <row r="1500">
          <cell r="A1500">
            <v>114.95</v>
          </cell>
          <cell r="B1500">
            <v>0.6844</v>
          </cell>
        </row>
        <row r="1501">
          <cell r="A1501">
            <v>115</v>
          </cell>
          <cell r="B1501">
            <v>0.68435</v>
          </cell>
        </row>
        <row r="1502">
          <cell r="A1502">
            <v>115.05</v>
          </cell>
          <cell r="B1502">
            <v>0.68427</v>
          </cell>
        </row>
        <row r="1503">
          <cell r="A1503">
            <v>115.1</v>
          </cell>
          <cell r="B1503">
            <v>0.6842</v>
          </cell>
        </row>
        <row r="1504">
          <cell r="A1504">
            <v>115.15</v>
          </cell>
          <cell r="B1504">
            <v>0.68412</v>
          </cell>
        </row>
        <row r="1505">
          <cell r="A1505">
            <v>115.2</v>
          </cell>
          <cell r="B1505">
            <v>0.68405</v>
          </cell>
        </row>
        <row r="1506">
          <cell r="A1506">
            <v>115.25</v>
          </cell>
          <cell r="B1506">
            <v>0.68397</v>
          </cell>
        </row>
        <row r="1507">
          <cell r="A1507">
            <v>115.3</v>
          </cell>
          <cell r="B1507">
            <v>0.6839</v>
          </cell>
        </row>
        <row r="1508">
          <cell r="A1508">
            <v>115.35</v>
          </cell>
          <cell r="B1508">
            <v>0.68385</v>
          </cell>
        </row>
        <row r="1509">
          <cell r="A1509">
            <v>115.4</v>
          </cell>
          <cell r="B1509">
            <v>0.6838</v>
          </cell>
        </row>
        <row r="1510">
          <cell r="A1510">
            <v>115.45</v>
          </cell>
          <cell r="B1510">
            <v>0.68372</v>
          </cell>
        </row>
        <row r="1511">
          <cell r="A1511">
            <v>115.5</v>
          </cell>
          <cell r="B1511">
            <v>0.68365</v>
          </cell>
        </row>
        <row r="1512">
          <cell r="A1512">
            <v>115.55</v>
          </cell>
          <cell r="B1512">
            <v>0.68357</v>
          </cell>
        </row>
        <row r="1513">
          <cell r="A1513">
            <v>115.6</v>
          </cell>
          <cell r="B1513">
            <v>0.6835</v>
          </cell>
        </row>
        <row r="1514">
          <cell r="A1514">
            <v>115.65</v>
          </cell>
          <cell r="B1514">
            <v>0.68345</v>
          </cell>
        </row>
        <row r="1515">
          <cell r="A1515">
            <v>115.7</v>
          </cell>
          <cell r="B1515">
            <v>0.6834</v>
          </cell>
        </row>
        <row r="1516">
          <cell r="A1516">
            <v>115.75</v>
          </cell>
          <cell r="B1516">
            <v>0.68335</v>
          </cell>
        </row>
        <row r="1517">
          <cell r="A1517">
            <v>115.8</v>
          </cell>
          <cell r="B1517">
            <v>0.6833</v>
          </cell>
        </row>
        <row r="1518">
          <cell r="A1518">
            <v>115.85</v>
          </cell>
          <cell r="B1518">
            <v>0.6832</v>
          </cell>
        </row>
        <row r="1519">
          <cell r="A1519">
            <v>115.9</v>
          </cell>
          <cell r="B1519">
            <v>0.6831</v>
          </cell>
        </row>
        <row r="1520">
          <cell r="A1520">
            <v>115.95</v>
          </cell>
          <cell r="B1520">
            <v>0.68305</v>
          </cell>
        </row>
        <row r="1521">
          <cell r="A1521">
            <v>116</v>
          </cell>
          <cell r="B1521">
            <v>0.683</v>
          </cell>
        </row>
        <row r="1522">
          <cell r="A1522">
            <v>116.05</v>
          </cell>
          <cell r="B1522">
            <v>0.68295</v>
          </cell>
        </row>
        <row r="1523">
          <cell r="A1523">
            <v>116.1</v>
          </cell>
          <cell r="B1523">
            <v>0.6829</v>
          </cell>
        </row>
        <row r="1524">
          <cell r="A1524">
            <v>116.15</v>
          </cell>
          <cell r="B1524">
            <v>0.6828</v>
          </cell>
        </row>
        <row r="1525">
          <cell r="A1525">
            <v>116.2</v>
          </cell>
          <cell r="B1525">
            <v>0.6827</v>
          </cell>
        </row>
        <row r="1526">
          <cell r="A1526">
            <v>116.25</v>
          </cell>
          <cell r="B1526">
            <v>0.68265</v>
          </cell>
        </row>
        <row r="1527">
          <cell r="A1527">
            <v>116.3</v>
          </cell>
          <cell r="B1527">
            <v>0.6826</v>
          </cell>
        </row>
        <row r="1528">
          <cell r="A1528">
            <v>116.35</v>
          </cell>
          <cell r="B1528">
            <v>0.68255</v>
          </cell>
        </row>
        <row r="1529">
          <cell r="A1529">
            <v>116.4</v>
          </cell>
          <cell r="B1529">
            <v>0.6825</v>
          </cell>
        </row>
        <row r="1530">
          <cell r="A1530">
            <v>116.45</v>
          </cell>
          <cell r="B1530">
            <v>0.68242</v>
          </cell>
        </row>
        <row r="1531">
          <cell r="A1531">
            <v>116.5</v>
          </cell>
          <cell r="B1531">
            <v>0.68235</v>
          </cell>
        </row>
        <row r="1532">
          <cell r="A1532">
            <v>116.55</v>
          </cell>
          <cell r="B1532">
            <v>0.68227</v>
          </cell>
        </row>
        <row r="1533">
          <cell r="A1533">
            <v>116.6</v>
          </cell>
          <cell r="B1533">
            <v>0.6822</v>
          </cell>
        </row>
        <row r="1534">
          <cell r="A1534">
            <v>116.65</v>
          </cell>
          <cell r="B1534">
            <v>0.68215</v>
          </cell>
        </row>
        <row r="1535">
          <cell r="A1535">
            <v>116.7</v>
          </cell>
          <cell r="B1535">
            <v>0.6821</v>
          </cell>
        </row>
        <row r="1536">
          <cell r="A1536">
            <v>116.75</v>
          </cell>
          <cell r="B1536">
            <v>0.68202</v>
          </cell>
        </row>
        <row r="1537">
          <cell r="A1537">
            <v>116.8</v>
          </cell>
          <cell r="B1537">
            <v>0.68195</v>
          </cell>
        </row>
        <row r="1538">
          <cell r="A1538">
            <v>116.85</v>
          </cell>
          <cell r="B1538">
            <v>0.68187</v>
          </cell>
        </row>
        <row r="1539">
          <cell r="A1539">
            <v>116.9</v>
          </cell>
          <cell r="B1539">
            <v>0.6818</v>
          </cell>
        </row>
        <row r="1540">
          <cell r="A1540">
            <v>116.95</v>
          </cell>
          <cell r="B1540">
            <v>0.68175</v>
          </cell>
        </row>
        <row r="1541">
          <cell r="A1541">
            <v>117</v>
          </cell>
          <cell r="B1541">
            <v>0.6817</v>
          </cell>
        </row>
        <row r="1542">
          <cell r="A1542">
            <v>117.05</v>
          </cell>
          <cell r="B1542">
            <v>0.68162</v>
          </cell>
        </row>
        <row r="1543">
          <cell r="A1543">
            <v>117.1</v>
          </cell>
          <cell r="B1543">
            <v>0.68155</v>
          </cell>
        </row>
        <row r="1544">
          <cell r="A1544">
            <v>117.15</v>
          </cell>
          <cell r="B1544">
            <v>0.6815</v>
          </cell>
        </row>
        <row r="1545">
          <cell r="A1545">
            <v>117.2</v>
          </cell>
          <cell r="B1545">
            <v>0.68145</v>
          </cell>
        </row>
        <row r="1546">
          <cell r="A1546">
            <v>117.25</v>
          </cell>
          <cell r="B1546">
            <v>0.68137</v>
          </cell>
        </row>
        <row r="1547">
          <cell r="A1547">
            <v>117.3</v>
          </cell>
          <cell r="B1547">
            <v>0.6813</v>
          </cell>
        </row>
        <row r="1548">
          <cell r="A1548">
            <v>117.35</v>
          </cell>
          <cell r="B1548">
            <v>0.68122</v>
          </cell>
        </row>
        <row r="1549">
          <cell r="A1549">
            <v>117.4</v>
          </cell>
          <cell r="B1549">
            <v>0.68115</v>
          </cell>
        </row>
        <row r="1550">
          <cell r="A1550">
            <v>117.45</v>
          </cell>
          <cell r="B1550">
            <v>0.6811</v>
          </cell>
        </row>
        <row r="1551">
          <cell r="A1551">
            <v>117.5</v>
          </cell>
          <cell r="B1551">
            <v>0.68105</v>
          </cell>
        </row>
        <row r="1552">
          <cell r="A1552">
            <v>117.55</v>
          </cell>
          <cell r="B1552">
            <v>0.681</v>
          </cell>
        </row>
        <row r="1553">
          <cell r="A1553">
            <v>117.6</v>
          </cell>
          <cell r="B1553">
            <v>0.68095</v>
          </cell>
        </row>
        <row r="1554">
          <cell r="A1554">
            <v>117.65</v>
          </cell>
          <cell r="B1554">
            <v>0.68085</v>
          </cell>
        </row>
        <row r="1555">
          <cell r="A1555">
            <v>117.7</v>
          </cell>
          <cell r="B1555">
            <v>0.68075</v>
          </cell>
        </row>
        <row r="1556">
          <cell r="A1556">
            <v>117.75</v>
          </cell>
          <cell r="B1556">
            <v>0.6807</v>
          </cell>
        </row>
        <row r="1557">
          <cell r="A1557">
            <v>117.8</v>
          </cell>
          <cell r="B1557">
            <v>0.68065</v>
          </cell>
        </row>
        <row r="1558">
          <cell r="A1558">
            <v>117.85</v>
          </cell>
          <cell r="B1558">
            <v>0.6806</v>
          </cell>
        </row>
        <row r="1559">
          <cell r="A1559">
            <v>117.9</v>
          </cell>
          <cell r="B1559">
            <v>0.68055</v>
          </cell>
        </row>
        <row r="1560">
          <cell r="A1560">
            <v>117.95</v>
          </cell>
          <cell r="B1560">
            <v>0.68047</v>
          </cell>
        </row>
        <row r="1561">
          <cell r="A1561">
            <v>118</v>
          </cell>
          <cell r="B1561">
            <v>0.6804</v>
          </cell>
        </row>
        <row r="1562">
          <cell r="A1562">
            <v>118.05</v>
          </cell>
          <cell r="B1562">
            <v>0.68035</v>
          </cell>
        </row>
        <row r="1563">
          <cell r="A1563">
            <v>118.1</v>
          </cell>
          <cell r="B1563">
            <v>0.6803</v>
          </cell>
        </row>
        <row r="1564">
          <cell r="A1564">
            <v>118.15</v>
          </cell>
          <cell r="B1564">
            <v>0.68022</v>
          </cell>
        </row>
        <row r="1565">
          <cell r="A1565">
            <v>118.2</v>
          </cell>
          <cell r="B1565">
            <v>0.68015</v>
          </cell>
        </row>
        <row r="1566">
          <cell r="A1566">
            <v>118.25</v>
          </cell>
          <cell r="B1566">
            <v>0.68007</v>
          </cell>
        </row>
        <row r="1567">
          <cell r="A1567">
            <v>118.3</v>
          </cell>
          <cell r="B1567">
            <v>0.68</v>
          </cell>
        </row>
        <row r="1568">
          <cell r="A1568">
            <v>118.35</v>
          </cell>
          <cell r="B1568">
            <v>0.67995</v>
          </cell>
        </row>
        <row r="1569">
          <cell r="A1569">
            <v>118.4</v>
          </cell>
          <cell r="B1569">
            <v>0.6799</v>
          </cell>
        </row>
        <row r="1570">
          <cell r="A1570">
            <v>118.45</v>
          </cell>
          <cell r="B1570">
            <v>0.67985</v>
          </cell>
        </row>
        <row r="1571">
          <cell r="A1571">
            <v>118.5</v>
          </cell>
          <cell r="B1571">
            <v>0.6798</v>
          </cell>
        </row>
        <row r="1572">
          <cell r="A1572">
            <v>118.55</v>
          </cell>
          <cell r="B1572">
            <v>0.6797</v>
          </cell>
        </row>
        <row r="1573">
          <cell r="A1573">
            <v>118.6</v>
          </cell>
          <cell r="B1573">
            <v>0.6796</v>
          </cell>
        </row>
        <row r="1574">
          <cell r="A1574">
            <v>118.65</v>
          </cell>
          <cell r="B1574">
            <v>0.67955</v>
          </cell>
        </row>
        <row r="1575">
          <cell r="A1575">
            <v>118.7</v>
          </cell>
          <cell r="B1575">
            <v>0.6795</v>
          </cell>
        </row>
        <row r="1576">
          <cell r="A1576">
            <v>118.75</v>
          </cell>
          <cell r="B1576">
            <v>0.67945</v>
          </cell>
        </row>
        <row r="1577">
          <cell r="A1577">
            <v>118.8</v>
          </cell>
          <cell r="B1577">
            <v>0.6794</v>
          </cell>
        </row>
        <row r="1578">
          <cell r="A1578">
            <v>118.85</v>
          </cell>
          <cell r="B1578">
            <v>0.67932</v>
          </cell>
        </row>
        <row r="1579">
          <cell r="A1579">
            <v>118.9</v>
          </cell>
          <cell r="B1579">
            <v>0.67925</v>
          </cell>
        </row>
        <row r="1580">
          <cell r="A1580">
            <v>118.95</v>
          </cell>
          <cell r="B1580">
            <v>0.6792</v>
          </cell>
        </row>
        <row r="1581">
          <cell r="A1581">
            <v>119</v>
          </cell>
          <cell r="B1581">
            <v>0.67915</v>
          </cell>
        </row>
        <row r="1582">
          <cell r="A1582">
            <v>119.05</v>
          </cell>
          <cell r="B1582">
            <v>0.67907</v>
          </cell>
        </row>
        <row r="1583">
          <cell r="A1583">
            <v>119.1</v>
          </cell>
          <cell r="B1583">
            <v>0.679</v>
          </cell>
        </row>
        <row r="1584">
          <cell r="A1584">
            <v>119.15</v>
          </cell>
          <cell r="B1584">
            <v>0.67892</v>
          </cell>
        </row>
        <row r="1585">
          <cell r="A1585">
            <v>119.2</v>
          </cell>
          <cell r="B1585">
            <v>0.67885</v>
          </cell>
        </row>
        <row r="1586">
          <cell r="A1586">
            <v>119.25</v>
          </cell>
          <cell r="B1586">
            <v>0.6788</v>
          </cell>
        </row>
        <row r="1587">
          <cell r="A1587">
            <v>119.3</v>
          </cell>
          <cell r="B1587">
            <v>0.67875</v>
          </cell>
        </row>
        <row r="1588">
          <cell r="A1588">
            <v>119.35</v>
          </cell>
          <cell r="B1588">
            <v>0.6787</v>
          </cell>
        </row>
        <row r="1589">
          <cell r="A1589">
            <v>119.4</v>
          </cell>
          <cell r="B1589">
            <v>0.67865</v>
          </cell>
        </row>
        <row r="1590">
          <cell r="A1590">
            <v>119.45</v>
          </cell>
          <cell r="B1590">
            <v>0.67857</v>
          </cell>
        </row>
        <row r="1591">
          <cell r="A1591">
            <v>119.5</v>
          </cell>
          <cell r="B1591">
            <v>0.6785</v>
          </cell>
        </row>
        <row r="1592">
          <cell r="A1592">
            <v>119.55</v>
          </cell>
          <cell r="B1592">
            <v>0.67842</v>
          </cell>
        </row>
        <row r="1593">
          <cell r="A1593">
            <v>119.6</v>
          </cell>
          <cell r="B1593">
            <v>0.67835</v>
          </cell>
        </row>
        <row r="1594">
          <cell r="A1594">
            <v>119.65</v>
          </cell>
          <cell r="B1594">
            <v>0.6783</v>
          </cell>
        </row>
        <row r="1595">
          <cell r="A1595">
            <v>119.7</v>
          </cell>
          <cell r="B1595">
            <v>0.67825</v>
          </cell>
        </row>
        <row r="1596">
          <cell r="A1596">
            <v>119.75</v>
          </cell>
          <cell r="B1596">
            <v>0.67817</v>
          </cell>
        </row>
        <row r="1597">
          <cell r="A1597">
            <v>119.8</v>
          </cell>
          <cell r="B1597">
            <v>0.6781</v>
          </cell>
        </row>
        <row r="1598">
          <cell r="A1598">
            <v>119.85</v>
          </cell>
          <cell r="B1598">
            <v>0.67805</v>
          </cell>
        </row>
        <row r="1599">
          <cell r="A1599">
            <v>119.9</v>
          </cell>
          <cell r="B1599">
            <v>0.678</v>
          </cell>
        </row>
        <row r="1600">
          <cell r="A1600">
            <v>119.95</v>
          </cell>
          <cell r="B1600">
            <v>0.67795</v>
          </cell>
        </row>
        <row r="1601">
          <cell r="A1601">
            <v>120</v>
          </cell>
          <cell r="B1601">
            <v>0.6779</v>
          </cell>
        </row>
        <row r="1602">
          <cell r="A1602">
            <v>120.05</v>
          </cell>
          <cell r="B1602">
            <v>0.6778</v>
          </cell>
        </row>
        <row r="1603">
          <cell r="A1603">
            <v>120.1</v>
          </cell>
          <cell r="B1603">
            <v>0.6777</v>
          </cell>
        </row>
        <row r="1604">
          <cell r="A1604">
            <v>120.15</v>
          </cell>
          <cell r="B1604">
            <v>0.67765</v>
          </cell>
        </row>
        <row r="1605">
          <cell r="A1605">
            <v>120.2</v>
          </cell>
          <cell r="B1605">
            <v>0.6776</v>
          </cell>
        </row>
        <row r="1606">
          <cell r="A1606">
            <v>120.25</v>
          </cell>
          <cell r="B1606">
            <v>0.67755</v>
          </cell>
        </row>
        <row r="1607">
          <cell r="A1607">
            <v>120.3</v>
          </cell>
          <cell r="B1607">
            <v>0.6775</v>
          </cell>
        </row>
        <row r="1608">
          <cell r="A1608">
            <v>120.35</v>
          </cell>
          <cell r="B1608">
            <v>0.67742</v>
          </cell>
        </row>
        <row r="1609">
          <cell r="A1609">
            <v>120.4</v>
          </cell>
          <cell r="B1609">
            <v>0.67735</v>
          </cell>
        </row>
        <row r="1610">
          <cell r="A1610">
            <v>120.45</v>
          </cell>
          <cell r="B1610">
            <v>0.6773</v>
          </cell>
        </row>
        <row r="1611">
          <cell r="A1611">
            <v>120.5</v>
          </cell>
          <cell r="B1611">
            <v>0.67725</v>
          </cell>
        </row>
        <row r="1612">
          <cell r="A1612">
            <v>120.55</v>
          </cell>
          <cell r="B1612">
            <v>0.67717</v>
          </cell>
        </row>
        <row r="1613">
          <cell r="A1613">
            <v>120.6</v>
          </cell>
          <cell r="B1613">
            <v>0.6771</v>
          </cell>
        </row>
        <row r="1614">
          <cell r="A1614">
            <v>120.65</v>
          </cell>
          <cell r="B1614">
            <v>0.67702</v>
          </cell>
        </row>
        <row r="1615">
          <cell r="A1615">
            <v>120.7</v>
          </cell>
          <cell r="B1615">
            <v>0.67695</v>
          </cell>
        </row>
        <row r="1616">
          <cell r="A1616">
            <v>120.75</v>
          </cell>
          <cell r="B1616">
            <v>0.6769</v>
          </cell>
        </row>
        <row r="1617">
          <cell r="A1617">
            <v>120.8</v>
          </cell>
          <cell r="B1617">
            <v>0.67685</v>
          </cell>
        </row>
        <row r="1618">
          <cell r="A1618">
            <v>120.85</v>
          </cell>
          <cell r="B1618">
            <v>0.6768</v>
          </cell>
        </row>
        <row r="1619">
          <cell r="A1619">
            <v>120.9</v>
          </cell>
          <cell r="B1619">
            <v>0.67675</v>
          </cell>
        </row>
        <row r="1620">
          <cell r="A1620">
            <v>120.95</v>
          </cell>
          <cell r="B1620">
            <v>0.67667</v>
          </cell>
        </row>
        <row r="1621">
          <cell r="A1621">
            <v>121</v>
          </cell>
          <cell r="B1621">
            <v>0.6766</v>
          </cell>
        </row>
        <row r="1622">
          <cell r="A1622">
            <v>121.05</v>
          </cell>
          <cell r="B1622">
            <v>0.67655</v>
          </cell>
        </row>
        <row r="1623">
          <cell r="A1623">
            <v>121.1</v>
          </cell>
          <cell r="B1623">
            <v>0.6765</v>
          </cell>
        </row>
        <row r="1624">
          <cell r="A1624">
            <v>121.15</v>
          </cell>
          <cell r="B1624">
            <v>0.67642</v>
          </cell>
        </row>
        <row r="1625">
          <cell r="A1625">
            <v>121.2</v>
          </cell>
          <cell r="B1625">
            <v>0.67635</v>
          </cell>
        </row>
        <row r="1626">
          <cell r="A1626">
            <v>121.25</v>
          </cell>
          <cell r="B1626">
            <v>0.67627</v>
          </cell>
        </row>
        <row r="1627">
          <cell r="A1627">
            <v>121.3</v>
          </cell>
          <cell r="B1627">
            <v>0.6762</v>
          </cell>
        </row>
        <row r="1628">
          <cell r="A1628">
            <v>121.35</v>
          </cell>
          <cell r="B1628">
            <v>0.67615</v>
          </cell>
        </row>
        <row r="1629">
          <cell r="A1629">
            <v>121.4</v>
          </cell>
          <cell r="B1629">
            <v>0.6761</v>
          </cell>
        </row>
        <row r="1630">
          <cell r="A1630">
            <v>121.45</v>
          </cell>
          <cell r="B1630">
            <v>0.67605</v>
          </cell>
        </row>
        <row r="1631">
          <cell r="A1631">
            <v>121.5</v>
          </cell>
          <cell r="B1631">
            <v>0.676</v>
          </cell>
        </row>
        <row r="1632">
          <cell r="A1632">
            <v>121.55</v>
          </cell>
          <cell r="B1632">
            <v>0.67592</v>
          </cell>
        </row>
        <row r="1633">
          <cell r="A1633">
            <v>121.6</v>
          </cell>
          <cell r="B1633">
            <v>0.67585</v>
          </cell>
        </row>
        <row r="1634">
          <cell r="A1634">
            <v>121.65</v>
          </cell>
          <cell r="B1634">
            <v>0.6758</v>
          </cell>
        </row>
        <row r="1635">
          <cell r="A1635">
            <v>121.7</v>
          </cell>
          <cell r="B1635">
            <v>0.67575</v>
          </cell>
        </row>
        <row r="1636">
          <cell r="A1636">
            <v>121.75</v>
          </cell>
          <cell r="B1636">
            <v>0.67567</v>
          </cell>
        </row>
        <row r="1637">
          <cell r="A1637">
            <v>121.8</v>
          </cell>
          <cell r="B1637">
            <v>0.6756</v>
          </cell>
        </row>
        <row r="1638">
          <cell r="A1638">
            <v>121.85</v>
          </cell>
          <cell r="B1638">
            <v>0.67555</v>
          </cell>
        </row>
        <row r="1639">
          <cell r="A1639">
            <v>121.9</v>
          </cell>
          <cell r="B1639">
            <v>0.6755</v>
          </cell>
        </row>
        <row r="1640">
          <cell r="A1640">
            <v>121.95</v>
          </cell>
          <cell r="B1640">
            <v>0.67542</v>
          </cell>
        </row>
        <row r="1641">
          <cell r="A1641">
            <v>122</v>
          </cell>
          <cell r="B1641">
            <v>0.67535</v>
          </cell>
        </row>
        <row r="1642">
          <cell r="A1642">
            <v>122.05</v>
          </cell>
          <cell r="B1642">
            <v>0.6753</v>
          </cell>
        </row>
        <row r="1643">
          <cell r="A1643">
            <v>122.1</v>
          </cell>
          <cell r="B1643">
            <v>0.67525</v>
          </cell>
        </row>
        <row r="1644">
          <cell r="A1644">
            <v>122.15</v>
          </cell>
          <cell r="B1644">
            <v>0.6752</v>
          </cell>
        </row>
        <row r="1645">
          <cell r="A1645">
            <v>122.2</v>
          </cell>
          <cell r="B1645">
            <v>0.67515</v>
          </cell>
        </row>
        <row r="1646">
          <cell r="A1646">
            <v>122.25</v>
          </cell>
          <cell r="B1646">
            <v>0.67507</v>
          </cell>
        </row>
        <row r="1647">
          <cell r="A1647">
            <v>122.3</v>
          </cell>
          <cell r="B1647">
            <v>0.675</v>
          </cell>
        </row>
        <row r="1648">
          <cell r="A1648">
            <v>122.35</v>
          </cell>
          <cell r="B1648">
            <v>0.67495</v>
          </cell>
        </row>
        <row r="1649">
          <cell r="A1649">
            <v>122.4</v>
          </cell>
          <cell r="B1649">
            <v>0.6749</v>
          </cell>
        </row>
        <row r="1650">
          <cell r="A1650">
            <v>122.45</v>
          </cell>
          <cell r="B1650">
            <v>0.67482</v>
          </cell>
        </row>
        <row r="1651">
          <cell r="A1651">
            <v>122.5</v>
          </cell>
          <cell r="B1651">
            <v>0.67475</v>
          </cell>
        </row>
        <row r="1652">
          <cell r="A1652">
            <v>122.55</v>
          </cell>
          <cell r="B1652">
            <v>0.67467</v>
          </cell>
        </row>
        <row r="1653">
          <cell r="A1653">
            <v>122.6</v>
          </cell>
          <cell r="B1653">
            <v>0.6746</v>
          </cell>
        </row>
        <row r="1654">
          <cell r="A1654">
            <v>122.65</v>
          </cell>
          <cell r="B1654">
            <v>0.67455</v>
          </cell>
        </row>
        <row r="1655">
          <cell r="A1655">
            <v>122.7</v>
          </cell>
          <cell r="B1655">
            <v>0.6745</v>
          </cell>
        </row>
        <row r="1656">
          <cell r="A1656">
            <v>122.75</v>
          </cell>
          <cell r="B1656">
            <v>0.67445</v>
          </cell>
        </row>
        <row r="1657">
          <cell r="A1657">
            <v>122.8</v>
          </cell>
          <cell r="B1657">
            <v>0.6744</v>
          </cell>
        </row>
        <row r="1658">
          <cell r="A1658">
            <v>122.85</v>
          </cell>
          <cell r="B1658">
            <v>0.67432</v>
          </cell>
        </row>
        <row r="1659">
          <cell r="A1659">
            <v>122.9</v>
          </cell>
          <cell r="B1659">
            <v>0.67425</v>
          </cell>
        </row>
        <row r="1660">
          <cell r="A1660">
            <v>122.95</v>
          </cell>
          <cell r="B1660">
            <v>0.6742</v>
          </cell>
        </row>
        <row r="1661">
          <cell r="A1661">
            <v>123</v>
          </cell>
          <cell r="B1661">
            <v>0.67415</v>
          </cell>
        </row>
        <row r="1662">
          <cell r="A1662">
            <v>123.05</v>
          </cell>
          <cell r="B1662">
            <v>0.67407</v>
          </cell>
        </row>
        <row r="1663">
          <cell r="A1663">
            <v>123.1</v>
          </cell>
          <cell r="B1663">
            <v>0.674</v>
          </cell>
        </row>
        <row r="1664">
          <cell r="A1664">
            <v>123.15</v>
          </cell>
          <cell r="B1664">
            <v>0.67395</v>
          </cell>
        </row>
        <row r="1665">
          <cell r="A1665">
            <v>123.2</v>
          </cell>
          <cell r="B1665">
            <v>0.6739</v>
          </cell>
        </row>
        <row r="1666">
          <cell r="A1666">
            <v>123.25</v>
          </cell>
          <cell r="B1666">
            <v>0.67382</v>
          </cell>
        </row>
        <row r="1667">
          <cell r="A1667">
            <v>123.3</v>
          </cell>
          <cell r="B1667">
            <v>0.67375</v>
          </cell>
        </row>
        <row r="1668">
          <cell r="A1668">
            <v>123.35</v>
          </cell>
          <cell r="B1668">
            <v>0.6737</v>
          </cell>
        </row>
        <row r="1669">
          <cell r="A1669">
            <v>123.4</v>
          </cell>
          <cell r="B1669">
            <v>0.67365</v>
          </cell>
        </row>
        <row r="1670">
          <cell r="A1670">
            <v>123.45</v>
          </cell>
          <cell r="B1670">
            <v>0.6736</v>
          </cell>
        </row>
        <row r="1671">
          <cell r="A1671">
            <v>123.5</v>
          </cell>
          <cell r="B1671">
            <v>0.67355</v>
          </cell>
        </row>
        <row r="1672">
          <cell r="A1672">
            <v>123.55</v>
          </cell>
          <cell r="B1672">
            <v>0.67347</v>
          </cell>
        </row>
        <row r="1673">
          <cell r="A1673">
            <v>123.6</v>
          </cell>
          <cell r="B1673">
            <v>0.6734</v>
          </cell>
        </row>
        <row r="1674">
          <cell r="A1674">
            <v>123.65</v>
          </cell>
          <cell r="B1674">
            <v>0.67335</v>
          </cell>
        </row>
        <row r="1675">
          <cell r="A1675">
            <v>123.7</v>
          </cell>
          <cell r="B1675">
            <v>0.6733</v>
          </cell>
        </row>
        <row r="1676">
          <cell r="A1676">
            <v>123.75</v>
          </cell>
          <cell r="B1676">
            <v>0.67325</v>
          </cell>
        </row>
        <row r="1677">
          <cell r="A1677">
            <v>123.8</v>
          </cell>
          <cell r="B1677">
            <v>0.6732</v>
          </cell>
        </row>
        <row r="1678">
          <cell r="A1678">
            <v>123.85</v>
          </cell>
          <cell r="B1678">
            <v>0.6731</v>
          </cell>
        </row>
        <row r="1679">
          <cell r="A1679">
            <v>123.9</v>
          </cell>
          <cell r="B1679">
            <v>0.673</v>
          </cell>
        </row>
        <row r="1680">
          <cell r="A1680">
            <v>123.95</v>
          </cell>
          <cell r="B1680">
            <v>0.67295</v>
          </cell>
        </row>
        <row r="1681">
          <cell r="A1681">
            <v>124</v>
          </cell>
          <cell r="B1681">
            <v>0.6729</v>
          </cell>
        </row>
        <row r="1682">
          <cell r="A1682">
            <v>124.05</v>
          </cell>
          <cell r="B1682">
            <v>0.67285</v>
          </cell>
        </row>
        <row r="1683">
          <cell r="A1683">
            <v>124.1</v>
          </cell>
          <cell r="B1683">
            <v>0.6728</v>
          </cell>
        </row>
        <row r="1684">
          <cell r="A1684">
            <v>124.15</v>
          </cell>
          <cell r="B1684">
            <v>0.67275</v>
          </cell>
        </row>
        <row r="1685">
          <cell r="A1685">
            <v>124.2</v>
          </cell>
          <cell r="B1685">
            <v>0.6727</v>
          </cell>
        </row>
        <row r="1686">
          <cell r="A1686">
            <v>124.25</v>
          </cell>
          <cell r="B1686">
            <v>0.67262</v>
          </cell>
        </row>
        <row r="1687">
          <cell r="A1687">
            <v>124.3</v>
          </cell>
          <cell r="B1687">
            <v>0.67255</v>
          </cell>
        </row>
        <row r="1688">
          <cell r="A1688">
            <v>124.35</v>
          </cell>
          <cell r="B1688">
            <v>0.6725</v>
          </cell>
        </row>
        <row r="1689">
          <cell r="A1689">
            <v>124.4</v>
          </cell>
          <cell r="B1689">
            <v>0.67245</v>
          </cell>
        </row>
        <row r="1690">
          <cell r="A1690">
            <v>124.45</v>
          </cell>
          <cell r="B1690">
            <v>0.6724</v>
          </cell>
        </row>
        <row r="1691">
          <cell r="A1691">
            <v>124.5</v>
          </cell>
          <cell r="B1691">
            <v>0.67235</v>
          </cell>
        </row>
        <row r="1692">
          <cell r="A1692">
            <v>124.55</v>
          </cell>
          <cell r="B1692">
            <v>0.67225</v>
          </cell>
        </row>
        <row r="1693">
          <cell r="A1693">
            <v>124.6</v>
          </cell>
          <cell r="B1693">
            <v>0.67215</v>
          </cell>
        </row>
        <row r="1694">
          <cell r="A1694">
            <v>124.65</v>
          </cell>
          <cell r="B1694">
            <v>0.6721</v>
          </cell>
        </row>
        <row r="1695">
          <cell r="A1695">
            <v>124.7</v>
          </cell>
          <cell r="B1695">
            <v>0.67205</v>
          </cell>
        </row>
        <row r="1696">
          <cell r="A1696">
            <v>124.75</v>
          </cell>
          <cell r="B1696">
            <v>0.672</v>
          </cell>
        </row>
        <row r="1697">
          <cell r="A1697">
            <v>124.8</v>
          </cell>
          <cell r="B1697">
            <v>0.67195</v>
          </cell>
        </row>
        <row r="1698">
          <cell r="A1698">
            <v>124.85</v>
          </cell>
          <cell r="B1698">
            <v>0.67187</v>
          </cell>
        </row>
        <row r="1699">
          <cell r="A1699">
            <v>124.9</v>
          </cell>
          <cell r="B1699">
            <v>0.6718</v>
          </cell>
        </row>
        <row r="1700">
          <cell r="A1700">
            <v>124.95</v>
          </cell>
          <cell r="B1700">
            <v>0.67175</v>
          </cell>
        </row>
        <row r="1701">
          <cell r="A1701">
            <v>125</v>
          </cell>
          <cell r="B1701">
            <v>0.6717</v>
          </cell>
        </row>
        <row r="1702">
          <cell r="A1702">
            <v>125.05</v>
          </cell>
          <cell r="B1702">
            <v>0.67165</v>
          </cell>
        </row>
        <row r="1703">
          <cell r="A1703">
            <v>125.1</v>
          </cell>
          <cell r="B1703">
            <v>0.6716</v>
          </cell>
        </row>
        <row r="1704">
          <cell r="A1704">
            <v>125.15</v>
          </cell>
          <cell r="B1704">
            <v>0.67155</v>
          </cell>
        </row>
        <row r="1705">
          <cell r="A1705">
            <v>125.2</v>
          </cell>
          <cell r="B1705">
            <v>0.6715</v>
          </cell>
        </row>
        <row r="1706">
          <cell r="A1706">
            <v>125.25</v>
          </cell>
          <cell r="B1706">
            <v>0.67142</v>
          </cell>
        </row>
        <row r="1707">
          <cell r="A1707">
            <v>125.3</v>
          </cell>
          <cell r="B1707">
            <v>0.67135</v>
          </cell>
        </row>
        <row r="1708">
          <cell r="A1708">
            <v>125.35</v>
          </cell>
          <cell r="B1708">
            <v>0.67127</v>
          </cell>
        </row>
        <row r="1709">
          <cell r="A1709">
            <v>125.4</v>
          </cell>
          <cell r="B1709">
            <v>0.6712</v>
          </cell>
        </row>
        <row r="1710">
          <cell r="A1710">
            <v>125.45</v>
          </cell>
          <cell r="B1710">
            <v>0.67115</v>
          </cell>
        </row>
        <row r="1711">
          <cell r="A1711">
            <v>125.5</v>
          </cell>
          <cell r="B1711">
            <v>0.6711</v>
          </cell>
        </row>
        <row r="1712">
          <cell r="A1712">
            <v>125.55</v>
          </cell>
          <cell r="B1712">
            <v>0.67102</v>
          </cell>
        </row>
        <row r="1713">
          <cell r="A1713">
            <v>125.6</v>
          </cell>
          <cell r="B1713">
            <v>0.67095</v>
          </cell>
        </row>
        <row r="1714">
          <cell r="A1714">
            <v>125.65</v>
          </cell>
          <cell r="B1714">
            <v>0.6709</v>
          </cell>
        </row>
        <row r="1715">
          <cell r="A1715">
            <v>125.7</v>
          </cell>
          <cell r="B1715">
            <v>0.67085</v>
          </cell>
        </row>
        <row r="1716">
          <cell r="A1716">
            <v>125.75</v>
          </cell>
          <cell r="B1716">
            <v>0.6708</v>
          </cell>
        </row>
        <row r="1717">
          <cell r="A1717">
            <v>125.8</v>
          </cell>
          <cell r="B1717">
            <v>0.67075</v>
          </cell>
        </row>
        <row r="1718">
          <cell r="A1718">
            <v>125.85</v>
          </cell>
          <cell r="B1718">
            <v>0.6707</v>
          </cell>
        </row>
        <row r="1719">
          <cell r="A1719">
            <v>125.9</v>
          </cell>
          <cell r="B1719">
            <v>0.67065</v>
          </cell>
        </row>
        <row r="1720">
          <cell r="A1720">
            <v>125.95</v>
          </cell>
          <cell r="B1720">
            <v>0.67057</v>
          </cell>
        </row>
        <row r="1721">
          <cell r="A1721">
            <v>126</v>
          </cell>
          <cell r="B1721">
            <v>0.6705</v>
          </cell>
        </row>
        <row r="1722">
          <cell r="A1722">
            <v>126.05</v>
          </cell>
          <cell r="B1722">
            <v>0.67045</v>
          </cell>
        </row>
        <row r="1723">
          <cell r="A1723">
            <v>126.1</v>
          </cell>
          <cell r="B1723">
            <v>0.6704</v>
          </cell>
        </row>
        <row r="1724">
          <cell r="A1724">
            <v>126.15</v>
          </cell>
          <cell r="B1724">
            <v>0.67035</v>
          </cell>
        </row>
        <row r="1725">
          <cell r="A1725">
            <v>126.2</v>
          </cell>
          <cell r="B1725">
            <v>0.6703</v>
          </cell>
        </row>
        <row r="1726">
          <cell r="A1726">
            <v>126.25</v>
          </cell>
          <cell r="B1726">
            <v>0.6702</v>
          </cell>
        </row>
        <row r="1727">
          <cell r="A1727">
            <v>126.3</v>
          </cell>
          <cell r="B1727">
            <v>0.6701</v>
          </cell>
        </row>
        <row r="1728">
          <cell r="A1728">
            <v>126.35</v>
          </cell>
          <cell r="B1728">
            <v>0.67005</v>
          </cell>
        </row>
        <row r="1729">
          <cell r="A1729">
            <v>126.4</v>
          </cell>
          <cell r="B1729">
            <v>0.67</v>
          </cell>
        </row>
        <row r="1730">
          <cell r="A1730">
            <v>126.45</v>
          </cell>
          <cell r="B1730">
            <v>0.66995</v>
          </cell>
        </row>
        <row r="1731">
          <cell r="A1731">
            <v>126.5</v>
          </cell>
          <cell r="B1731">
            <v>0.6699</v>
          </cell>
        </row>
        <row r="1732">
          <cell r="A1732">
            <v>126.55</v>
          </cell>
          <cell r="B1732">
            <v>0.66985</v>
          </cell>
        </row>
        <row r="1733">
          <cell r="A1733">
            <v>126.6</v>
          </cell>
          <cell r="B1733">
            <v>0.6698</v>
          </cell>
        </row>
        <row r="1734">
          <cell r="A1734">
            <v>126.65</v>
          </cell>
          <cell r="B1734">
            <v>0.66972</v>
          </cell>
        </row>
        <row r="1735">
          <cell r="A1735">
            <v>126.7</v>
          </cell>
          <cell r="B1735">
            <v>0.66965</v>
          </cell>
        </row>
        <row r="1736">
          <cell r="A1736">
            <v>126.75</v>
          </cell>
          <cell r="B1736">
            <v>0.6696</v>
          </cell>
        </row>
        <row r="1737">
          <cell r="A1737">
            <v>126.8</v>
          </cell>
          <cell r="B1737">
            <v>0.66955</v>
          </cell>
        </row>
        <row r="1738">
          <cell r="A1738">
            <v>126.85</v>
          </cell>
          <cell r="B1738">
            <v>0.6695</v>
          </cell>
        </row>
        <row r="1739">
          <cell r="A1739">
            <v>126.9</v>
          </cell>
          <cell r="B1739">
            <v>0.66945</v>
          </cell>
        </row>
        <row r="1740">
          <cell r="A1740">
            <v>126.95</v>
          </cell>
          <cell r="B1740">
            <v>0.66937</v>
          </cell>
        </row>
        <row r="1741">
          <cell r="A1741">
            <v>127</v>
          </cell>
          <cell r="B1741">
            <v>0.6693</v>
          </cell>
        </row>
        <row r="1742">
          <cell r="A1742">
            <v>127.05</v>
          </cell>
          <cell r="B1742">
            <v>0.66922</v>
          </cell>
        </row>
        <row r="1743">
          <cell r="A1743">
            <v>127.1</v>
          </cell>
          <cell r="B1743">
            <v>0.66915</v>
          </cell>
        </row>
        <row r="1744">
          <cell r="A1744">
            <v>127.15</v>
          </cell>
          <cell r="B1744">
            <v>0.6691</v>
          </cell>
        </row>
        <row r="1745">
          <cell r="A1745">
            <v>127.2</v>
          </cell>
          <cell r="B1745">
            <v>0.66905</v>
          </cell>
        </row>
        <row r="1746">
          <cell r="A1746">
            <v>127.25</v>
          </cell>
          <cell r="B1746">
            <v>0.669</v>
          </cell>
        </row>
        <row r="1747">
          <cell r="A1747">
            <v>127.3</v>
          </cell>
          <cell r="B1747">
            <v>0.66895</v>
          </cell>
        </row>
        <row r="1748">
          <cell r="A1748">
            <v>127.35</v>
          </cell>
          <cell r="B1748">
            <v>0.66887</v>
          </cell>
        </row>
        <row r="1749">
          <cell r="A1749">
            <v>127.4</v>
          </cell>
          <cell r="B1749">
            <v>0.6688</v>
          </cell>
        </row>
        <row r="1750">
          <cell r="A1750">
            <v>127.45</v>
          </cell>
          <cell r="B1750">
            <v>0.66875</v>
          </cell>
        </row>
        <row r="1751">
          <cell r="A1751">
            <v>127.5</v>
          </cell>
          <cell r="B1751">
            <v>0.6687</v>
          </cell>
        </row>
        <row r="1752">
          <cell r="A1752">
            <v>127.55</v>
          </cell>
          <cell r="B1752">
            <v>0.66865</v>
          </cell>
        </row>
        <row r="1753">
          <cell r="A1753">
            <v>127.6</v>
          </cell>
          <cell r="B1753">
            <v>0.6686</v>
          </cell>
        </row>
        <row r="1754">
          <cell r="A1754">
            <v>127.65</v>
          </cell>
          <cell r="B1754">
            <v>0.66852</v>
          </cell>
        </row>
        <row r="1755">
          <cell r="A1755">
            <v>127.7</v>
          </cell>
          <cell r="B1755">
            <v>0.66845</v>
          </cell>
        </row>
        <row r="1756">
          <cell r="A1756">
            <v>127.75</v>
          </cell>
          <cell r="B1756">
            <v>0.6684</v>
          </cell>
        </row>
        <row r="1757">
          <cell r="A1757">
            <v>127.8</v>
          </cell>
          <cell r="B1757">
            <v>0.66835</v>
          </cell>
        </row>
        <row r="1758">
          <cell r="A1758">
            <v>127.85</v>
          </cell>
          <cell r="B1758">
            <v>0.6683</v>
          </cell>
        </row>
        <row r="1759">
          <cell r="A1759">
            <v>127.9</v>
          </cell>
          <cell r="B1759">
            <v>0.66825</v>
          </cell>
        </row>
        <row r="1760">
          <cell r="A1760">
            <v>127.95</v>
          </cell>
          <cell r="B1760">
            <v>0.66817</v>
          </cell>
        </row>
        <row r="1761">
          <cell r="A1761">
            <v>128</v>
          </cell>
          <cell r="B1761">
            <v>0.6681</v>
          </cell>
        </row>
        <row r="1762">
          <cell r="A1762">
            <v>128.05</v>
          </cell>
          <cell r="B1762">
            <v>0.66802</v>
          </cell>
        </row>
        <row r="1763">
          <cell r="A1763">
            <v>128.1</v>
          </cell>
          <cell r="B1763">
            <v>0.66795</v>
          </cell>
        </row>
        <row r="1764">
          <cell r="A1764">
            <v>128.15</v>
          </cell>
          <cell r="B1764">
            <v>0.6679</v>
          </cell>
        </row>
        <row r="1765">
          <cell r="A1765">
            <v>128.2</v>
          </cell>
          <cell r="B1765">
            <v>0.66785</v>
          </cell>
        </row>
        <row r="1766">
          <cell r="A1766">
            <v>128.25</v>
          </cell>
          <cell r="B1766">
            <v>0.6678</v>
          </cell>
        </row>
        <row r="1767">
          <cell r="A1767">
            <v>128.3</v>
          </cell>
          <cell r="B1767">
            <v>0.66775</v>
          </cell>
        </row>
        <row r="1768">
          <cell r="A1768">
            <v>128.35</v>
          </cell>
          <cell r="B1768">
            <v>0.6677</v>
          </cell>
        </row>
        <row r="1769">
          <cell r="A1769">
            <v>128.4</v>
          </cell>
          <cell r="B1769">
            <v>0.66765</v>
          </cell>
        </row>
        <row r="1770">
          <cell r="A1770">
            <v>128.45</v>
          </cell>
          <cell r="B1770">
            <v>0.66757</v>
          </cell>
        </row>
        <row r="1771">
          <cell r="A1771">
            <v>128.5</v>
          </cell>
          <cell r="B1771">
            <v>0.6675</v>
          </cell>
        </row>
        <row r="1772">
          <cell r="A1772">
            <v>128.55</v>
          </cell>
          <cell r="B1772">
            <v>0.66745</v>
          </cell>
        </row>
        <row r="1773">
          <cell r="A1773">
            <v>128.6</v>
          </cell>
          <cell r="B1773">
            <v>0.6674</v>
          </cell>
        </row>
        <row r="1774">
          <cell r="A1774">
            <v>128.65</v>
          </cell>
          <cell r="B1774">
            <v>0.66735</v>
          </cell>
        </row>
        <row r="1775">
          <cell r="A1775">
            <v>128.7</v>
          </cell>
          <cell r="B1775">
            <v>0.6673</v>
          </cell>
        </row>
        <row r="1776">
          <cell r="A1776">
            <v>128.75</v>
          </cell>
          <cell r="B1776">
            <v>0.66722</v>
          </cell>
        </row>
        <row r="1777">
          <cell r="A1777">
            <v>128.8</v>
          </cell>
          <cell r="B1777">
            <v>0.66715</v>
          </cell>
        </row>
        <row r="1778">
          <cell r="A1778">
            <v>128.85</v>
          </cell>
          <cell r="B1778">
            <v>0.66707</v>
          </cell>
        </row>
        <row r="1779">
          <cell r="A1779">
            <v>128.9</v>
          </cell>
          <cell r="B1779">
            <v>0.667</v>
          </cell>
        </row>
        <row r="1780">
          <cell r="A1780">
            <v>128.95</v>
          </cell>
          <cell r="B1780">
            <v>0.66695</v>
          </cell>
        </row>
        <row r="1781">
          <cell r="A1781">
            <v>129</v>
          </cell>
          <cell r="B1781">
            <v>0.6669</v>
          </cell>
        </row>
        <row r="1782">
          <cell r="A1782">
            <v>129.05</v>
          </cell>
          <cell r="B1782">
            <v>0.66685</v>
          </cell>
        </row>
        <row r="1783">
          <cell r="A1783">
            <v>129.1</v>
          </cell>
          <cell r="B1783">
            <v>0.6668</v>
          </cell>
        </row>
        <row r="1784">
          <cell r="A1784">
            <v>129.15</v>
          </cell>
          <cell r="B1784">
            <v>0.66672</v>
          </cell>
        </row>
        <row r="1785">
          <cell r="A1785">
            <v>129.2</v>
          </cell>
          <cell r="B1785">
            <v>0.66665</v>
          </cell>
        </row>
        <row r="1786">
          <cell r="A1786">
            <v>129.25</v>
          </cell>
          <cell r="B1786">
            <v>0.6666</v>
          </cell>
        </row>
        <row r="1787">
          <cell r="A1787">
            <v>129.3</v>
          </cell>
          <cell r="B1787">
            <v>0.66655</v>
          </cell>
        </row>
        <row r="1788">
          <cell r="A1788">
            <v>129.35</v>
          </cell>
          <cell r="B1788">
            <v>0.6665</v>
          </cell>
        </row>
        <row r="1789">
          <cell r="A1789">
            <v>129.4</v>
          </cell>
          <cell r="B1789">
            <v>0.66645</v>
          </cell>
        </row>
        <row r="1790">
          <cell r="A1790">
            <v>129.45</v>
          </cell>
          <cell r="B1790">
            <v>0.6664</v>
          </cell>
        </row>
        <row r="1791">
          <cell r="A1791">
            <v>129.5</v>
          </cell>
          <cell r="B1791">
            <v>0.66635</v>
          </cell>
        </row>
        <row r="1792">
          <cell r="A1792">
            <v>129.55</v>
          </cell>
          <cell r="B1792">
            <v>0.66627</v>
          </cell>
        </row>
        <row r="1793">
          <cell r="A1793">
            <v>129.6</v>
          </cell>
          <cell r="B1793">
            <v>0.6662</v>
          </cell>
        </row>
        <row r="1794">
          <cell r="A1794">
            <v>129.65</v>
          </cell>
          <cell r="B1794">
            <v>0.66615</v>
          </cell>
        </row>
        <row r="1795">
          <cell r="A1795">
            <v>129.7</v>
          </cell>
          <cell r="B1795">
            <v>0.6661</v>
          </cell>
        </row>
        <row r="1796">
          <cell r="A1796">
            <v>129.75</v>
          </cell>
          <cell r="B1796">
            <v>0.66605</v>
          </cell>
        </row>
        <row r="1797">
          <cell r="A1797">
            <v>129.8</v>
          </cell>
          <cell r="B1797">
            <v>0.666</v>
          </cell>
        </row>
        <row r="1798">
          <cell r="A1798">
            <v>129.85</v>
          </cell>
          <cell r="B1798">
            <v>0.66592</v>
          </cell>
        </row>
        <row r="1799">
          <cell r="A1799">
            <v>129.9</v>
          </cell>
          <cell r="B1799">
            <v>0.66585</v>
          </cell>
        </row>
        <row r="1800">
          <cell r="A1800">
            <v>129.95</v>
          </cell>
          <cell r="B1800">
            <v>0.66577</v>
          </cell>
        </row>
        <row r="1801">
          <cell r="A1801">
            <v>130</v>
          </cell>
          <cell r="B1801">
            <v>0.6657</v>
          </cell>
        </row>
        <row r="1802">
          <cell r="A1802">
            <v>130.05</v>
          </cell>
          <cell r="B1802">
            <v>0.66565</v>
          </cell>
        </row>
        <row r="1803">
          <cell r="A1803">
            <v>130.1</v>
          </cell>
          <cell r="B1803">
            <v>0.6656</v>
          </cell>
        </row>
        <row r="1804">
          <cell r="A1804">
            <v>130.15</v>
          </cell>
          <cell r="B1804">
            <v>0.66555</v>
          </cell>
        </row>
        <row r="1805">
          <cell r="A1805">
            <v>130.2</v>
          </cell>
          <cell r="B1805">
            <v>0.6655</v>
          </cell>
        </row>
        <row r="1806">
          <cell r="A1806">
            <v>130.25</v>
          </cell>
          <cell r="B1806">
            <v>0.66545</v>
          </cell>
        </row>
        <row r="1807">
          <cell r="A1807">
            <v>130.3</v>
          </cell>
          <cell r="B1807">
            <v>0.6654</v>
          </cell>
        </row>
        <row r="1808">
          <cell r="A1808">
            <v>130.35</v>
          </cell>
          <cell r="B1808">
            <v>0.66532</v>
          </cell>
        </row>
        <row r="1809">
          <cell r="A1809">
            <v>130.4</v>
          </cell>
          <cell r="B1809">
            <v>0.66525</v>
          </cell>
        </row>
        <row r="1810">
          <cell r="A1810">
            <v>130.45</v>
          </cell>
          <cell r="B1810">
            <v>0.6652</v>
          </cell>
        </row>
        <row r="1811">
          <cell r="A1811">
            <v>130.5</v>
          </cell>
          <cell r="B1811">
            <v>0.66515</v>
          </cell>
        </row>
        <row r="1812">
          <cell r="A1812">
            <v>130.55</v>
          </cell>
          <cell r="B1812">
            <v>0.6651</v>
          </cell>
        </row>
        <row r="1813">
          <cell r="A1813">
            <v>130.6</v>
          </cell>
          <cell r="B1813">
            <v>0.66505</v>
          </cell>
        </row>
        <row r="1814">
          <cell r="A1814">
            <v>130.65</v>
          </cell>
          <cell r="B1814">
            <v>0.66497</v>
          </cell>
        </row>
        <row r="1815">
          <cell r="A1815">
            <v>130.7</v>
          </cell>
          <cell r="B1815">
            <v>0.6649</v>
          </cell>
        </row>
        <row r="1816">
          <cell r="A1816">
            <v>130.75</v>
          </cell>
          <cell r="B1816">
            <v>0.66485</v>
          </cell>
        </row>
        <row r="1817">
          <cell r="A1817">
            <v>130.8</v>
          </cell>
          <cell r="B1817">
            <v>0.6648</v>
          </cell>
        </row>
        <row r="1818">
          <cell r="A1818">
            <v>130.85</v>
          </cell>
          <cell r="B1818">
            <v>0.66472</v>
          </cell>
        </row>
        <row r="1819">
          <cell r="A1819">
            <v>130.9</v>
          </cell>
          <cell r="B1819">
            <v>0.66465</v>
          </cell>
        </row>
        <row r="1820">
          <cell r="A1820">
            <v>130.95</v>
          </cell>
          <cell r="B1820">
            <v>0.6646</v>
          </cell>
        </row>
        <row r="1821">
          <cell r="A1821">
            <v>131</v>
          </cell>
          <cell r="B1821">
            <v>0.66455</v>
          </cell>
        </row>
        <row r="1822">
          <cell r="A1822">
            <v>131.05</v>
          </cell>
          <cell r="B1822">
            <v>0.66447</v>
          </cell>
        </row>
        <row r="1823">
          <cell r="A1823">
            <v>131.1</v>
          </cell>
          <cell r="B1823">
            <v>0.6644</v>
          </cell>
        </row>
        <row r="1824">
          <cell r="A1824">
            <v>131.15</v>
          </cell>
          <cell r="B1824">
            <v>0.66435</v>
          </cell>
        </row>
        <row r="1825">
          <cell r="A1825">
            <v>131.2</v>
          </cell>
          <cell r="B1825">
            <v>0.6643</v>
          </cell>
        </row>
        <row r="1826">
          <cell r="A1826">
            <v>131.25</v>
          </cell>
          <cell r="B1826">
            <v>0.66425</v>
          </cell>
        </row>
        <row r="1827">
          <cell r="A1827">
            <v>131.3</v>
          </cell>
          <cell r="B1827">
            <v>0.6642</v>
          </cell>
        </row>
        <row r="1828">
          <cell r="A1828">
            <v>131.35</v>
          </cell>
          <cell r="B1828">
            <v>0.66415</v>
          </cell>
        </row>
        <row r="1829">
          <cell r="A1829">
            <v>131.4</v>
          </cell>
          <cell r="B1829">
            <v>0.6641</v>
          </cell>
        </row>
        <row r="1830">
          <cell r="A1830">
            <v>131.45</v>
          </cell>
          <cell r="B1830">
            <v>0.66402</v>
          </cell>
        </row>
        <row r="1831">
          <cell r="A1831">
            <v>131.5</v>
          </cell>
          <cell r="B1831">
            <v>0.66395</v>
          </cell>
        </row>
        <row r="1832">
          <cell r="A1832">
            <v>131.55</v>
          </cell>
          <cell r="B1832">
            <v>0.6639</v>
          </cell>
        </row>
        <row r="1833">
          <cell r="A1833">
            <v>131.6</v>
          </cell>
          <cell r="B1833">
            <v>0.66385</v>
          </cell>
        </row>
        <row r="1834">
          <cell r="A1834">
            <v>131.65</v>
          </cell>
          <cell r="B1834">
            <v>0.6638</v>
          </cell>
        </row>
        <row r="1835">
          <cell r="A1835">
            <v>131.7</v>
          </cell>
          <cell r="B1835">
            <v>0.66375</v>
          </cell>
        </row>
        <row r="1836">
          <cell r="A1836">
            <v>131.75</v>
          </cell>
          <cell r="B1836">
            <v>0.6637</v>
          </cell>
        </row>
        <row r="1837">
          <cell r="A1837">
            <v>131.8</v>
          </cell>
          <cell r="B1837">
            <v>0.66365</v>
          </cell>
        </row>
        <row r="1838">
          <cell r="A1838">
            <v>131.85</v>
          </cell>
          <cell r="B1838">
            <v>0.66355</v>
          </cell>
        </row>
        <row r="1839">
          <cell r="A1839">
            <v>131.9</v>
          </cell>
          <cell r="B1839">
            <v>0.66345</v>
          </cell>
        </row>
        <row r="1840">
          <cell r="A1840">
            <v>131.95</v>
          </cell>
          <cell r="B1840">
            <v>0.6634</v>
          </cell>
        </row>
        <row r="1841">
          <cell r="A1841">
            <v>132</v>
          </cell>
          <cell r="B1841">
            <v>0.66335</v>
          </cell>
        </row>
        <row r="1842">
          <cell r="A1842">
            <v>132.05</v>
          </cell>
          <cell r="B1842">
            <v>0.6633</v>
          </cell>
        </row>
        <row r="1843">
          <cell r="A1843">
            <v>132.1</v>
          </cell>
          <cell r="B1843">
            <v>0.66325</v>
          </cell>
        </row>
        <row r="1844">
          <cell r="A1844">
            <v>132.15</v>
          </cell>
          <cell r="B1844">
            <v>0.6632</v>
          </cell>
        </row>
        <row r="1845">
          <cell r="A1845">
            <v>132.2</v>
          </cell>
          <cell r="B1845">
            <v>0.66315</v>
          </cell>
        </row>
        <row r="1846">
          <cell r="A1846">
            <v>132.25</v>
          </cell>
          <cell r="B1846">
            <v>0.66307</v>
          </cell>
        </row>
        <row r="1847">
          <cell r="A1847">
            <v>132.3</v>
          </cell>
          <cell r="B1847">
            <v>0.663</v>
          </cell>
        </row>
        <row r="1848">
          <cell r="A1848">
            <v>132.35</v>
          </cell>
          <cell r="B1848">
            <v>0.66295</v>
          </cell>
        </row>
        <row r="1849">
          <cell r="A1849">
            <v>132.4</v>
          </cell>
          <cell r="B1849">
            <v>0.6629</v>
          </cell>
        </row>
        <row r="1850">
          <cell r="A1850">
            <v>132.45</v>
          </cell>
          <cell r="B1850">
            <v>0.66285</v>
          </cell>
        </row>
        <row r="1851">
          <cell r="A1851">
            <v>132.5</v>
          </cell>
          <cell r="B1851">
            <v>0.6628</v>
          </cell>
        </row>
        <row r="1852">
          <cell r="A1852">
            <v>132.55</v>
          </cell>
          <cell r="B1852">
            <v>0.66275</v>
          </cell>
        </row>
        <row r="1853">
          <cell r="A1853">
            <v>132.6</v>
          </cell>
          <cell r="B1853">
            <v>0.6627</v>
          </cell>
        </row>
        <row r="1854">
          <cell r="A1854">
            <v>132.65</v>
          </cell>
          <cell r="B1854">
            <v>0.66262</v>
          </cell>
        </row>
        <row r="1855">
          <cell r="A1855">
            <v>132.7</v>
          </cell>
          <cell r="B1855">
            <v>0.66255</v>
          </cell>
        </row>
        <row r="1856">
          <cell r="A1856">
            <v>132.75</v>
          </cell>
          <cell r="B1856">
            <v>0.6625</v>
          </cell>
        </row>
        <row r="1857">
          <cell r="A1857">
            <v>132.8</v>
          </cell>
          <cell r="B1857">
            <v>0.66245</v>
          </cell>
        </row>
        <row r="1858">
          <cell r="A1858">
            <v>132.85</v>
          </cell>
          <cell r="B1858">
            <v>0.6624</v>
          </cell>
        </row>
        <row r="1859">
          <cell r="A1859">
            <v>132.9</v>
          </cell>
          <cell r="B1859">
            <v>0.66235</v>
          </cell>
        </row>
        <row r="1860">
          <cell r="A1860">
            <v>132.95</v>
          </cell>
          <cell r="B1860">
            <v>0.66227</v>
          </cell>
        </row>
        <row r="1861">
          <cell r="A1861">
            <v>133</v>
          </cell>
          <cell r="B1861">
            <v>0.6622</v>
          </cell>
        </row>
        <row r="1862">
          <cell r="A1862">
            <v>133.05</v>
          </cell>
          <cell r="B1862">
            <v>0.66212</v>
          </cell>
        </row>
        <row r="1863">
          <cell r="A1863">
            <v>133.1</v>
          </cell>
          <cell r="B1863">
            <v>0.66205</v>
          </cell>
        </row>
        <row r="1864">
          <cell r="A1864">
            <v>133.15</v>
          </cell>
          <cell r="B1864">
            <v>0.662</v>
          </cell>
        </row>
        <row r="1865">
          <cell r="A1865">
            <v>133.2</v>
          </cell>
          <cell r="B1865">
            <v>0.66195</v>
          </cell>
        </row>
        <row r="1866">
          <cell r="A1866">
            <v>133.25</v>
          </cell>
          <cell r="B1866">
            <v>0.6619</v>
          </cell>
        </row>
        <row r="1867">
          <cell r="A1867">
            <v>133.3</v>
          </cell>
          <cell r="B1867">
            <v>0.68185</v>
          </cell>
        </row>
        <row r="1868">
          <cell r="A1868">
            <v>133.35</v>
          </cell>
          <cell r="B1868">
            <v>0.6618</v>
          </cell>
        </row>
        <row r="1869">
          <cell r="A1869">
            <v>133.4</v>
          </cell>
          <cell r="B1869">
            <v>0.66175</v>
          </cell>
        </row>
        <row r="1870">
          <cell r="A1870">
            <v>133.45</v>
          </cell>
          <cell r="B1870">
            <v>0.66167</v>
          </cell>
        </row>
        <row r="1871">
          <cell r="A1871">
            <v>133.5</v>
          </cell>
          <cell r="B1871">
            <v>0.6616</v>
          </cell>
        </row>
        <row r="1872">
          <cell r="A1872">
            <v>133.55</v>
          </cell>
          <cell r="B1872">
            <v>0.66155</v>
          </cell>
        </row>
        <row r="1873">
          <cell r="A1873">
            <v>133.6</v>
          </cell>
          <cell r="B1873">
            <v>0.6615</v>
          </cell>
        </row>
        <row r="1874">
          <cell r="A1874">
            <v>133.65</v>
          </cell>
          <cell r="B1874">
            <v>0.66145</v>
          </cell>
        </row>
        <row r="1875">
          <cell r="A1875">
            <v>133.7</v>
          </cell>
          <cell r="B1875">
            <v>0.6614</v>
          </cell>
        </row>
        <row r="1876">
          <cell r="A1876">
            <v>133.75</v>
          </cell>
          <cell r="B1876">
            <v>0.66135</v>
          </cell>
        </row>
        <row r="1877">
          <cell r="A1877">
            <v>133.8</v>
          </cell>
          <cell r="B1877">
            <v>0.6613</v>
          </cell>
        </row>
        <row r="1878">
          <cell r="A1878">
            <v>133.85</v>
          </cell>
          <cell r="B1878">
            <v>0.66122</v>
          </cell>
        </row>
        <row r="1879">
          <cell r="A1879">
            <v>133.9</v>
          </cell>
          <cell r="B1879">
            <v>0.66115</v>
          </cell>
        </row>
        <row r="1880">
          <cell r="A1880">
            <v>133.95</v>
          </cell>
          <cell r="B1880">
            <v>0.6611</v>
          </cell>
        </row>
        <row r="1881">
          <cell r="A1881">
            <v>134</v>
          </cell>
          <cell r="B1881">
            <v>0.66105</v>
          </cell>
        </row>
        <row r="1882">
          <cell r="A1882">
            <v>134.05</v>
          </cell>
          <cell r="B1882">
            <v>0.66097</v>
          </cell>
        </row>
        <row r="1883">
          <cell r="A1883">
            <v>134.1</v>
          </cell>
          <cell r="B1883">
            <v>0.6609</v>
          </cell>
        </row>
        <row r="1884">
          <cell r="A1884">
            <v>134.15</v>
          </cell>
          <cell r="B1884">
            <v>0.66085</v>
          </cell>
        </row>
        <row r="1885">
          <cell r="A1885">
            <v>134.2</v>
          </cell>
          <cell r="B1885">
            <v>0.6608</v>
          </cell>
        </row>
        <row r="1886">
          <cell r="A1886">
            <v>134.25</v>
          </cell>
          <cell r="B1886">
            <v>0.66075</v>
          </cell>
        </row>
        <row r="1887">
          <cell r="A1887">
            <v>134.3</v>
          </cell>
          <cell r="B1887">
            <v>0.6607</v>
          </cell>
        </row>
        <row r="1888">
          <cell r="A1888">
            <v>134.35</v>
          </cell>
          <cell r="B1888">
            <v>0.66062</v>
          </cell>
        </row>
        <row r="1889">
          <cell r="A1889">
            <v>134.4</v>
          </cell>
          <cell r="B1889">
            <v>0.66055</v>
          </cell>
        </row>
        <row r="1890">
          <cell r="A1890">
            <v>134.45</v>
          </cell>
          <cell r="B1890">
            <v>0.6605</v>
          </cell>
        </row>
        <row r="1891">
          <cell r="A1891">
            <v>134.5</v>
          </cell>
          <cell r="B1891">
            <v>0.66045</v>
          </cell>
        </row>
        <row r="1892">
          <cell r="A1892">
            <v>134.55</v>
          </cell>
          <cell r="B1892">
            <v>0.6604</v>
          </cell>
        </row>
        <row r="1893">
          <cell r="A1893">
            <v>134.6</v>
          </cell>
          <cell r="B1893">
            <v>0.66035</v>
          </cell>
        </row>
        <row r="1894">
          <cell r="A1894">
            <v>134.65</v>
          </cell>
          <cell r="B1894">
            <v>0.6603</v>
          </cell>
        </row>
        <row r="1895">
          <cell r="A1895">
            <v>134.7</v>
          </cell>
          <cell r="B1895">
            <v>0.66025</v>
          </cell>
        </row>
        <row r="1896">
          <cell r="A1896">
            <v>134.75</v>
          </cell>
          <cell r="B1896">
            <v>0.66017</v>
          </cell>
        </row>
        <row r="1897">
          <cell r="A1897">
            <v>134.8</v>
          </cell>
          <cell r="B1897">
            <v>0.6601</v>
          </cell>
        </row>
        <row r="1898">
          <cell r="A1898">
            <v>134.85</v>
          </cell>
          <cell r="B1898">
            <v>0.66005</v>
          </cell>
        </row>
        <row r="1899">
          <cell r="A1899">
            <v>134.9</v>
          </cell>
          <cell r="B1899">
            <v>0.66</v>
          </cell>
        </row>
        <row r="1900">
          <cell r="A1900">
            <v>134.95</v>
          </cell>
          <cell r="B1900">
            <v>0.65995</v>
          </cell>
        </row>
        <row r="1901">
          <cell r="A1901">
            <v>135</v>
          </cell>
          <cell r="B1901">
            <v>0.6599</v>
          </cell>
        </row>
        <row r="1902">
          <cell r="A1902">
            <v>135.05</v>
          </cell>
          <cell r="B1902">
            <v>0.65985</v>
          </cell>
        </row>
        <row r="1903">
          <cell r="A1903">
            <v>135.1</v>
          </cell>
          <cell r="B1903">
            <v>0.6598</v>
          </cell>
        </row>
        <row r="1904">
          <cell r="A1904">
            <v>135.15</v>
          </cell>
          <cell r="B1904">
            <v>0.65972</v>
          </cell>
        </row>
        <row r="1905">
          <cell r="A1905">
            <v>135.2</v>
          </cell>
          <cell r="B1905">
            <v>0.65965</v>
          </cell>
        </row>
        <row r="1906">
          <cell r="A1906">
            <v>135.25</v>
          </cell>
          <cell r="B1906">
            <v>0.65957</v>
          </cell>
        </row>
        <row r="1907">
          <cell r="A1907">
            <v>135.3</v>
          </cell>
          <cell r="B1907">
            <v>0.6595</v>
          </cell>
        </row>
        <row r="1908">
          <cell r="A1908">
            <v>135.35</v>
          </cell>
          <cell r="B1908">
            <v>0.65945</v>
          </cell>
        </row>
        <row r="1909">
          <cell r="A1909">
            <v>135.4</v>
          </cell>
          <cell r="B1909">
            <v>0.6594</v>
          </cell>
        </row>
        <row r="1910">
          <cell r="A1910">
            <v>135.45</v>
          </cell>
          <cell r="B1910">
            <v>0.65935</v>
          </cell>
        </row>
        <row r="1911">
          <cell r="A1911">
            <v>135.5</v>
          </cell>
          <cell r="B1911">
            <v>0.6593</v>
          </cell>
        </row>
        <row r="1912">
          <cell r="A1912">
            <v>135.55</v>
          </cell>
          <cell r="B1912">
            <v>0.65922</v>
          </cell>
        </row>
        <row r="1913">
          <cell r="A1913">
            <v>135.6</v>
          </cell>
          <cell r="B1913">
            <v>0.65915</v>
          </cell>
        </row>
        <row r="1914">
          <cell r="A1914">
            <v>135.65</v>
          </cell>
          <cell r="B1914">
            <v>0.6591</v>
          </cell>
        </row>
        <row r="1915">
          <cell r="A1915">
            <v>135.7</v>
          </cell>
          <cell r="B1915">
            <v>0.65905</v>
          </cell>
        </row>
        <row r="1916">
          <cell r="A1916">
            <v>135.75</v>
          </cell>
          <cell r="B1916">
            <v>0.659</v>
          </cell>
        </row>
        <row r="1917">
          <cell r="A1917">
            <v>135.8</v>
          </cell>
          <cell r="B1917">
            <v>0.65895</v>
          </cell>
        </row>
        <row r="1918">
          <cell r="A1918">
            <v>135.85</v>
          </cell>
          <cell r="B1918">
            <v>0.6589</v>
          </cell>
        </row>
        <row r="1919">
          <cell r="A1919">
            <v>135.9</v>
          </cell>
          <cell r="B1919">
            <v>0.65885</v>
          </cell>
        </row>
        <row r="1920">
          <cell r="A1920">
            <v>135.95</v>
          </cell>
          <cell r="B1920">
            <v>0.6588</v>
          </cell>
        </row>
        <row r="1921">
          <cell r="A1921">
            <v>136</v>
          </cell>
          <cell r="B1921">
            <v>0.65875</v>
          </cell>
        </row>
        <row r="1922">
          <cell r="A1922">
            <v>136.05</v>
          </cell>
          <cell r="B1922">
            <v>0.65867</v>
          </cell>
        </row>
        <row r="1923">
          <cell r="A1923">
            <v>136.1</v>
          </cell>
          <cell r="B1923">
            <v>0.6586</v>
          </cell>
        </row>
        <row r="1924">
          <cell r="A1924">
            <v>136.15</v>
          </cell>
          <cell r="B1924">
            <v>0.65855</v>
          </cell>
        </row>
        <row r="1925">
          <cell r="A1925">
            <v>136.2</v>
          </cell>
          <cell r="B1925">
            <v>0.6585</v>
          </cell>
        </row>
        <row r="1926">
          <cell r="A1926">
            <v>136.25</v>
          </cell>
          <cell r="B1926">
            <v>0.65845</v>
          </cell>
        </row>
        <row r="1927">
          <cell r="A1927">
            <v>136.3</v>
          </cell>
          <cell r="B1927">
            <v>0.6584</v>
          </cell>
        </row>
        <row r="1928">
          <cell r="A1928">
            <v>136.35</v>
          </cell>
          <cell r="B1928">
            <v>0.65835</v>
          </cell>
        </row>
        <row r="1929">
          <cell r="A1929">
            <v>136.4</v>
          </cell>
          <cell r="B1929">
            <v>0.6583</v>
          </cell>
        </row>
        <row r="1930">
          <cell r="A1930">
            <v>136.45</v>
          </cell>
          <cell r="B1930">
            <v>0.65822</v>
          </cell>
        </row>
        <row r="1931">
          <cell r="A1931">
            <v>136.5</v>
          </cell>
          <cell r="B1931">
            <v>0.65815</v>
          </cell>
        </row>
        <row r="1932">
          <cell r="A1932">
            <v>136.55</v>
          </cell>
          <cell r="B1932">
            <v>0.6581</v>
          </cell>
        </row>
        <row r="1933">
          <cell r="A1933">
            <v>136.6</v>
          </cell>
          <cell r="B1933">
            <v>0.65805</v>
          </cell>
        </row>
        <row r="1934">
          <cell r="A1934">
            <v>136.65</v>
          </cell>
          <cell r="B1934">
            <v>0.658</v>
          </cell>
        </row>
        <row r="1935">
          <cell r="A1935">
            <v>136.7</v>
          </cell>
          <cell r="B1935">
            <v>0.65795</v>
          </cell>
        </row>
        <row r="1936">
          <cell r="A1936">
            <v>136.75</v>
          </cell>
          <cell r="B1936">
            <v>0.65787</v>
          </cell>
        </row>
        <row r="1937">
          <cell r="A1937">
            <v>136.8</v>
          </cell>
          <cell r="B1937">
            <v>0.6578</v>
          </cell>
        </row>
        <row r="1938">
          <cell r="A1938">
            <v>136.85</v>
          </cell>
          <cell r="B1938">
            <v>0.65775</v>
          </cell>
        </row>
        <row r="1939">
          <cell r="A1939">
            <v>136.9</v>
          </cell>
          <cell r="B1939">
            <v>0.6577</v>
          </cell>
        </row>
        <row r="1940">
          <cell r="A1940">
            <v>136.95</v>
          </cell>
          <cell r="B1940">
            <v>0.65762</v>
          </cell>
        </row>
        <row r="1941">
          <cell r="A1941">
            <v>137</v>
          </cell>
          <cell r="B1941">
            <v>0.65755</v>
          </cell>
        </row>
        <row r="1942">
          <cell r="A1942">
            <v>137.05</v>
          </cell>
          <cell r="B1942">
            <v>0.6575</v>
          </cell>
        </row>
        <row r="1943">
          <cell r="A1943">
            <v>137.1</v>
          </cell>
          <cell r="B1943">
            <v>0.65745</v>
          </cell>
        </row>
        <row r="1944">
          <cell r="A1944">
            <v>137.15</v>
          </cell>
          <cell r="B1944">
            <v>0.6574</v>
          </cell>
        </row>
        <row r="1945">
          <cell r="A1945">
            <v>137.2</v>
          </cell>
          <cell r="B1945">
            <v>0.65735</v>
          </cell>
        </row>
        <row r="1946">
          <cell r="A1946">
            <v>137.25</v>
          </cell>
          <cell r="B1946">
            <v>0.6573</v>
          </cell>
        </row>
        <row r="1947">
          <cell r="A1947">
            <v>137.3</v>
          </cell>
          <cell r="B1947">
            <v>0.65725</v>
          </cell>
        </row>
        <row r="1948">
          <cell r="A1948">
            <v>137.35</v>
          </cell>
          <cell r="B1948">
            <v>0.65717</v>
          </cell>
        </row>
        <row r="1949">
          <cell r="A1949">
            <v>137.4</v>
          </cell>
          <cell r="B1949">
            <v>0.6571</v>
          </cell>
        </row>
        <row r="1950">
          <cell r="A1950">
            <v>137.45</v>
          </cell>
          <cell r="B1950">
            <v>0.65705</v>
          </cell>
        </row>
        <row r="1951">
          <cell r="A1951">
            <v>137.5</v>
          </cell>
          <cell r="B1951">
            <v>0.657</v>
          </cell>
        </row>
        <row r="1952">
          <cell r="A1952">
            <v>137.55</v>
          </cell>
          <cell r="B1952">
            <v>0.65965</v>
          </cell>
        </row>
        <row r="1953">
          <cell r="A1953">
            <v>137.6</v>
          </cell>
          <cell r="B1953">
            <v>0.6569</v>
          </cell>
        </row>
        <row r="1954">
          <cell r="A1954">
            <v>137.65</v>
          </cell>
          <cell r="B1954">
            <v>0.65685</v>
          </cell>
        </row>
        <row r="1955">
          <cell r="A1955">
            <v>137.7</v>
          </cell>
          <cell r="B1955">
            <v>0.6568</v>
          </cell>
        </row>
        <row r="1956">
          <cell r="A1956">
            <v>137.75</v>
          </cell>
          <cell r="B1956">
            <v>0.65675</v>
          </cell>
        </row>
        <row r="1957">
          <cell r="A1957">
            <v>137.8</v>
          </cell>
          <cell r="B1957">
            <v>0.6567</v>
          </cell>
        </row>
        <row r="1958">
          <cell r="A1958">
            <v>137.85</v>
          </cell>
          <cell r="B1958">
            <v>0.65662</v>
          </cell>
        </row>
        <row r="1959">
          <cell r="A1959">
            <v>137.9</v>
          </cell>
          <cell r="B1959">
            <v>0.65655</v>
          </cell>
        </row>
        <row r="1960">
          <cell r="A1960">
            <v>137.95</v>
          </cell>
          <cell r="B1960">
            <v>0.6565</v>
          </cell>
        </row>
        <row r="1961">
          <cell r="A1961">
            <v>138</v>
          </cell>
          <cell r="B1961">
            <v>0.65645</v>
          </cell>
        </row>
        <row r="1962">
          <cell r="A1962">
            <v>138.05</v>
          </cell>
          <cell r="B1962">
            <v>0.6564</v>
          </cell>
        </row>
        <row r="1963">
          <cell r="A1963">
            <v>138.1</v>
          </cell>
          <cell r="B1963">
            <v>0.65635</v>
          </cell>
        </row>
        <row r="1964">
          <cell r="A1964">
            <v>138.15</v>
          </cell>
          <cell r="B1964">
            <v>0.6563</v>
          </cell>
        </row>
        <row r="1965">
          <cell r="A1965">
            <v>138.2</v>
          </cell>
          <cell r="B1965">
            <v>0.65625</v>
          </cell>
        </row>
        <row r="1966">
          <cell r="A1966">
            <v>138.25</v>
          </cell>
          <cell r="B1966">
            <v>0.65617</v>
          </cell>
        </row>
        <row r="1967">
          <cell r="A1967">
            <v>138.3</v>
          </cell>
          <cell r="B1967">
            <v>0.6561</v>
          </cell>
        </row>
        <row r="1968">
          <cell r="A1968">
            <v>138.35</v>
          </cell>
          <cell r="B1968">
            <v>0.65605</v>
          </cell>
        </row>
        <row r="1969">
          <cell r="A1969">
            <v>138.4</v>
          </cell>
          <cell r="B1969">
            <v>0.656</v>
          </cell>
        </row>
        <row r="1970">
          <cell r="A1970">
            <v>138.45</v>
          </cell>
          <cell r="B1970">
            <v>0.65595</v>
          </cell>
        </row>
        <row r="1971">
          <cell r="A1971">
            <v>138.5</v>
          </cell>
          <cell r="B1971">
            <v>0.6559</v>
          </cell>
        </row>
        <row r="1972">
          <cell r="A1972">
            <v>138.55</v>
          </cell>
          <cell r="B1972">
            <v>0.65585</v>
          </cell>
        </row>
        <row r="1973">
          <cell r="A1973">
            <v>138.6</v>
          </cell>
          <cell r="B1973">
            <v>0.6558</v>
          </cell>
        </row>
        <row r="1974">
          <cell r="A1974">
            <v>138.65</v>
          </cell>
          <cell r="B1974">
            <v>0.65575</v>
          </cell>
        </row>
        <row r="1975">
          <cell r="A1975">
            <v>138.7</v>
          </cell>
          <cell r="B1975">
            <v>0.6557</v>
          </cell>
        </row>
        <row r="1976">
          <cell r="A1976">
            <v>138.75</v>
          </cell>
          <cell r="B1976">
            <v>0.65562</v>
          </cell>
        </row>
        <row r="1977">
          <cell r="A1977">
            <v>138.8</v>
          </cell>
          <cell r="B1977">
            <v>0.65555</v>
          </cell>
        </row>
        <row r="1978">
          <cell r="A1978">
            <v>138.85</v>
          </cell>
          <cell r="B1978">
            <v>0.65547</v>
          </cell>
        </row>
        <row r="1979">
          <cell r="A1979">
            <v>138.9</v>
          </cell>
          <cell r="B1979">
            <v>0.6554</v>
          </cell>
        </row>
        <row r="1980">
          <cell r="A1980">
            <v>138.95</v>
          </cell>
          <cell r="B1980">
            <v>0.65535</v>
          </cell>
        </row>
        <row r="1981">
          <cell r="A1981">
            <v>139</v>
          </cell>
          <cell r="B1981">
            <v>0.6553</v>
          </cell>
        </row>
        <row r="1982">
          <cell r="A1982">
            <v>139.05</v>
          </cell>
          <cell r="B1982">
            <v>0.65525</v>
          </cell>
        </row>
        <row r="1983">
          <cell r="A1983">
            <v>139.1</v>
          </cell>
          <cell r="B1983">
            <v>0.6552</v>
          </cell>
        </row>
        <row r="1984">
          <cell r="A1984">
            <v>139.15</v>
          </cell>
          <cell r="B1984">
            <v>0.65515</v>
          </cell>
        </row>
        <row r="1985">
          <cell r="A1985">
            <v>139.2</v>
          </cell>
          <cell r="B1985">
            <v>0.6551</v>
          </cell>
        </row>
        <row r="1986">
          <cell r="A1986">
            <v>139.25</v>
          </cell>
          <cell r="B1986">
            <v>0.65502</v>
          </cell>
        </row>
        <row r="1987">
          <cell r="A1987">
            <v>139.3</v>
          </cell>
          <cell r="B1987">
            <v>0.65495</v>
          </cell>
        </row>
        <row r="1988">
          <cell r="A1988">
            <v>139.35</v>
          </cell>
          <cell r="B1988">
            <v>0.6549</v>
          </cell>
        </row>
        <row r="1989">
          <cell r="A1989">
            <v>139.4</v>
          </cell>
          <cell r="B1989">
            <v>0.65485</v>
          </cell>
        </row>
        <row r="1990">
          <cell r="A1990">
            <v>139.45</v>
          </cell>
          <cell r="B1990">
            <v>0.6548</v>
          </cell>
        </row>
        <row r="1991">
          <cell r="A1991">
            <v>139.5</v>
          </cell>
          <cell r="B1991">
            <v>0.65475</v>
          </cell>
        </row>
        <row r="1992">
          <cell r="A1992">
            <v>139.55</v>
          </cell>
          <cell r="B1992">
            <v>0.6547</v>
          </cell>
        </row>
        <row r="1993">
          <cell r="A1993">
            <v>139.6</v>
          </cell>
          <cell r="B1993">
            <v>0.65465</v>
          </cell>
        </row>
        <row r="1994">
          <cell r="A1994">
            <v>139.65</v>
          </cell>
          <cell r="B1994">
            <v>0.6546</v>
          </cell>
        </row>
        <row r="1995">
          <cell r="A1995">
            <v>139.7</v>
          </cell>
          <cell r="B1995">
            <v>0.65455</v>
          </cell>
        </row>
        <row r="1996">
          <cell r="A1996">
            <v>139.75</v>
          </cell>
          <cell r="B1996">
            <v>0.65447</v>
          </cell>
        </row>
        <row r="1997">
          <cell r="A1997">
            <v>139.8</v>
          </cell>
          <cell r="B1997">
            <v>0.6544</v>
          </cell>
        </row>
        <row r="1998">
          <cell r="A1998">
            <v>139.85</v>
          </cell>
          <cell r="B1998">
            <v>0.65435</v>
          </cell>
        </row>
        <row r="1999">
          <cell r="A1999">
            <v>139.9</v>
          </cell>
          <cell r="B1999">
            <v>0.6543</v>
          </cell>
        </row>
        <row r="2000">
          <cell r="A2000">
            <v>139.95</v>
          </cell>
          <cell r="B2000">
            <v>0.65425</v>
          </cell>
        </row>
        <row r="2001">
          <cell r="A2001">
            <v>140</v>
          </cell>
          <cell r="B2001">
            <v>0.6542</v>
          </cell>
        </row>
        <row r="2002">
          <cell r="A2002">
            <v>140.05</v>
          </cell>
          <cell r="B2002">
            <v>0.65417</v>
          </cell>
        </row>
        <row r="2003">
          <cell r="A2003">
            <v>140.1</v>
          </cell>
          <cell r="B2003">
            <v>0.65414</v>
          </cell>
        </row>
        <row r="2004">
          <cell r="A2004">
            <v>140.15</v>
          </cell>
          <cell r="B2004">
            <v>0.65409</v>
          </cell>
        </row>
        <row r="2005">
          <cell r="A2005">
            <v>140.2</v>
          </cell>
          <cell r="B2005">
            <v>0.65404</v>
          </cell>
        </row>
        <row r="2006">
          <cell r="A2006">
            <v>140.25</v>
          </cell>
          <cell r="B2006">
            <v>0.65398</v>
          </cell>
        </row>
        <row r="2007">
          <cell r="A2007">
            <v>140.3</v>
          </cell>
          <cell r="B2007">
            <v>0.65393</v>
          </cell>
        </row>
        <row r="2008">
          <cell r="A2008">
            <v>140.35</v>
          </cell>
          <cell r="B2008">
            <v>0.65388</v>
          </cell>
        </row>
        <row r="2009">
          <cell r="A2009">
            <v>140.4</v>
          </cell>
          <cell r="B2009">
            <v>0.65383</v>
          </cell>
        </row>
        <row r="2010">
          <cell r="A2010">
            <v>140.45</v>
          </cell>
          <cell r="B2010">
            <v>0.65377</v>
          </cell>
        </row>
        <row r="2011">
          <cell r="A2011">
            <v>140.5</v>
          </cell>
          <cell r="B2011">
            <v>0.65372</v>
          </cell>
        </row>
        <row r="2012">
          <cell r="A2012">
            <v>140.55</v>
          </cell>
          <cell r="B2012">
            <v>0.65367</v>
          </cell>
        </row>
        <row r="2013">
          <cell r="A2013">
            <v>140.6</v>
          </cell>
          <cell r="B2013">
            <v>0.65362</v>
          </cell>
        </row>
        <row r="2014">
          <cell r="A2014">
            <v>140.65</v>
          </cell>
          <cell r="B2014">
            <v>0.65356</v>
          </cell>
        </row>
        <row r="2015">
          <cell r="A2015">
            <v>140.7</v>
          </cell>
          <cell r="B2015">
            <v>0.65351</v>
          </cell>
        </row>
        <row r="2016">
          <cell r="A2016">
            <v>140.75</v>
          </cell>
          <cell r="B2016">
            <v>0.65346</v>
          </cell>
        </row>
        <row r="2017">
          <cell r="A2017">
            <v>140.8</v>
          </cell>
          <cell r="B2017">
            <v>0.65341</v>
          </cell>
        </row>
        <row r="2018">
          <cell r="A2018">
            <v>140.85</v>
          </cell>
          <cell r="B2018">
            <v>0.65335</v>
          </cell>
        </row>
        <row r="2019">
          <cell r="A2019">
            <v>140.9</v>
          </cell>
          <cell r="B2019">
            <v>0.6533</v>
          </cell>
        </row>
        <row r="2020">
          <cell r="A2020">
            <v>140.95</v>
          </cell>
          <cell r="B2020">
            <v>0.65325</v>
          </cell>
        </row>
        <row r="2021">
          <cell r="A2021">
            <v>141</v>
          </cell>
          <cell r="B2021">
            <v>0.6532</v>
          </cell>
        </row>
        <row r="2022">
          <cell r="A2022">
            <v>141.05</v>
          </cell>
          <cell r="B2022">
            <v>0.65314</v>
          </cell>
        </row>
        <row r="2023">
          <cell r="A2023">
            <v>141.1</v>
          </cell>
          <cell r="B2023">
            <v>0.65309</v>
          </cell>
        </row>
        <row r="2024">
          <cell r="A2024">
            <v>141.15</v>
          </cell>
          <cell r="B2024">
            <v>0.65304</v>
          </cell>
        </row>
        <row r="2025">
          <cell r="A2025">
            <v>141.2</v>
          </cell>
          <cell r="B2025">
            <v>0.65299</v>
          </cell>
        </row>
        <row r="2026">
          <cell r="A2026">
            <v>141.25</v>
          </cell>
          <cell r="B2026">
            <v>0.65293</v>
          </cell>
        </row>
        <row r="2027">
          <cell r="A2027">
            <v>141.3</v>
          </cell>
          <cell r="B2027">
            <v>0.65288</v>
          </cell>
        </row>
        <row r="2028">
          <cell r="A2028">
            <v>141.35</v>
          </cell>
          <cell r="B2028">
            <v>0.65283</v>
          </cell>
        </row>
        <row r="2029">
          <cell r="A2029">
            <v>141.4</v>
          </cell>
          <cell r="B2029">
            <v>0.65278</v>
          </cell>
        </row>
        <row r="2030">
          <cell r="A2030">
            <v>141.45</v>
          </cell>
          <cell r="B2030">
            <v>0.65272</v>
          </cell>
        </row>
        <row r="2031">
          <cell r="A2031">
            <v>141.5</v>
          </cell>
          <cell r="B2031">
            <v>0.65267</v>
          </cell>
        </row>
        <row r="2032">
          <cell r="A2032">
            <v>141.55</v>
          </cell>
          <cell r="B2032">
            <v>0.65262</v>
          </cell>
        </row>
        <row r="2033">
          <cell r="A2033">
            <v>141.6</v>
          </cell>
          <cell r="B2033">
            <v>0.65257</v>
          </cell>
        </row>
        <row r="2034">
          <cell r="A2034">
            <v>141.65</v>
          </cell>
          <cell r="B2034">
            <v>0.65251</v>
          </cell>
        </row>
        <row r="2035">
          <cell r="A2035">
            <v>141.7</v>
          </cell>
          <cell r="B2035">
            <v>0.65246</v>
          </cell>
        </row>
        <row r="2036">
          <cell r="A2036">
            <v>141.75</v>
          </cell>
          <cell r="B2036">
            <v>0.65243</v>
          </cell>
        </row>
        <row r="2037">
          <cell r="A2037">
            <v>141.8</v>
          </cell>
          <cell r="B2037">
            <v>0.65241</v>
          </cell>
        </row>
        <row r="2038">
          <cell r="A2038">
            <v>141.85</v>
          </cell>
          <cell r="B2038">
            <v>0.65235</v>
          </cell>
        </row>
        <row r="2039">
          <cell r="A2039">
            <v>141.9</v>
          </cell>
          <cell r="B2039">
            <v>0.6523</v>
          </cell>
        </row>
        <row r="2040">
          <cell r="A2040">
            <v>141.95</v>
          </cell>
          <cell r="B2040">
            <v>0.65225</v>
          </cell>
        </row>
        <row r="2041">
          <cell r="A2041">
            <v>142</v>
          </cell>
          <cell r="B2041">
            <v>0.6522</v>
          </cell>
        </row>
        <row r="2042">
          <cell r="A2042">
            <v>142.05</v>
          </cell>
          <cell r="B2042">
            <v>0.65214</v>
          </cell>
        </row>
        <row r="2043">
          <cell r="A2043">
            <v>142.1</v>
          </cell>
          <cell r="B2043">
            <v>0.65209</v>
          </cell>
        </row>
        <row r="2044">
          <cell r="A2044">
            <v>142.15</v>
          </cell>
          <cell r="B2044">
            <v>0.65204</v>
          </cell>
        </row>
        <row r="2045">
          <cell r="A2045">
            <v>142.2</v>
          </cell>
          <cell r="B2045">
            <v>0.65199</v>
          </cell>
        </row>
        <row r="2046">
          <cell r="A2046">
            <v>142.25</v>
          </cell>
          <cell r="B2046">
            <v>0.65193</v>
          </cell>
        </row>
        <row r="2047">
          <cell r="A2047">
            <v>142.3</v>
          </cell>
          <cell r="B2047">
            <v>0.65188</v>
          </cell>
        </row>
        <row r="2048">
          <cell r="A2048">
            <v>142.35</v>
          </cell>
          <cell r="B2048">
            <v>0.65183</v>
          </cell>
        </row>
        <row r="2049">
          <cell r="A2049">
            <v>142.4</v>
          </cell>
          <cell r="B2049">
            <v>0.65179</v>
          </cell>
        </row>
        <row r="2050">
          <cell r="A2050">
            <v>142.45</v>
          </cell>
          <cell r="B2050">
            <v>0.65173</v>
          </cell>
        </row>
        <row r="2051">
          <cell r="A2051">
            <v>142.5</v>
          </cell>
          <cell r="B2051">
            <v>0.65168</v>
          </cell>
        </row>
        <row r="2052">
          <cell r="A2052">
            <v>142.55</v>
          </cell>
          <cell r="B2052">
            <v>0.65163</v>
          </cell>
        </row>
        <row r="2053">
          <cell r="A2053">
            <v>142.6</v>
          </cell>
          <cell r="B2053">
            <v>0.65158</v>
          </cell>
        </row>
        <row r="2054">
          <cell r="A2054">
            <v>142.65</v>
          </cell>
          <cell r="B2054">
            <v>0.65152</v>
          </cell>
        </row>
        <row r="2055">
          <cell r="A2055">
            <v>142.7</v>
          </cell>
          <cell r="B2055">
            <v>0.65147</v>
          </cell>
        </row>
        <row r="2056">
          <cell r="A2056">
            <v>142.75</v>
          </cell>
          <cell r="B2056">
            <v>0.65142</v>
          </cell>
        </row>
        <row r="2057">
          <cell r="A2057">
            <v>142.8</v>
          </cell>
          <cell r="B2057">
            <v>0.65137</v>
          </cell>
        </row>
        <row r="2058">
          <cell r="A2058">
            <v>142.85</v>
          </cell>
          <cell r="B2058">
            <v>0.65131</v>
          </cell>
        </row>
        <row r="2059">
          <cell r="A2059">
            <v>142.9</v>
          </cell>
          <cell r="B2059">
            <v>0.65126</v>
          </cell>
        </row>
        <row r="2060">
          <cell r="A2060">
            <v>142.95</v>
          </cell>
          <cell r="B2060">
            <v>0.65121</v>
          </cell>
        </row>
        <row r="2061">
          <cell r="A2061">
            <v>143</v>
          </cell>
          <cell r="B2061">
            <v>0.65116</v>
          </cell>
        </row>
        <row r="2062">
          <cell r="A2062">
            <v>143.05</v>
          </cell>
          <cell r="B2062">
            <v>0.6511</v>
          </cell>
        </row>
        <row r="2063">
          <cell r="A2063">
            <v>143.1</v>
          </cell>
          <cell r="B2063">
            <v>0.65105</v>
          </cell>
        </row>
        <row r="2064">
          <cell r="A2064">
            <v>143.15</v>
          </cell>
          <cell r="B2064">
            <v>0.651</v>
          </cell>
        </row>
        <row r="2065">
          <cell r="A2065">
            <v>143.2</v>
          </cell>
          <cell r="B2065">
            <v>0.65095</v>
          </cell>
        </row>
        <row r="2066">
          <cell r="A2066">
            <v>143.25</v>
          </cell>
          <cell r="B2066">
            <v>0.65089</v>
          </cell>
        </row>
        <row r="2067">
          <cell r="A2067">
            <v>143.3</v>
          </cell>
          <cell r="B2067">
            <v>0.65084</v>
          </cell>
        </row>
        <row r="2068">
          <cell r="A2068">
            <v>143.35</v>
          </cell>
          <cell r="B2068">
            <v>0.65081</v>
          </cell>
        </row>
        <row r="2069">
          <cell r="A2069">
            <v>143.4</v>
          </cell>
          <cell r="B2069">
            <v>0.65076</v>
          </cell>
        </row>
        <row r="2070">
          <cell r="A2070">
            <v>143.45</v>
          </cell>
          <cell r="B2070">
            <v>0.65071</v>
          </cell>
        </row>
        <row r="2071">
          <cell r="A2071">
            <v>143.5</v>
          </cell>
          <cell r="B2071">
            <v>0.65068</v>
          </cell>
        </row>
        <row r="2072">
          <cell r="A2072">
            <v>143.55</v>
          </cell>
          <cell r="B2072">
            <v>0.65063</v>
          </cell>
        </row>
        <row r="2073">
          <cell r="A2073">
            <v>143.6</v>
          </cell>
          <cell r="B2073">
            <v>0.65058</v>
          </cell>
        </row>
        <row r="2074">
          <cell r="A2074">
            <v>143.65</v>
          </cell>
          <cell r="B2074">
            <v>0.65053</v>
          </cell>
        </row>
        <row r="2075">
          <cell r="A2075">
            <v>143.7</v>
          </cell>
          <cell r="B2075">
            <v>0.65047</v>
          </cell>
        </row>
        <row r="2076">
          <cell r="A2076">
            <v>143.75</v>
          </cell>
          <cell r="B2076">
            <v>0.65042</v>
          </cell>
        </row>
        <row r="2077">
          <cell r="A2077">
            <v>143.8</v>
          </cell>
          <cell r="B2077">
            <v>0.65037</v>
          </cell>
        </row>
        <row r="2078">
          <cell r="A2078">
            <v>143.85</v>
          </cell>
          <cell r="B2078">
            <v>0.65031</v>
          </cell>
        </row>
        <row r="2079">
          <cell r="A2079">
            <v>143.9</v>
          </cell>
          <cell r="B2079">
            <v>0.65026</v>
          </cell>
        </row>
        <row r="2080">
          <cell r="A2080">
            <v>143.95</v>
          </cell>
          <cell r="B2080">
            <v>0.65021</v>
          </cell>
        </row>
        <row r="2081">
          <cell r="A2081">
            <v>144</v>
          </cell>
          <cell r="B2081">
            <v>0.65016</v>
          </cell>
        </row>
        <row r="2082">
          <cell r="A2082">
            <v>144.05</v>
          </cell>
          <cell r="B2082">
            <v>0.6501</v>
          </cell>
        </row>
        <row r="2083">
          <cell r="A2083">
            <v>144.1</v>
          </cell>
          <cell r="B2083">
            <v>0.65005</v>
          </cell>
        </row>
        <row r="2084">
          <cell r="A2084">
            <v>144.15</v>
          </cell>
          <cell r="B2084">
            <v>0.65</v>
          </cell>
        </row>
        <row r="2085">
          <cell r="A2085">
            <v>144.2</v>
          </cell>
          <cell r="B2085">
            <v>0.64995</v>
          </cell>
        </row>
        <row r="2086">
          <cell r="A2086">
            <v>144.25</v>
          </cell>
          <cell r="B2086">
            <v>0.64992</v>
          </cell>
        </row>
        <row r="2087">
          <cell r="A2087">
            <v>144.3</v>
          </cell>
          <cell r="B2087">
            <v>0.64989</v>
          </cell>
        </row>
        <row r="2088">
          <cell r="A2088">
            <v>144.35</v>
          </cell>
          <cell r="B2088">
            <v>0.64984</v>
          </cell>
        </row>
        <row r="2089">
          <cell r="A2089">
            <v>144.4</v>
          </cell>
          <cell r="B2089">
            <v>0.64979</v>
          </cell>
        </row>
        <row r="2090">
          <cell r="A2090">
            <v>144.45</v>
          </cell>
          <cell r="B2090">
            <v>0.64973</v>
          </cell>
        </row>
        <row r="2091">
          <cell r="A2091">
            <v>144.5</v>
          </cell>
          <cell r="B2091">
            <v>0.64968</v>
          </cell>
        </row>
        <row r="2092">
          <cell r="A2092">
            <v>144.55</v>
          </cell>
          <cell r="B2092">
            <v>0.64963</v>
          </cell>
        </row>
        <row r="2093">
          <cell r="A2093">
            <v>144.6</v>
          </cell>
          <cell r="B2093">
            <v>0.64958</v>
          </cell>
        </row>
        <row r="2094">
          <cell r="A2094">
            <v>144.65</v>
          </cell>
          <cell r="B2094">
            <v>0.64952</v>
          </cell>
        </row>
        <row r="2095">
          <cell r="A2095">
            <v>144.7</v>
          </cell>
          <cell r="B2095">
            <v>0.64947</v>
          </cell>
        </row>
        <row r="2096">
          <cell r="A2096">
            <v>144.75</v>
          </cell>
          <cell r="B2096">
            <v>0.64942</v>
          </cell>
        </row>
        <row r="2097">
          <cell r="A2097">
            <v>144.8</v>
          </cell>
          <cell r="B2097">
            <v>0.64937</v>
          </cell>
        </row>
        <row r="2098">
          <cell r="A2098">
            <v>144.85</v>
          </cell>
          <cell r="B2098">
            <v>0.64931</v>
          </cell>
        </row>
        <row r="2099">
          <cell r="A2099">
            <v>144.9</v>
          </cell>
          <cell r="B2099">
            <v>0.64926</v>
          </cell>
        </row>
        <row r="2100">
          <cell r="A2100">
            <v>144.95</v>
          </cell>
          <cell r="B2100">
            <v>0.64923</v>
          </cell>
        </row>
        <row r="2101">
          <cell r="A2101">
            <v>145</v>
          </cell>
          <cell r="B2101">
            <v>0.64921</v>
          </cell>
        </row>
        <row r="2102">
          <cell r="A2102">
            <v>145.05</v>
          </cell>
          <cell r="B2102">
            <v>0.64916</v>
          </cell>
        </row>
        <row r="2103">
          <cell r="A2103">
            <v>145.1</v>
          </cell>
          <cell r="B2103">
            <v>0.64911</v>
          </cell>
        </row>
        <row r="2104">
          <cell r="A2104">
            <v>145.15</v>
          </cell>
          <cell r="B2104">
            <v>0.64906</v>
          </cell>
        </row>
        <row r="2105">
          <cell r="A2105">
            <v>145.2</v>
          </cell>
          <cell r="B2105">
            <v>0.64901</v>
          </cell>
        </row>
        <row r="2106">
          <cell r="A2106">
            <v>145.25</v>
          </cell>
          <cell r="B2106">
            <v>0.64896</v>
          </cell>
        </row>
        <row r="2107">
          <cell r="A2107">
            <v>145.3</v>
          </cell>
          <cell r="B2107">
            <v>0.64891</v>
          </cell>
        </row>
        <row r="2108">
          <cell r="A2108">
            <v>145.35</v>
          </cell>
          <cell r="B2108">
            <v>0.64886</v>
          </cell>
        </row>
        <row r="2109">
          <cell r="A2109">
            <v>145.4</v>
          </cell>
          <cell r="B2109">
            <v>0.64881</v>
          </cell>
        </row>
        <row r="2110">
          <cell r="A2110">
            <v>145.45</v>
          </cell>
          <cell r="B2110">
            <v>0.64876</v>
          </cell>
        </row>
        <row r="2111">
          <cell r="A2111">
            <v>145.5</v>
          </cell>
          <cell r="B2111">
            <v>0.64871</v>
          </cell>
        </row>
        <row r="2112">
          <cell r="A2112">
            <v>145.55</v>
          </cell>
          <cell r="B2112">
            <v>0.64868</v>
          </cell>
        </row>
        <row r="2113">
          <cell r="A2113">
            <v>145.6</v>
          </cell>
          <cell r="B2113">
            <v>0.64866</v>
          </cell>
        </row>
        <row r="2114">
          <cell r="A2114">
            <v>145.65</v>
          </cell>
          <cell r="B2114">
            <v>0.64861</v>
          </cell>
        </row>
        <row r="2115">
          <cell r="A2115">
            <v>145.7</v>
          </cell>
          <cell r="B2115">
            <v>0.64856</v>
          </cell>
        </row>
        <row r="2116">
          <cell r="A2116">
            <v>145.75</v>
          </cell>
          <cell r="B2116">
            <v>0.64851</v>
          </cell>
        </row>
        <row r="2117">
          <cell r="A2117">
            <v>145.8</v>
          </cell>
          <cell r="B2117">
            <v>0.64846</v>
          </cell>
        </row>
        <row r="2118">
          <cell r="A2118">
            <v>145.85</v>
          </cell>
          <cell r="B2118">
            <v>0.64841</v>
          </cell>
        </row>
        <row r="2119">
          <cell r="A2119">
            <v>145.9</v>
          </cell>
          <cell r="B2119">
            <v>0.64826</v>
          </cell>
        </row>
        <row r="2120">
          <cell r="A2120">
            <v>145.95</v>
          </cell>
          <cell r="B2120">
            <v>0.64831</v>
          </cell>
        </row>
        <row r="2121">
          <cell r="A2121">
            <v>146</v>
          </cell>
          <cell r="B2121">
            <v>0.64826</v>
          </cell>
        </row>
        <row r="2122">
          <cell r="A2122">
            <v>146.05</v>
          </cell>
          <cell r="B2122">
            <v>0.64823</v>
          </cell>
        </row>
        <row r="2123">
          <cell r="A2123">
            <v>146.1</v>
          </cell>
          <cell r="B2123">
            <v>0.64821</v>
          </cell>
        </row>
        <row r="2124">
          <cell r="A2124">
            <v>146.15</v>
          </cell>
          <cell r="B2124">
            <v>0.64816</v>
          </cell>
        </row>
        <row r="2125">
          <cell r="A2125">
            <v>146.2</v>
          </cell>
          <cell r="B2125">
            <v>0.64811</v>
          </cell>
        </row>
        <row r="2126">
          <cell r="A2126">
            <v>146.25</v>
          </cell>
          <cell r="B2126">
            <v>0.64806</v>
          </cell>
        </row>
        <row r="2127">
          <cell r="A2127">
            <v>146.3</v>
          </cell>
          <cell r="B2127">
            <v>0.64801</v>
          </cell>
        </row>
        <row r="2128">
          <cell r="A2128">
            <v>146.35</v>
          </cell>
          <cell r="B2128">
            <v>0.64796</v>
          </cell>
        </row>
        <row r="2129">
          <cell r="A2129">
            <v>146.4</v>
          </cell>
          <cell r="B2129">
            <v>0.64791</v>
          </cell>
        </row>
        <row r="2130">
          <cell r="A2130">
            <v>146.45</v>
          </cell>
          <cell r="B2130">
            <v>0.64786</v>
          </cell>
        </row>
        <row r="2131">
          <cell r="A2131">
            <v>146.5</v>
          </cell>
          <cell r="B2131">
            <v>0.64781</v>
          </cell>
        </row>
        <row r="2132">
          <cell r="A2132">
            <v>146.55</v>
          </cell>
          <cell r="B2132">
            <v>0.64778</v>
          </cell>
        </row>
        <row r="2133">
          <cell r="A2133">
            <v>146.6</v>
          </cell>
          <cell r="B2133">
            <v>0.64776</v>
          </cell>
        </row>
        <row r="2134">
          <cell r="A2134">
            <v>146.65</v>
          </cell>
          <cell r="B2134">
            <v>0.64771</v>
          </cell>
        </row>
        <row r="2135">
          <cell r="A2135">
            <v>146.7</v>
          </cell>
          <cell r="B2135">
            <v>0.64766</v>
          </cell>
        </row>
        <row r="2136">
          <cell r="A2136">
            <v>146.75</v>
          </cell>
          <cell r="B2136">
            <v>0.64761</v>
          </cell>
        </row>
        <row r="2137">
          <cell r="A2137">
            <v>146.8</v>
          </cell>
          <cell r="B2137">
            <v>0.64756</v>
          </cell>
        </row>
        <row r="2138">
          <cell r="A2138">
            <v>146.85</v>
          </cell>
          <cell r="B2138">
            <v>0.64751</v>
          </cell>
        </row>
        <row r="2139">
          <cell r="A2139">
            <v>146.9</v>
          </cell>
          <cell r="B2139">
            <v>0.64746</v>
          </cell>
        </row>
        <row r="2140">
          <cell r="A2140">
            <v>146.95</v>
          </cell>
          <cell r="B2140">
            <v>0.64743</v>
          </cell>
        </row>
        <row r="2141">
          <cell r="A2141">
            <v>147</v>
          </cell>
          <cell r="B2141">
            <v>0.64741</v>
          </cell>
        </row>
        <row r="2142">
          <cell r="A2142">
            <v>147.05</v>
          </cell>
          <cell r="B2142">
            <v>0.64736</v>
          </cell>
        </row>
        <row r="2143">
          <cell r="A2143">
            <v>147.1</v>
          </cell>
          <cell r="B2143">
            <v>0.64731</v>
          </cell>
        </row>
        <row r="2144">
          <cell r="A2144">
            <v>147.15</v>
          </cell>
          <cell r="B2144">
            <v>0.64726</v>
          </cell>
        </row>
        <row r="2145">
          <cell r="A2145">
            <v>147.2</v>
          </cell>
          <cell r="B2145">
            <v>0.64721</v>
          </cell>
        </row>
        <row r="2146">
          <cell r="A2146">
            <v>147.25</v>
          </cell>
          <cell r="B2146">
            <v>0.64718</v>
          </cell>
        </row>
        <row r="2147">
          <cell r="A2147">
            <v>147.3</v>
          </cell>
          <cell r="B2147">
            <v>0.64716</v>
          </cell>
        </row>
        <row r="2148">
          <cell r="A2148">
            <v>147.35</v>
          </cell>
          <cell r="B2148">
            <v>0.64711</v>
          </cell>
        </row>
        <row r="2149">
          <cell r="A2149">
            <v>147.4</v>
          </cell>
          <cell r="B2149">
            <v>0.64706</v>
          </cell>
        </row>
        <row r="2150">
          <cell r="A2150">
            <v>147.45</v>
          </cell>
          <cell r="B2150">
            <v>0.64701</v>
          </cell>
        </row>
        <row r="2151">
          <cell r="A2151">
            <v>147.5</v>
          </cell>
          <cell r="B2151">
            <v>0.64696</v>
          </cell>
        </row>
        <row r="2152">
          <cell r="A2152">
            <v>147.55</v>
          </cell>
          <cell r="B2152">
            <v>0.64691</v>
          </cell>
        </row>
        <row r="2153">
          <cell r="A2153">
            <v>147.6</v>
          </cell>
          <cell r="B2153">
            <v>0.64686</v>
          </cell>
        </row>
        <row r="2154">
          <cell r="A2154">
            <v>147.65</v>
          </cell>
          <cell r="B2154">
            <v>0.64683</v>
          </cell>
        </row>
        <row r="2155">
          <cell r="A2155">
            <v>147.7</v>
          </cell>
          <cell r="B2155">
            <v>0.64681</v>
          </cell>
        </row>
        <row r="2156">
          <cell r="A2156">
            <v>147.75</v>
          </cell>
          <cell r="B2156">
            <v>0.64676</v>
          </cell>
        </row>
        <row r="2157">
          <cell r="A2157">
            <v>147.8</v>
          </cell>
          <cell r="B2157">
            <v>0.64671</v>
          </cell>
        </row>
        <row r="2158">
          <cell r="A2158">
            <v>147.85</v>
          </cell>
          <cell r="B2158">
            <v>0.64666</v>
          </cell>
        </row>
        <row r="2159">
          <cell r="A2159">
            <v>147.9</v>
          </cell>
          <cell r="B2159">
            <v>0.64661</v>
          </cell>
        </row>
        <row r="2160">
          <cell r="A2160">
            <v>147.95</v>
          </cell>
          <cell r="B2160">
            <v>0.64658</v>
          </cell>
        </row>
        <row r="2161">
          <cell r="A2161">
            <v>148</v>
          </cell>
          <cell r="B2161">
            <v>0.64656</v>
          </cell>
        </row>
        <row r="2162">
          <cell r="A2162">
            <v>148.05</v>
          </cell>
          <cell r="B2162">
            <v>0.64651</v>
          </cell>
        </row>
        <row r="2163">
          <cell r="A2163">
            <v>148.1</v>
          </cell>
          <cell r="B2163">
            <v>0.64646</v>
          </cell>
        </row>
        <row r="2164">
          <cell r="A2164">
            <v>148.15</v>
          </cell>
          <cell r="B2164">
            <v>0.64641</v>
          </cell>
        </row>
        <row r="2165">
          <cell r="A2165">
            <v>148.2</v>
          </cell>
          <cell r="B2165">
            <v>0.64636</v>
          </cell>
        </row>
        <row r="2166">
          <cell r="A2166">
            <v>148.25</v>
          </cell>
          <cell r="B2166">
            <v>0.64633</v>
          </cell>
        </row>
        <row r="2167">
          <cell r="A2167">
            <v>148.3</v>
          </cell>
          <cell r="B2167">
            <v>0.64631</v>
          </cell>
        </row>
        <row r="2168">
          <cell r="A2168">
            <v>148.35</v>
          </cell>
          <cell r="B2168">
            <v>0.64626</v>
          </cell>
        </row>
        <row r="2169">
          <cell r="A2169">
            <v>148.4</v>
          </cell>
          <cell r="B2169">
            <v>0.64621</v>
          </cell>
        </row>
        <row r="2170">
          <cell r="A2170">
            <v>148.45</v>
          </cell>
          <cell r="B2170">
            <v>0.64616</v>
          </cell>
        </row>
        <row r="2171">
          <cell r="A2171">
            <v>148.5</v>
          </cell>
          <cell r="B2171">
            <v>0.64611</v>
          </cell>
        </row>
        <row r="2172">
          <cell r="A2172">
            <v>148.55</v>
          </cell>
          <cell r="B2172">
            <v>0.64608</v>
          </cell>
        </row>
        <row r="2173">
          <cell r="A2173">
            <v>148.6</v>
          </cell>
          <cell r="B2173">
            <v>0.64606</v>
          </cell>
        </row>
        <row r="2174">
          <cell r="A2174">
            <v>148.65</v>
          </cell>
          <cell r="B2174">
            <v>0.64601</v>
          </cell>
        </row>
        <row r="2175">
          <cell r="A2175">
            <v>148.7</v>
          </cell>
          <cell r="B2175">
            <v>0.64596</v>
          </cell>
        </row>
        <row r="2176">
          <cell r="A2176">
            <v>148.75</v>
          </cell>
          <cell r="B2176">
            <v>0.64593</v>
          </cell>
        </row>
        <row r="2177">
          <cell r="A2177">
            <v>148.8</v>
          </cell>
          <cell r="B2177">
            <v>0.64591</v>
          </cell>
        </row>
        <row r="2178">
          <cell r="A2178">
            <v>148.85</v>
          </cell>
          <cell r="B2178">
            <v>0.64586</v>
          </cell>
        </row>
        <row r="2179">
          <cell r="A2179">
            <v>148.9</v>
          </cell>
          <cell r="B2179">
            <v>0.64581</v>
          </cell>
        </row>
        <row r="2180">
          <cell r="A2180">
            <v>148.95</v>
          </cell>
          <cell r="B2180">
            <v>0.64576</v>
          </cell>
        </row>
        <row r="2181">
          <cell r="A2181">
            <v>149</v>
          </cell>
          <cell r="B2181">
            <v>0.64571</v>
          </cell>
        </row>
        <row r="2182">
          <cell r="A2182">
            <v>149.05</v>
          </cell>
          <cell r="B2182">
            <v>0.64568</v>
          </cell>
        </row>
        <row r="2183">
          <cell r="A2183">
            <v>149.1</v>
          </cell>
          <cell r="B2183">
            <v>0.64566</v>
          </cell>
        </row>
        <row r="2184">
          <cell r="A2184">
            <v>149.15</v>
          </cell>
          <cell r="B2184">
            <v>0.64561</v>
          </cell>
        </row>
        <row r="2185">
          <cell r="A2185">
            <v>149.2</v>
          </cell>
          <cell r="B2185">
            <v>0.64556</v>
          </cell>
        </row>
        <row r="2186">
          <cell r="A2186">
            <v>149.25</v>
          </cell>
          <cell r="B2186">
            <v>0.64553</v>
          </cell>
        </row>
        <row r="2187">
          <cell r="A2187">
            <v>149.3</v>
          </cell>
          <cell r="B2187">
            <v>0.64551</v>
          </cell>
        </row>
        <row r="2188">
          <cell r="A2188">
            <v>149.35</v>
          </cell>
          <cell r="B2188">
            <v>0.64546</v>
          </cell>
        </row>
        <row r="2189">
          <cell r="A2189">
            <v>149.4</v>
          </cell>
          <cell r="B2189">
            <v>0.64541</v>
          </cell>
        </row>
        <row r="2190">
          <cell r="A2190">
            <v>149.45</v>
          </cell>
          <cell r="B2190">
            <v>0.64538</v>
          </cell>
        </row>
        <row r="2191">
          <cell r="A2191">
            <v>149.5</v>
          </cell>
          <cell r="B2191">
            <v>0.64586</v>
          </cell>
        </row>
        <row r="2192">
          <cell r="A2192">
            <v>149.55</v>
          </cell>
          <cell r="B2192">
            <v>0.64531</v>
          </cell>
        </row>
        <row r="2193">
          <cell r="A2193">
            <v>149.6</v>
          </cell>
          <cell r="B2193">
            <v>0.64526</v>
          </cell>
        </row>
        <row r="2194">
          <cell r="A2194">
            <v>149.65</v>
          </cell>
          <cell r="B2194">
            <v>0.64521</v>
          </cell>
        </row>
        <row r="2195">
          <cell r="A2195">
            <v>149.7</v>
          </cell>
          <cell r="B2195">
            <v>0.64516</v>
          </cell>
        </row>
        <row r="2196">
          <cell r="A2196">
            <v>149.75</v>
          </cell>
          <cell r="B2196">
            <v>0.64513</v>
          </cell>
        </row>
        <row r="2197">
          <cell r="A2197">
            <v>149.8</v>
          </cell>
          <cell r="B2197">
            <v>0.64511</v>
          </cell>
        </row>
        <row r="2198">
          <cell r="A2198">
            <v>149.85</v>
          </cell>
          <cell r="B2198">
            <v>0.64506</v>
          </cell>
        </row>
        <row r="2199">
          <cell r="A2199">
            <v>149.9</v>
          </cell>
          <cell r="B2199">
            <v>0.64501</v>
          </cell>
        </row>
        <row r="2200">
          <cell r="A2200">
            <v>149.95</v>
          </cell>
          <cell r="B2200">
            <v>0.64498</v>
          </cell>
        </row>
        <row r="2201">
          <cell r="A2201">
            <v>150</v>
          </cell>
          <cell r="B2201">
            <v>0.64496</v>
          </cell>
        </row>
        <row r="2202">
          <cell r="A2202">
            <v>150.05</v>
          </cell>
          <cell r="B2202">
            <v>0.64491</v>
          </cell>
        </row>
        <row r="2203">
          <cell r="A2203">
            <v>150.1</v>
          </cell>
          <cell r="B2203">
            <v>0.64486</v>
          </cell>
        </row>
        <row r="2204">
          <cell r="A2204">
            <v>150.15</v>
          </cell>
          <cell r="B2204">
            <v>0.64483</v>
          </cell>
        </row>
        <row r="2205">
          <cell r="A2205">
            <v>150.2</v>
          </cell>
          <cell r="B2205">
            <v>0.64481</v>
          </cell>
        </row>
        <row r="2206">
          <cell r="A2206">
            <v>150.25</v>
          </cell>
          <cell r="B2206">
            <v>0.64476</v>
          </cell>
        </row>
        <row r="2207">
          <cell r="A2207">
            <v>150.3</v>
          </cell>
          <cell r="B2207">
            <v>0.64471</v>
          </cell>
        </row>
        <row r="2208">
          <cell r="A2208">
            <v>150.35</v>
          </cell>
          <cell r="B2208">
            <v>0.64468</v>
          </cell>
        </row>
        <row r="2209">
          <cell r="A2209">
            <v>150.4</v>
          </cell>
          <cell r="B2209">
            <v>0.64466</v>
          </cell>
        </row>
        <row r="2210">
          <cell r="A2210">
            <v>150.45</v>
          </cell>
          <cell r="B2210">
            <v>0.64461</v>
          </cell>
        </row>
        <row r="2211">
          <cell r="A2211">
            <v>150.5</v>
          </cell>
          <cell r="B2211">
            <v>0.64456</v>
          </cell>
        </row>
        <row r="2212">
          <cell r="A2212">
            <v>150.55</v>
          </cell>
          <cell r="B2212">
            <v>0.64453</v>
          </cell>
        </row>
        <row r="2213">
          <cell r="A2213">
            <v>150.6</v>
          </cell>
          <cell r="B2213">
            <v>0.64451</v>
          </cell>
        </row>
        <row r="2214">
          <cell r="A2214">
            <v>150.65</v>
          </cell>
          <cell r="B2214">
            <v>0.64446</v>
          </cell>
        </row>
        <row r="2215">
          <cell r="A2215">
            <v>150.7</v>
          </cell>
          <cell r="B2215">
            <v>0.64441</v>
          </cell>
        </row>
        <row r="2216">
          <cell r="A2216">
            <v>150.75</v>
          </cell>
          <cell r="B2216">
            <v>0.64438</v>
          </cell>
        </row>
        <row r="2217">
          <cell r="A2217">
            <v>150.8</v>
          </cell>
          <cell r="B2217">
            <v>0.64436</v>
          </cell>
        </row>
        <row r="2218">
          <cell r="A2218">
            <v>150.85</v>
          </cell>
          <cell r="B2218">
            <v>0.64433</v>
          </cell>
        </row>
        <row r="2219">
          <cell r="A2219">
            <v>150.9</v>
          </cell>
          <cell r="B2219">
            <v>0.64431</v>
          </cell>
        </row>
        <row r="2220">
          <cell r="A2220">
            <v>150.95</v>
          </cell>
          <cell r="B2220">
            <v>0.64426</v>
          </cell>
        </row>
        <row r="2221">
          <cell r="A2221">
            <v>151</v>
          </cell>
          <cell r="B2221">
            <v>0.64421</v>
          </cell>
        </row>
        <row r="2222">
          <cell r="A2222">
            <v>151.05</v>
          </cell>
          <cell r="B2222">
            <v>0.64417</v>
          </cell>
        </row>
        <row r="2223">
          <cell r="A2223">
            <v>151.1</v>
          </cell>
          <cell r="B2223">
            <v>0.64413</v>
          </cell>
        </row>
        <row r="2224">
          <cell r="A2224">
            <v>151.15</v>
          </cell>
          <cell r="B2224">
            <v>0.64409</v>
          </cell>
        </row>
        <row r="2225">
          <cell r="A2225">
            <v>151.2</v>
          </cell>
          <cell r="B2225">
            <v>0.64406</v>
          </cell>
        </row>
        <row r="2226">
          <cell r="A2226">
            <v>151.25</v>
          </cell>
          <cell r="B2226">
            <v>0.64402</v>
          </cell>
        </row>
        <row r="2227">
          <cell r="A2227">
            <v>151.3</v>
          </cell>
          <cell r="B2227">
            <v>0.64398</v>
          </cell>
        </row>
        <row r="2228">
          <cell r="A2228">
            <v>151.35</v>
          </cell>
          <cell r="B2228">
            <v>0.64394</v>
          </cell>
        </row>
        <row r="2229">
          <cell r="A2229">
            <v>151.4</v>
          </cell>
          <cell r="B2229">
            <v>0.64391</v>
          </cell>
        </row>
        <row r="2230">
          <cell r="A2230">
            <v>151.45</v>
          </cell>
          <cell r="B2230">
            <v>0.64387</v>
          </cell>
        </row>
        <row r="2231">
          <cell r="A2231">
            <v>151.5</v>
          </cell>
          <cell r="B2231">
            <v>0.64383</v>
          </cell>
        </row>
        <row r="2232">
          <cell r="A2232">
            <v>151.55</v>
          </cell>
          <cell r="B2232">
            <v>0.64379</v>
          </cell>
        </row>
        <row r="2233">
          <cell r="A2233">
            <v>151.6</v>
          </cell>
          <cell r="B2233">
            <v>0.64376</v>
          </cell>
        </row>
        <row r="2234">
          <cell r="A2234">
            <v>151.65</v>
          </cell>
          <cell r="B2234">
            <v>0.64372</v>
          </cell>
        </row>
        <row r="2235">
          <cell r="A2235">
            <v>151.7</v>
          </cell>
          <cell r="B2235">
            <v>0.64368</v>
          </cell>
        </row>
        <row r="2236">
          <cell r="A2236">
            <v>151.75</v>
          </cell>
          <cell r="B2236">
            <v>0.64364</v>
          </cell>
        </row>
        <row r="2237">
          <cell r="A2237">
            <v>151.8</v>
          </cell>
          <cell r="B2237">
            <v>0.64361</v>
          </cell>
        </row>
        <row r="2238">
          <cell r="A2238">
            <v>151.85</v>
          </cell>
          <cell r="B2238">
            <v>0.64357</v>
          </cell>
        </row>
        <row r="2239">
          <cell r="A2239">
            <v>151.9</v>
          </cell>
          <cell r="B2239">
            <v>0.64353</v>
          </cell>
        </row>
        <row r="2240">
          <cell r="A2240">
            <v>151.95</v>
          </cell>
          <cell r="B2240">
            <v>0.64349</v>
          </cell>
        </row>
        <row r="2241">
          <cell r="A2241">
            <v>152</v>
          </cell>
          <cell r="B2241">
            <v>0.64346</v>
          </cell>
        </row>
        <row r="2242">
          <cell r="A2242">
            <v>152.05</v>
          </cell>
          <cell r="B2242">
            <v>0.64342</v>
          </cell>
        </row>
        <row r="2243">
          <cell r="A2243">
            <v>152.1</v>
          </cell>
          <cell r="B2243">
            <v>0.64338</v>
          </cell>
        </row>
        <row r="2244">
          <cell r="A2244">
            <v>152.15</v>
          </cell>
          <cell r="B2244">
            <v>0.64334</v>
          </cell>
        </row>
        <row r="2245">
          <cell r="A2245">
            <v>152.2</v>
          </cell>
          <cell r="B2245">
            <v>0.64331</v>
          </cell>
        </row>
        <row r="2246">
          <cell r="A2246">
            <v>152.25</v>
          </cell>
          <cell r="B2246">
            <v>0.64327</v>
          </cell>
        </row>
        <row r="2247">
          <cell r="A2247">
            <v>152.3</v>
          </cell>
          <cell r="B2247">
            <v>0.64323</v>
          </cell>
        </row>
        <row r="2248">
          <cell r="A2248">
            <v>152.35</v>
          </cell>
          <cell r="B2248">
            <v>0.64319</v>
          </cell>
        </row>
        <row r="2249">
          <cell r="A2249">
            <v>152.4</v>
          </cell>
          <cell r="B2249">
            <v>0.64316</v>
          </cell>
        </row>
        <row r="2250">
          <cell r="A2250">
            <v>152.45</v>
          </cell>
          <cell r="B2250">
            <v>0.64312</v>
          </cell>
        </row>
        <row r="2251">
          <cell r="A2251">
            <v>152.5</v>
          </cell>
          <cell r="B2251">
            <v>0.64308</v>
          </cell>
        </row>
        <row r="2252">
          <cell r="A2252">
            <v>152.55</v>
          </cell>
          <cell r="B2252">
            <v>0.64304</v>
          </cell>
        </row>
        <row r="2253">
          <cell r="A2253">
            <v>152.6</v>
          </cell>
          <cell r="B2253">
            <v>0.64301</v>
          </cell>
        </row>
        <row r="2254">
          <cell r="A2254">
            <v>152.65</v>
          </cell>
          <cell r="B2254">
            <v>0.64297</v>
          </cell>
        </row>
        <row r="2255">
          <cell r="A2255">
            <v>152.7</v>
          </cell>
          <cell r="B2255">
            <v>0.64293</v>
          </cell>
        </row>
        <row r="2256">
          <cell r="A2256">
            <v>152.75</v>
          </cell>
          <cell r="B2256">
            <v>0.64289</v>
          </cell>
        </row>
        <row r="2257">
          <cell r="A2257">
            <v>152.8</v>
          </cell>
          <cell r="B2257">
            <v>0.64286</v>
          </cell>
        </row>
        <row r="2258">
          <cell r="A2258">
            <v>152.85</v>
          </cell>
          <cell r="B2258">
            <v>0.64282</v>
          </cell>
        </row>
        <row r="2259">
          <cell r="A2259">
            <v>152.9</v>
          </cell>
          <cell r="B2259">
            <v>0.64278</v>
          </cell>
        </row>
        <row r="2260">
          <cell r="A2260">
            <v>152.95</v>
          </cell>
          <cell r="B2260">
            <v>0.64274</v>
          </cell>
        </row>
        <row r="2261">
          <cell r="A2261">
            <v>153</v>
          </cell>
          <cell r="B2261">
            <v>0.64271</v>
          </cell>
        </row>
        <row r="2262">
          <cell r="A2262">
            <v>153.05</v>
          </cell>
          <cell r="B2262">
            <v>0.64267</v>
          </cell>
        </row>
        <row r="2263">
          <cell r="A2263">
            <v>153.1</v>
          </cell>
          <cell r="B2263">
            <v>0.64263</v>
          </cell>
        </row>
        <row r="2264">
          <cell r="A2264">
            <v>153.15</v>
          </cell>
          <cell r="B2264">
            <v>0.64259</v>
          </cell>
        </row>
        <row r="2265">
          <cell r="A2265">
            <v>153.2</v>
          </cell>
          <cell r="B2265">
            <v>0.64256</v>
          </cell>
        </row>
        <row r="2266">
          <cell r="A2266">
            <v>153.25</v>
          </cell>
          <cell r="B2266">
            <v>0.64252</v>
          </cell>
        </row>
        <row r="2267">
          <cell r="A2267">
            <v>153.3</v>
          </cell>
          <cell r="B2267">
            <v>0.64248</v>
          </cell>
        </row>
        <row r="2268">
          <cell r="A2268">
            <v>153.35</v>
          </cell>
          <cell r="B2268">
            <v>0.64244</v>
          </cell>
        </row>
        <row r="2269">
          <cell r="A2269">
            <v>153.4</v>
          </cell>
          <cell r="B2269">
            <v>0.64241</v>
          </cell>
        </row>
        <row r="2270">
          <cell r="A2270">
            <v>153.45</v>
          </cell>
          <cell r="B2270">
            <v>0.64237</v>
          </cell>
        </row>
        <row r="2271">
          <cell r="A2271">
            <v>153.5</v>
          </cell>
          <cell r="B2271">
            <v>0.64233</v>
          </cell>
        </row>
        <row r="2272">
          <cell r="A2272">
            <v>153.55</v>
          </cell>
          <cell r="B2272">
            <v>0.64229</v>
          </cell>
        </row>
        <row r="2273">
          <cell r="A2273">
            <v>153.6</v>
          </cell>
          <cell r="B2273">
            <v>0.64226</v>
          </cell>
        </row>
        <row r="2274">
          <cell r="A2274">
            <v>153.65</v>
          </cell>
          <cell r="B2274">
            <v>0.64222</v>
          </cell>
        </row>
        <row r="2275">
          <cell r="A2275">
            <v>153.7</v>
          </cell>
          <cell r="B2275">
            <v>0.64218</v>
          </cell>
        </row>
        <row r="2276">
          <cell r="A2276">
            <v>153.75</v>
          </cell>
          <cell r="B2276">
            <v>0.64214</v>
          </cell>
        </row>
        <row r="2277">
          <cell r="A2277">
            <v>153.8</v>
          </cell>
          <cell r="B2277">
            <v>0.64211</v>
          </cell>
        </row>
        <row r="2278">
          <cell r="A2278">
            <v>153.85</v>
          </cell>
          <cell r="B2278">
            <v>0.64207</v>
          </cell>
        </row>
        <row r="2279">
          <cell r="A2279">
            <v>153.9</v>
          </cell>
          <cell r="B2279">
            <v>0.64203</v>
          </cell>
        </row>
        <row r="2280">
          <cell r="A2280">
            <v>153.95</v>
          </cell>
          <cell r="B2280">
            <v>0.64199</v>
          </cell>
        </row>
        <row r="2281">
          <cell r="A2281">
            <v>154</v>
          </cell>
          <cell r="B2281">
            <v>0.64196</v>
          </cell>
        </row>
        <row r="2282">
          <cell r="A2282">
            <v>154.05</v>
          </cell>
          <cell r="B2282">
            <v>0.64192</v>
          </cell>
        </row>
        <row r="2283">
          <cell r="A2283">
            <v>154.1</v>
          </cell>
          <cell r="B2283">
            <v>0.64188</v>
          </cell>
        </row>
        <row r="2284">
          <cell r="A2284">
            <v>154.15</v>
          </cell>
          <cell r="B2284">
            <v>0.64184</v>
          </cell>
        </row>
        <row r="2285">
          <cell r="A2285">
            <v>154.2</v>
          </cell>
          <cell r="B2285">
            <v>0.64181</v>
          </cell>
        </row>
        <row r="2286">
          <cell r="A2286">
            <v>154.25</v>
          </cell>
          <cell r="B2286">
            <v>0.64177</v>
          </cell>
        </row>
        <row r="2287">
          <cell r="A2287">
            <v>154.3</v>
          </cell>
          <cell r="B2287">
            <v>0.64173</v>
          </cell>
        </row>
        <row r="2288">
          <cell r="A2288">
            <v>154.35</v>
          </cell>
          <cell r="B2288">
            <v>0.64169</v>
          </cell>
        </row>
        <row r="2289">
          <cell r="A2289">
            <v>154.4</v>
          </cell>
          <cell r="B2289">
            <v>0.64166</v>
          </cell>
        </row>
        <row r="2290">
          <cell r="A2290">
            <v>154.45</v>
          </cell>
          <cell r="B2290">
            <v>0.64162</v>
          </cell>
        </row>
        <row r="2291">
          <cell r="A2291">
            <v>154.5</v>
          </cell>
          <cell r="B2291">
            <v>0.64158</v>
          </cell>
        </row>
        <row r="2292">
          <cell r="A2292">
            <v>154.55</v>
          </cell>
          <cell r="B2292">
            <v>0.64154</v>
          </cell>
        </row>
        <row r="2293">
          <cell r="A2293">
            <v>154.6</v>
          </cell>
          <cell r="B2293">
            <v>0.64151</v>
          </cell>
        </row>
        <row r="2294">
          <cell r="A2294">
            <v>154.65</v>
          </cell>
          <cell r="B2294">
            <v>0.64147</v>
          </cell>
        </row>
        <row r="2295">
          <cell r="A2295">
            <v>154.7</v>
          </cell>
          <cell r="B2295">
            <v>0.64143</v>
          </cell>
        </row>
        <row r="2296">
          <cell r="A2296">
            <v>154.75</v>
          </cell>
          <cell r="B2296">
            <v>0.64139</v>
          </cell>
        </row>
        <row r="2297">
          <cell r="A2297">
            <v>154.8</v>
          </cell>
          <cell r="B2297">
            <v>0.64136</v>
          </cell>
        </row>
        <row r="2298">
          <cell r="A2298">
            <v>154.85</v>
          </cell>
          <cell r="B2298">
            <v>0.64132</v>
          </cell>
        </row>
        <row r="2299">
          <cell r="A2299">
            <v>154.9</v>
          </cell>
          <cell r="B2299">
            <v>0.64128</v>
          </cell>
        </row>
        <row r="2300">
          <cell r="A2300">
            <v>154.95</v>
          </cell>
          <cell r="B2300">
            <v>0.64124</v>
          </cell>
        </row>
        <row r="2301">
          <cell r="A2301">
            <v>155</v>
          </cell>
          <cell r="B2301">
            <v>0.64121</v>
          </cell>
        </row>
        <row r="2302">
          <cell r="A2302">
            <v>155.05</v>
          </cell>
          <cell r="B2302">
            <v>0.64117</v>
          </cell>
        </row>
        <row r="2303">
          <cell r="A2303">
            <v>155.1</v>
          </cell>
          <cell r="B2303">
            <v>0.64114</v>
          </cell>
        </row>
        <row r="2304">
          <cell r="A2304">
            <v>155.15</v>
          </cell>
          <cell r="B2304">
            <v>0.6411</v>
          </cell>
        </row>
        <row r="2305">
          <cell r="A2305">
            <v>155.2</v>
          </cell>
          <cell r="B2305">
            <v>0.64107</v>
          </cell>
        </row>
        <row r="2306">
          <cell r="A2306">
            <v>155.25</v>
          </cell>
          <cell r="B2306">
            <v>0.64103</v>
          </cell>
        </row>
        <row r="2307">
          <cell r="A2307">
            <v>155.3</v>
          </cell>
          <cell r="B2307">
            <v>0.641</v>
          </cell>
        </row>
        <row r="2308">
          <cell r="A2308">
            <v>155.35</v>
          </cell>
          <cell r="B2308">
            <v>0.64096</v>
          </cell>
        </row>
        <row r="2309">
          <cell r="A2309">
            <v>155.4</v>
          </cell>
          <cell r="B2309">
            <v>0.64093</v>
          </cell>
        </row>
        <row r="2310">
          <cell r="A2310">
            <v>155.45</v>
          </cell>
          <cell r="B2310">
            <v>0.64089</v>
          </cell>
        </row>
        <row r="2311">
          <cell r="A2311">
            <v>155.5</v>
          </cell>
          <cell r="B2311">
            <v>0.64086</v>
          </cell>
        </row>
        <row r="2312">
          <cell r="A2312">
            <v>155.55</v>
          </cell>
          <cell r="B2312">
            <v>0.64082</v>
          </cell>
        </row>
        <row r="2313">
          <cell r="A2313">
            <v>155.6</v>
          </cell>
          <cell r="B2313">
            <v>0.64079</v>
          </cell>
        </row>
        <row r="2314">
          <cell r="A2314">
            <v>155.65</v>
          </cell>
          <cell r="B2314">
            <v>0.64076</v>
          </cell>
        </row>
        <row r="2315">
          <cell r="A2315">
            <v>155.7</v>
          </cell>
          <cell r="B2315">
            <v>0.64071</v>
          </cell>
        </row>
        <row r="2316">
          <cell r="A2316">
            <v>155.75</v>
          </cell>
          <cell r="B2316">
            <v>0.64068</v>
          </cell>
        </row>
        <row r="2317">
          <cell r="A2317">
            <v>155.8</v>
          </cell>
          <cell r="B2317">
            <v>0.64065</v>
          </cell>
        </row>
        <row r="2318">
          <cell r="A2318">
            <v>155.85</v>
          </cell>
          <cell r="B2318">
            <v>0.64061</v>
          </cell>
        </row>
        <row r="2319">
          <cell r="A2319">
            <v>155.9</v>
          </cell>
          <cell r="B2319">
            <v>0.64058</v>
          </cell>
        </row>
        <row r="2320">
          <cell r="A2320">
            <v>155.95</v>
          </cell>
          <cell r="B2320">
            <v>0.64054</v>
          </cell>
        </row>
        <row r="2321">
          <cell r="A2321">
            <v>156</v>
          </cell>
          <cell r="B2321">
            <v>0.64051</v>
          </cell>
        </row>
        <row r="2322">
          <cell r="A2322">
            <v>156.05</v>
          </cell>
          <cell r="B2322">
            <v>0.64047</v>
          </cell>
        </row>
        <row r="2323">
          <cell r="A2323">
            <v>156.1</v>
          </cell>
          <cell r="B2323">
            <v>0.64044</v>
          </cell>
        </row>
        <row r="2324">
          <cell r="A2324">
            <v>156.15</v>
          </cell>
          <cell r="B2324">
            <v>0.6404</v>
          </cell>
        </row>
        <row r="2325">
          <cell r="A2325">
            <v>156.2</v>
          </cell>
          <cell r="B2325">
            <v>0.64037</v>
          </cell>
        </row>
        <row r="2326">
          <cell r="A2326">
            <v>156.25</v>
          </cell>
          <cell r="B2326">
            <v>0.64033</v>
          </cell>
        </row>
        <row r="2327">
          <cell r="A2327">
            <v>156.3</v>
          </cell>
          <cell r="B2327">
            <v>0.6403</v>
          </cell>
        </row>
        <row r="2328">
          <cell r="A2328">
            <v>156.35</v>
          </cell>
          <cell r="B2328">
            <v>0.64026</v>
          </cell>
        </row>
        <row r="2329">
          <cell r="A2329">
            <v>156.4</v>
          </cell>
          <cell r="B2329">
            <v>0.64023</v>
          </cell>
        </row>
        <row r="2330">
          <cell r="A2330">
            <v>156.45</v>
          </cell>
          <cell r="B2330">
            <v>0.64019</v>
          </cell>
        </row>
        <row r="2331">
          <cell r="A2331">
            <v>156.5</v>
          </cell>
          <cell r="B2331">
            <v>0.64016</v>
          </cell>
        </row>
        <row r="2332">
          <cell r="A2332">
            <v>156.55</v>
          </cell>
          <cell r="B2332">
            <v>0.64012</v>
          </cell>
        </row>
        <row r="2333">
          <cell r="A2333">
            <v>156.6</v>
          </cell>
          <cell r="B2333">
            <v>0.64009</v>
          </cell>
        </row>
        <row r="2334">
          <cell r="A2334">
            <v>156.65</v>
          </cell>
          <cell r="B2334">
            <v>0.64005</v>
          </cell>
        </row>
        <row r="2335">
          <cell r="A2335">
            <v>156.7</v>
          </cell>
          <cell r="B2335">
            <v>0.64002</v>
          </cell>
        </row>
        <row r="2336">
          <cell r="A2336">
            <v>156.75</v>
          </cell>
          <cell r="B2336">
            <v>0.63998</v>
          </cell>
        </row>
        <row r="2337">
          <cell r="A2337">
            <v>156.8</v>
          </cell>
          <cell r="B2337">
            <v>0.63995</v>
          </cell>
        </row>
        <row r="2338">
          <cell r="A2338">
            <v>156.85</v>
          </cell>
          <cell r="B2338">
            <v>0.63991</v>
          </cell>
        </row>
        <row r="2339">
          <cell r="A2339">
            <v>156.9</v>
          </cell>
          <cell r="B2339">
            <v>0.63988</v>
          </cell>
        </row>
        <row r="2340">
          <cell r="A2340">
            <v>156.95</v>
          </cell>
          <cell r="B2340">
            <v>0.63984</v>
          </cell>
        </row>
        <row r="2341">
          <cell r="A2341">
            <v>157</v>
          </cell>
          <cell r="B2341">
            <v>0.63981</v>
          </cell>
        </row>
        <row r="2342">
          <cell r="A2342">
            <v>157.05</v>
          </cell>
          <cell r="B2342">
            <v>0.63977</v>
          </cell>
        </row>
        <row r="2343">
          <cell r="A2343">
            <v>157.1</v>
          </cell>
          <cell r="B2343">
            <v>0.63974</v>
          </cell>
        </row>
        <row r="2344">
          <cell r="A2344">
            <v>157.15</v>
          </cell>
          <cell r="B2344">
            <v>0.6397</v>
          </cell>
        </row>
        <row r="2345">
          <cell r="A2345">
            <v>157.2</v>
          </cell>
          <cell r="B2345">
            <v>0.63967</v>
          </cell>
        </row>
        <row r="2346">
          <cell r="A2346">
            <v>157.25</v>
          </cell>
          <cell r="B2346">
            <v>0.63963</v>
          </cell>
        </row>
        <row r="2347">
          <cell r="A2347">
            <v>157.3</v>
          </cell>
          <cell r="B2347">
            <v>0.6396</v>
          </cell>
        </row>
        <row r="2348">
          <cell r="A2348">
            <v>157.35</v>
          </cell>
          <cell r="B2348">
            <v>0.63956</v>
          </cell>
        </row>
        <row r="2349">
          <cell r="A2349">
            <v>157.4</v>
          </cell>
          <cell r="B2349">
            <v>0.63953</v>
          </cell>
        </row>
        <row r="2350">
          <cell r="A2350">
            <v>157.45</v>
          </cell>
          <cell r="B2350">
            <v>0.63949</v>
          </cell>
        </row>
        <row r="2351">
          <cell r="A2351">
            <v>157.5</v>
          </cell>
          <cell r="B2351">
            <v>0.63946</v>
          </cell>
        </row>
        <row r="2352">
          <cell r="A2352">
            <v>157.55</v>
          </cell>
          <cell r="B2352">
            <v>0.63942</v>
          </cell>
        </row>
        <row r="2353">
          <cell r="A2353">
            <v>157.6</v>
          </cell>
          <cell r="B2353">
            <v>0.63939</v>
          </cell>
        </row>
        <row r="2354">
          <cell r="A2354">
            <v>157.65</v>
          </cell>
          <cell r="B2354">
            <v>0.63935</v>
          </cell>
        </row>
        <row r="2355">
          <cell r="A2355">
            <v>157.7</v>
          </cell>
          <cell r="B2355">
            <v>0.63932</v>
          </cell>
        </row>
        <row r="2356">
          <cell r="A2356">
            <v>157.75</v>
          </cell>
          <cell r="B2356">
            <v>0.63928</v>
          </cell>
        </row>
        <row r="2357">
          <cell r="A2357">
            <v>157.8</v>
          </cell>
          <cell r="B2357">
            <v>0.63925</v>
          </cell>
        </row>
        <row r="2358">
          <cell r="A2358">
            <v>157.85</v>
          </cell>
          <cell r="B2358">
            <v>0.63921</v>
          </cell>
        </row>
        <row r="2359">
          <cell r="A2359">
            <v>157.9</v>
          </cell>
          <cell r="B2359">
            <v>0.63918</v>
          </cell>
        </row>
        <row r="2360">
          <cell r="A2360">
            <v>157.95</v>
          </cell>
          <cell r="B2360">
            <v>0.63914</v>
          </cell>
        </row>
        <row r="2361">
          <cell r="A2361">
            <v>158</v>
          </cell>
          <cell r="B2361">
            <v>0.63911</v>
          </cell>
        </row>
        <row r="2362">
          <cell r="A2362">
            <v>158.05</v>
          </cell>
          <cell r="B2362">
            <v>0.63907</v>
          </cell>
        </row>
        <row r="2363">
          <cell r="A2363">
            <v>158.1</v>
          </cell>
          <cell r="B2363">
            <v>0.63904</v>
          </cell>
        </row>
        <row r="2364">
          <cell r="A2364">
            <v>158.15</v>
          </cell>
          <cell r="B2364">
            <v>0.639</v>
          </cell>
        </row>
        <row r="2365">
          <cell r="A2365">
            <v>158.2</v>
          </cell>
          <cell r="B2365">
            <v>0.63897</v>
          </cell>
        </row>
        <row r="2366">
          <cell r="A2366">
            <v>158.25</v>
          </cell>
          <cell r="B2366">
            <v>0.63893</v>
          </cell>
        </row>
        <row r="2367">
          <cell r="A2367">
            <v>158.3</v>
          </cell>
          <cell r="B2367">
            <v>0.6389</v>
          </cell>
        </row>
        <row r="2368">
          <cell r="A2368">
            <v>158.35</v>
          </cell>
          <cell r="B2368">
            <v>0.63886</v>
          </cell>
        </row>
        <row r="2369">
          <cell r="A2369">
            <v>158.4</v>
          </cell>
          <cell r="B2369">
            <v>0.63883</v>
          </cell>
        </row>
        <row r="2370">
          <cell r="A2370">
            <v>158.45</v>
          </cell>
          <cell r="B2370">
            <v>0.63879</v>
          </cell>
        </row>
        <row r="2371">
          <cell r="A2371">
            <v>158.5</v>
          </cell>
          <cell r="B2371">
            <v>0.63876</v>
          </cell>
        </row>
        <row r="2372">
          <cell r="A2372">
            <v>158.55</v>
          </cell>
          <cell r="B2372">
            <v>0.63872</v>
          </cell>
        </row>
        <row r="2373">
          <cell r="A2373">
            <v>158.6</v>
          </cell>
          <cell r="B2373">
            <v>0.63869</v>
          </cell>
        </row>
        <row r="2374">
          <cell r="A2374">
            <v>158.65</v>
          </cell>
          <cell r="B2374">
            <v>0.63865</v>
          </cell>
        </row>
        <row r="2375">
          <cell r="A2375">
            <v>158.7</v>
          </cell>
          <cell r="B2375">
            <v>0.63862</v>
          </cell>
        </row>
        <row r="2376">
          <cell r="A2376">
            <v>158.75</v>
          </cell>
          <cell r="B2376">
            <v>0.63858</v>
          </cell>
        </row>
        <row r="2377">
          <cell r="A2377">
            <v>158.8</v>
          </cell>
          <cell r="B2377">
            <v>0.63855</v>
          </cell>
        </row>
        <row r="2378">
          <cell r="A2378">
            <v>158.85</v>
          </cell>
          <cell r="B2378">
            <v>0.63851</v>
          </cell>
        </row>
        <row r="2379">
          <cell r="A2379">
            <v>158.9</v>
          </cell>
          <cell r="B2379">
            <v>0.63848</v>
          </cell>
        </row>
        <row r="2380">
          <cell r="A2380">
            <v>158.95</v>
          </cell>
          <cell r="B2380">
            <v>0.63844</v>
          </cell>
        </row>
        <row r="2381">
          <cell r="A2381">
            <v>159</v>
          </cell>
          <cell r="B2381">
            <v>0.63841</v>
          </cell>
        </row>
        <row r="2382">
          <cell r="A2382">
            <v>159.05</v>
          </cell>
          <cell r="B2382">
            <v>0.63837</v>
          </cell>
        </row>
        <row r="2383">
          <cell r="A2383">
            <v>159.1</v>
          </cell>
          <cell r="B2383">
            <v>0.63834</v>
          </cell>
        </row>
        <row r="2384">
          <cell r="A2384">
            <v>159.15</v>
          </cell>
          <cell r="B2384">
            <v>0.6383</v>
          </cell>
        </row>
        <row r="2385">
          <cell r="A2385">
            <v>159.2</v>
          </cell>
          <cell r="B2385">
            <v>0.63827</v>
          </cell>
        </row>
        <row r="2386">
          <cell r="A2386">
            <v>159.25</v>
          </cell>
          <cell r="B2386">
            <v>0.63823</v>
          </cell>
        </row>
        <row r="2387">
          <cell r="A2387">
            <v>159.3</v>
          </cell>
          <cell r="B2387">
            <v>0.6382</v>
          </cell>
        </row>
        <row r="2388">
          <cell r="A2388">
            <v>159.35</v>
          </cell>
          <cell r="B2388">
            <v>0.63816</v>
          </cell>
        </row>
        <row r="2389">
          <cell r="A2389">
            <v>159.4</v>
          </cell>
          <cell r="B2389">
            <v>0.63813</v>
          </cell>
        </row>
        <row r="2390">
          <cell r="A2390">
            <v>159.45</v>
          </cell>
          <cell r="B2390">
            <v>0.63809</v>
          </cell>
        </row>
        <row r="2391">
          <cell r="A2391">
            <v>159.5</v>
          </cell>
          <cell r="B2391">
            <v>0.63806</v>
          </cell>
        </row>
        <row r="2392">
          <cell r="A2392">
            <v>159.55</v>
          </cell>
          <cell r="B2392">
            <v>0.63802</v>
          </cell>
        </row>
        <row r="2393">
          <cell r="A2393">
            <v>159.6</v>
          </cell>
          <cell r="B2393">
            <v>0.63799</v>
          </cell>
        </row>
        <row r="2394">
          <cell r="A2394">
            <v>159.65</v>
          </cell>
          <cell r="B2394">
            <v>0.63795</v>
          </cell>
        </row>
        <row r="2395">
          <cell r="A2395">
            <v>159.7</v>
          </cell>
          <cell r="B2395">
            <v>0.63792</v>
          </cell>
        </row>
        <row r="2396">
          <cell r="A2396">
            <v>159.75</v>
          </cell>
          <cell r="B2396">
            <v>0.63788</v>
          </cell>
        </row>
        <row r="2397">
          <cell r="A2397">
            <v>159.8</v>
          </cell>
          <cell r="B2397">
            <v>0.63785</v>
          </cell>
        </row>
        <row r="2398">
          <cell r="A2398">
            <v>159.85</v>
          </cell>
          <cell r="B2398">
            <v>0.63781</v>
          </cell>
        </row>
        <row r="2399">
          <cell r="A2399">
            <v>159.9</v>
          </cell>
          <cell r="B2399">
            <v>0.63778</v>
          </cell>
        </row>
        <row r="2400">
          <cell r="A2400">
            <v>159.95</v>
          </cell>
          <cell r="B2400">
            <v>0.63774</v>
          </cell>
        </row>
        <row r="2401">
          <cell r="A2401">
            <v>160</v>
          </cell>
          <cell r="B2401">
            <v>0.63771</v>
          </cell>
        </row>
        <row r="2402">
          <cell r="A2402">
            <v>160.05</v>
          </cell>
          <cell r="B2402">
            <v>0.63767</v>
          </cell>
        </row>
        <row r="2403">
          <cell r="A2403">
            <v>160.1</v>
          </cell>
          <cell r="B2403">
            <v>0.63764</v>
          </cell>
        </row>
        <row r="2404">
          <cell r="A2404">
            <v>160.15</v>
          </cell>
          <cell r="B2404">
            <v>0.6376</v>
          </cell>
        </row>
        <row r="2405">
          <cell r="A2405">
            <v>160.2</v>
          </cell>
          <cell r="B2405">
            <v>0.63757</v>
          </cell>
        </row>
        <row r="2406">
          <cell r="A2406">
            <v>160.25</v>
          </cell>
          <cell r="B2406">
            <v>0.63753</v>
          </cell>
        </row>
        <row r="2407">
          <cell r="A2407">
            <v>160.3</v>
          </cell>
          <cell r="B2407">
            <v>0.6375</v>
          </cell>
        </row>
        <row r="2408">
          <cell r="A2408">
            <v>160.35</v>
          </cell>
          <cell r="B2408">
            <v>0.63746</v>
          </cell>
        </row>
        <row r="2409">
          <cell r="A2409">
            <v>160.4</v>
          </cell>
          <cell r="B2409">
            <v>0.63743</v>
          </cell>
        </row>
        <row r="2410">
          <cell r="A2410">
            <v>160.45</v>
          </cell>
          <cell r="B2410">
            <v>0.63739</v>
          </cell>
        </row>
        <row r="2411">
          <cell r="A2411">
            <v>160.5</v>
          </cell>
          <cell r="B2411">
            <v>0.63736</v>
          </cell>
        </row>
        <row r="2412">
          <cell r="A2412">
            <v>160.55</v>
          </cell>
          <cell r="B2412">
            <v>0.63732</v>
          </cell>
        </row>
        <row r="2413">
          <cell r="A2413">
            <v>160.6</v>
          </cell>
          <cell r="B2413">
            <v>0.63729</v>
          </cell>
        </row>
        <row r="2414">
          <cell r="A2414">
            <v>160.65</v>
          </cell>
          <cell r="B2414">
            <v>0.63725</v>
          </cell>
        </row>
        <row r="2415">
          <cell r="A2415">
            <v>160.7</v>
          </cell>
          <cell r="B2415">
            <v>0.63722</v>
          </cell>
        </row>
        <row r="2416">
          <cell r="A2416">
            <v>160.75</v>
          </cell>
          <cell r="B2416">
            <v>0.63718</v>
          </cell>
        </row>
        <row r="2417">
          <cell r="A2417">
            <v>160.8</v>
          </cell>
          <cell r="B2417">
            <v>0.63715</v>
          </cell>
        </row>
        <row r="2418">
          <cell r="A2418">
            <v>160.85</v>
          </cell>
          <cell r="B2418">
            <v>0.63711</v>
          </cell>
        </row>
        <row r="2419">
          <cell r="A2419">
            <v>160.9</v>
          </cell>
          <cell r="B2419">
            <v>0.63708</v>
          </cell>
        </row>
        <row r="2420">
          <cell r="A2420">
            <v>160.95</v>
          </cell>
          <cell r="B2420">
            <v>0.63704</v>
          </cell>
        </row>
        <row r="2421">
          <cell r="A2421">
            <v>161</v>
          </cell>
          <cell r="B2421">
            <v>0.63701</v>
          </cell>
        </row>
        <row r="2422">
          <cell r="A2422">
            <v>161.05</v>
          </cell>
          <cell r="B2422">
            <v>0.63697</v>
          </cell>
        </row>
        <row r="2423">
          <cell r="A2423">
            <v>161.1</v>
          </cell>
          <cell r="B2423">
            <v>0.63694</v>
          </cell>
        </row>
        <row r="2424">
          <cell r="A2424">
            <v>161.15</v>
          </cell>
          <cell r="B2424">
            <v>0.6369</v>
          </cell>
        </row>
        <row r="2425">
          <cell r="A2425">
            <v>161.2</v>
          </cell>
          <cell r="B2425">
            <v>0.63687</v>
          </cell>
        </row>
        <row r="2426">
          <cell r="A2426">
            <v>161.25</v>
          </cell>
          <cell r="B2426">
            <v>0.63683</v>
          </cell>
        </row>
        <row r="2427">
          <cell r="A2427">
            <v>161.3</v>
          </cell>
          <cell r="B2427">
            <v>0.6368</v>
          </cell>
        </row>
        <row r="2428">
          <cell r="A2428">
            <v>161.35</v>
          </cell>
          <cell r="B2428">
            <v>0.63676</v>
          </cell>
        </row>
        <row r="2429">
          <cell r="A2429">
            <v>161.4</v>
          </cell>
          <cell r="B2429">
            <v>0.63673</v>
          </cell>
        </row>
        <row r="2430">
          <cell r="A2430">
            <v>161.45</v>
          </cell>
          <cell r="B2430">
            <v>0.63669</v>
          </cell>
        </row>
        <row r="2431">
          <cell r="A2431">
            <v>161.5</v>
          </cell>
          <cell r="B2431">
            <v>0.63666</v>
          </cell>
        </row>
        <row r="2432">
          <cell r="A2432">
            <v>161.55</v>
          </cell>
          <cell r="B2432">
            <v>0.63662</v>
          </cell>
        </row>
        <row r="2433">
          <cell r="A2433">
            <v>161.6</v>
          </cell>
          <cell r="B2433">
            <v>0.63659</v>
          </cell>
        </row>
        <row r="2434">
          <cell r="A2434">
            <v>161.65</v>
          </cell>
          <cell r="B2434">
            <v>0.63655</v>
          </cell>
        </row>
        <row r="2435">
          <cell r="A2435">
            <v>161.7</v>
          </cell>
          <cell r="B2435">
            <v>0.63652</v>
          </cell>
        </row>
        <row r="2436">
          <cell r="A2436">
            <v>161.75</v>
          </cell>
          <cell r="B2436">
            <v>0.63648</v>
          </cell>
        </row>
        <row r="2437">
          <cell r="A2437">
            <v>161.8</v>
          </cell>
          <cell r="B2437">
            <v>0.63645</v>
          </cell>
        </row>
        <row r="2438">
          <cell r="A2438">
            <v>161.85</v>
          </cell>
          <cell r="B2438">
            <v>0.6364</v>
          </cell>
        </row>
        <row r="2439">
          <cell r="A2439">
            <v>161.9</v>
          </cell>
          <cell r="B2439">
            <v>0.63635</v>
          </cell>
        </row>
        <row r="2440">
          <cell r="A2440">
            <v>161.95</v>
          </cell>
          <cell r="B2440">
            <v>0.63632</v>
          </cell>
        </row>
        <row r="2441">
          <cell r="A2441">
            <v>162</v>
          </cell>
          <cell r="B2441">
            <v>0.63628</v>
          </cell>
        </row>
        <row r="2442">
          <cell r="A2442">
            <v>162.05</v>
          </cell>
          <cell r="B2442">
            <v>0.63625</v>
          </cell>
        </row>
        <row r="2443">
          <cell r="A2443">
            <v>162.1</v>
          </cell>
          <cell r="B2443">
            <v>0.63621</v>
          </cell>
        </row>
        <row r="2444">
          <cell r="A2444">
            <v>162.15</v>
          </cell>
          <cell r="B2444">
            <v>0.63618</v>
          </cell>
        </row>
        <row r="2445">
          <cell r="A2445">
            <v>162.2</v>
          </cell>
          <cell r="B2445">
            <v>0.63614</v>
          </cell>
        </row>
        <row r="2446">
          <cell r="A2446">
            <v>162.25</v>
          </cell>
          <cell r="B2446">
            <v>0.63611</v>
          </cell>
        </row>
        <row r="2447">
          <cell r="A2447">
            <v>162.3</v>
          </cell>
          <cell r="B2447">
            <v>0.63607</v>
          </cell>
        </row>
        <row r="2448">
          <cell r="A2448">
            <v>162.35</v>
          </cell>
          <cell r="B2448">
            <v>0.63604</v>
          </cell>
        </row>
        <row r="2449">
          <cell r="A2449">
            <v>162.4</v>
          </cell>
          <cell r="B2449">
            <v>0.636</v>
          </cell>
        </row>
        <row r="2450">
          <cell r="A2450">
            <v>162.45</v>
          </cell>
          <cell r="B2450">
            <v>0.63597</v>
          </cell>
        </row>
        <row r="2451">
          <cell r="A2451">
            <v>162.5</v>
          </cell>
          <cell r="B2451">
            <v>0.63593</v>
          </cell>
        </row>
        <row r="2452">
          <cell r="A2452">
            <v>162.55</v>
          </cell>
          <cell r="B2452">
            <v>0.6359</v>
          </cell>
        </row>
        <row r="2453">
          <cell r="A2453">
            <v>162.6</v>
          </cell>
          <cell r="B2453">
            <v>0.63586</v>
          </cell>
        </row>
        <row r="2454">
          <cell r="A2454">
            <v>162.65</v>
          </cell>
          <cell r="B2454">
            <v>0.63583</v>
          </cell>
        </row>
        <row r="2455">
          <cell r="A2455">
            <v>162.7</v>
          </cell>
          <cell r="B2455">
            <v>0.63579</v>
          </cell>
        </row>
        <row r="2456">
          <cell r="A2456">
            <v>162.75</v>
          </cell>
          <cell r="B2456">
            <v>0.63576</v>
          </cell>
        </row>
        <row r="2457">
          <cell r="A2457">
            <v>162.8</v>
          </cell>
          <cell r="B2457">
            <v>0.63572</v>
          </cell>
        </row>
        <row r="2458">
          <cell r="A2458">
            <v>162.85</v>
          </cell>
          <cell r="B2458">
            <v>0.63569</v>
          </cell>
        </row>
        <row r="2459">
          <cell r="A2459">
            <v>162.9</v>
          </cell>
          <cell r="B2459">
            <v>0.63565</v>
          </cell>
        </row>
        <row r="2460">
          <cell r="A2460">
            <v>162.95</v>
          </cell>
          <cell r="B2460">
            <v>0.63562</v>
          </cell>
        </row>
        <row r="2461">
          <cell r="A2461">
            <v>163</v>
          </cell>
          <cell r="B2461">
            <v>0.63558</v>
          </cell>
        </row>
        <row r="2462">
          <cell r="A2462">
            <v>163.05</v>
          </cell>
          <cell r="B2462">
            <v>0.63555</v>
          </cell>
        </row>
        <row r="2463">
          <cell r="A2463">
            <v>163.1</v>
          </cell>
          <cell r="B2463">
            <v>0.63551</v>
          </cell>
        </row>
        <row r="2464">
          <cell r="A2464">
            <v>163.15</v>
          </cell>
          <cell r="B2464">
            <v>0.63548</v>
          </cell>
        </row>
        <row r="2465">
          <cell r="A2465">
            <v>163.2</v>
          </cell>
          <cell r="B2465">
            <v>0.63544</v>
          </cell>
        </row>
        <row r="2466">
          <cell r="A2466">
            <v>163.25</v>
          </cell>
          <cell r="B2466">
            <v>0.63541</v>
          </cell>
        </row>
        <row r="2467">
          <cell r="A2467">
            <v>163.3</v>
          </cell>
          <cell r="B2467">
            <v>0.63537</v>
          </cell>
        </row>
        <row r="2468">
          <cell r="A2468">
            <v>163.35</v>
          </cell>
          <cell r="B2468">
            <v>0.63534</v>
          </cell>
        </row>
        <row r="2469">
          <cell r="A2469">
            <v>163.4</v>
          </cell>
          <cell r="B2469">
            <v>0.6353</v>
          </cell>
        </row>
        <row r="2470">
          <cell r="A2470">
            <v>163.45</v>
          </cell>
          <cell r="B2470">
            <v>0.63527</v>
          </cell>
        </row>
        <row r="2471">
          <cell r="A2471">
            <v>163.5</v>
          </cell>
          <cell r="B2471">
            <v>0.63523</v>
          </cell>
        </row>
        <row r="2472">
          <cell r="A2472">
            <v>163.55</v>
          </cell>
          <cell r="B2472">
            <v>0.6352</v>
          </cell>
        </row>
        <row r="2473">
          <cell r="A2473">
            <v>163.6</v>
          </cell>
          <cell r="B2473">
            <v>0.63516</v>
          </cell>
        </row>
        <row r="2474">
          <cell r="A2474">
            <v>163.65</v>
          </cell>
          <cell r="B2474">
            <v>0.63513</v>
          </cell>
        </row>
        <row r="2475">
          <cell r="A2475">
            <v>163.7</v>
          </cell>
          <cell r="B2475">
            <v>0.63509</v>
          </cell>
        </row>
        <row r="2476">
          <cell r="A2476">
            <v>163.75</v>
          </cell>
          <cell r="B2476">
            <v>0.63506</v>
          </cell>
        </row>
        <row r="2477">
          <cell r="A2477">
            <v>163.8</v>
          </cell>
          <cell r="B2477">
            <v>0.63502</v>
          </cell>
        </row>
        <row r="2478">
          <cell r="A2478">
            <v>163.85</v>
          </cell>
          <cell r="B2478">
            <v>0.63499</v>
          </cell>
        </row>
        <row r="2479">
          <cell r="A2479">
            <v>163.9</v>
          </cell>
          <cell r="B2479">
            <v>0.63495</v>
          </cell>
        </row>
        <row r="2480">
          <cell r="A2480">
            <v>163.95</v>
          </cell>
          <cell r="B2480">
            <v>0.63492</v>
          </cell>
        </row>
        <row r="2481">
          <cell r="A2481">
            <v>164</v>
          </cell>
          <cell r="B2481">
            <v>0.63488</v>
          </cell>
        </row>
        <row r="2482">
          <cell r="A2482">
            <v>164.05</v>
          </cell>
          <cell r="B2482">
            <v>0.63485</v>
          </cell>
        </row>
        <row r="2483">
          <cell r="A2483">
            <v>164.1</v>
          </cell>
          <cell r="B2483">
            <v>0.63481</v>
          </cell>
        </row>
        <row r="2484">
          <cell r="A2484">
            <v>164.15</v>
          </cell>
          <cell r="B2484">
            <v>0.63478</v>
          </cell>
        </row>
        <row r="2485">
          <cell r="A2485">
            <v>164.2</v>
          </cell>
          <cell r="B2485">
            <v>0.63474</v>
          </cell>
        </row>
        <row r="2486">
          <cell r="A2486">
            <v>164.25</v>
          </cell>
          <cell r="B2486">
            <v>0.63471</v>
          </cell>
        </row>
        <row r="2487">
          <cell r="A2487">
            <v>164.3</v>
          </cell>
          <cell r="B2487">
            <v>0.63467</v>
          </cell>
        </row>
        <row r="2488">
          <cell r="A2488">
            <v>164.35</v>
          </cell>
          <cell r="B2488">
            <v>0.63464</v>
          </cell>
        </row>
        <row r="2489">
          <cell r="A2489">
            <v>164.4</v>
          </cell>
          <cell r="B2489">
            <v>0.6346</v>
          </cell>
        </row>
        <row r="2490">
          <cell r="A2490">
            <v>164.45</v>
          </cell>
          <cell r="B2490">
            <v>0.63457</v>
          </cell>
        </row>
        <row r="2491">
          <cell r="A2491">
            <v>164.5</v>
          </cell>
          <cell r="B2491">
            <v>0.63453</v>
          </cell>
        </row>
        <row r="2492">
          <cell r="A2492">
            <v>164.55</v>
          </cell>
          <cell r="B2492">
            <v>0.6345</v>
          </cell>
        </row>
        <row r="2493">
          <cell r="A2493">
            <v>164.6</v>
          </cell>
          <cell r="B2493">
            <v>0.63446</v>
          </cell>
        </row>
        <row r="2494">
          <cell r="A2494">
            <v>164.65</v>
          </cell>
          <cell r="B2494">
            <v>0.63443</v>
          </cell>
        </row>
        <row r="2495">
          <cell r="A2495">
            <v>164.7</v>
          </cell>
          <cell r="B2495">
            <v>0.63439</v>
          </cell>
        </row>
        <row r="2496">
          <cell r="A2496">
            <v>164.75</v>
          </cell>
          <cell r="B2496">
            <v>0.63436</v>
          </cell>
        </row>
        <row r="2497">
          <cell r="A2497">
            <v>164.8</v>
          </cell>
          <cell r="B2497">
            <v>0.63432</v>
          </cell>
        </row>
        <row r="2498">
          <cell r="A2498">
            <v>164.85</v>
          </cell>
          <cell r="B2498">
            <v>0.63429</v>
          </cell>
        </row>
        <row r="2499">
          <cell r="A2499">
            <v>164.9</v>
          </cell>
          <cell r="B2499">
            <v>0.63425</v>
          </cell>
        </row>
        <row r="2500">
          <cell r="A2500">
            <v>164.95</v>
          </cell>
          <cell r="B2500">
            <v>0.63422</v>
          </cell>
        </row>
        <row r="2501">
          <cell r="A2501">
            <v>165</v>
          </cell>
          <cell r="B2501">
            <v>0.63419</v>
          </cell>
        </row>
        <row r="2502">
          <cell r="A2502">
            <v>165.05</v>
          </cell>
          <cell r="B2502">
            <v>0.63415</v>
          </cell>
        </row>
        <row r="2503">
          <cell r="A2503">
            <v>165.1</v>
          </cell>
          <cell r="B2503">
            <v>0.63412</v>
          </cell>
        </row>
        <row r="2504">
          <cell r="A2504">
            <v>165.15</v>
          </cell>
          <cell r="B2504">
            <v>0.63409</v>
          </cell>
        </row>
        <row r="2505">
          <cell r="A2505">
            <v>165.2</v>
          </cell>
          <cell r="B2505">
            <v>0.63406</v>
          </cell>
        </row>
        <row r="2506">
          <cell r="A2506">
            <v>165.25</v>
          </cell>
          <cell r="B2506">
            <v>0.63402</v>
          </cell>
        </row>
        <row r="2507">
          <cell r="A2507">
            <v>165.3</v>
          </cell>
          <cell r="B2507">
            <v>0.63399</v>
          </cell>
        </row>
        <row r="2508">
          <cell r="A2508">
            <v>165.35</v>
          </cell>
          <cell r="B2508">
            <v>0.63396</v>
          </cell>
        </row>
        <row r="2509">
          <cell r="A2509">
            <v>165.4</v>
          </cell>
          <cell r="B2509">
            <v>0.63393</v>
          </cell>
        </row>
        <row r="2510">
          <cell r="A2510">
            <v>165.45</v>
          </cell>
          <cell r="B2510">
            <v>0.63389</v>
          </cell>
        </row>
        <row r="2511">
          <cell r="A2511">
            <v>165.5</v>
          </cell>
          <cell r="B2511">
            <v>0.63386</v>
          </cell>
        </row>
        <row r="2512">
          <cell r="A2512">
            <v>165.55</v>
          </cell>
          <cell r="B2512">
            <v>0.63383</v>
          </cell>
        </row>
        <row r="2513">
          <cell r="A2513">
            <v>165.6</v>
          </cell>
          <cell r="B2513">
            <v>0.6338</v>
          </cell>
        </row>
        <row r="2514">
          <cell r="A2514">
            <v>165.65</v>
          </cell>
          <cell r="B2514">
            <v>0.63376</v>
          </cell>
        </row>
        <row r="2515">
          <cell r="A2515">
            <v>165.7</v>
          </cell>
          <cell r="B2515">
            <v>0.63373</v>
          </cell>
        </row>
        <row r="2516">
          <cell r="A2516">
            <v>165.75</v>
          </cell>
          <cell r="B2516">
            <v>0.6337</v>
          </cell>
        </row>
        <row r="2517">
          <cell r="A2517">
            <v>165.8</v>
          </cell>
          <cell r="B2517">
            <v>0.63367</v>
          </cell>
        </row>
        <row r="2518">
          <cell r="A2518">
            <v>165.85</v>
          </cell>
          <cell r="B2518">
            <v>0.63363</v>
          </cell>
        </row>
        <row r="2519">
          <cell r="A2519">
            <v>165.9</v>
          </cell>
          <cell r="B2519">
            <v>0.6336</v>
          </cell>
        </row>
        <row r="2520">
          <cell r="A2520">
            <v>165.95</v>
          </cell>
          <cell r="B2520">
            <v>0.63357</v>
          </cell>
        </row>
        <row r="2521">
          <cell r="A2521">
            <v>166</v>
          </cell>
          <cell r="B2521">
            <v>0.63354</v>
          </cell>
        </row>
        <row r="2522">
          <cell r="A2522">
            <v>166.05</v>
          </cell>
          <cell r="B2522">
            <v>0.6335</v>
          </cell>
        </row>
        <row r="2523">
          <cell r="A2523">
            <v>166.1</v>
          </cell>
          <cell r="B2523">
            <v>0.63347</v>
          </cell>
        </row>
        <row r="2524">
          <cell r="A2524">
            <v>166.15</v>
          </cell>
          <cell r="B2524">
            <v>0.63344</v>
          </cell>
        </row>
        <row r="2525">
          <cell r="A2525">
            <v>166.2</v>
          </cell>
          <cell r="B2525">
            <v>0.63341</v>
          </cell>
        </row>
        <row r="2526">
          <cell r="A2526">
            <v>166.25</v>
          </cell>
          <cell r="B2526">
            <v>0.63337</v>
          </cell>
        </row>
        <row r="2527">
          <cell r="A2527">
            <v>166.3</v>
          </cell>
          <cell r="B2527">
            <v>0.63334</v>
          </cell>
        </row>
        <row r="2528">
          <cell r="A2528">
            <v>166.35</v>
          </cell>
          <cell r="B2528">
            <v>0.63331</v>
          </cell>
        </row>
        <row r="2529">
          <cell r="A2529">
            <v>166.4</v>
          </cell>
          <cell r="B2529">
            <v>0.63328</v>
          </cell>
        </row>
        <row r="2530">
          <cell r="A2530">
            <v>166.45</v>
          </cell>
          <cell r="B2530">
            <v>0.63324</v>
          </cell>
        </row>
        <row r="2531">
          <cell r="A2531">
            <v>166.5</v>
          </cell>
          <cell r="B2531">
            <v>0.63321</v>
          </cell>
        </row>
        <row r="2532">
          <cell r="A2532">
            <v>166.55</v>
          </cell>
          <cell r="B2532">
            <v>0.63318</v>
          </cell>
        </row>
        <row r="2533">
          <cell r="A2533">
            <v>166.6</v>
          </cell>
          <cell r="B2533">
            <v>0.63315</v>
          </cell>
        </row>
        <row r="2534">
          <cell r="A2534">
            <v>166.65</v>
          </cell>
          <cell r="B2534">
            <v>0.63311</v>
          </cell>
        </row>
        <row r="2535">
          <cell r="A2535">
            <v>166.7</v>
          </cell>
          <cell r="B2535">
            <v>0.63308</v>
          </cell>
        </row>
        <row r="2536">
          <cell r="A2536">
            <v>166.75</v>
          </cell>
          <cell r="B2536">
            <v>0.63305</v>
          </cell>
        </row>
        <row r="2537">
          <cell r="A2537">
            <v>166.8</v>
          </cell>
          <cell r="B2537">
            <v>0.63302</v>
          </cell>
        </row>
        <row r="2538">
          <cell r="A2538">
            <v>166.85</v>
          </cell>
          <cell r="B2538">
            <v>0.63298</v>
          </cell>
        </row>
        <row r="2539">
          <cell r="A2539">
            <v>166.9</v>
          </cell>
          <cell r="B2539">
            <v>0.63295</v>
          </cell>
        </row>
        <row r="2540">
          <cell r="A2540">
            <v>166.95</v>
          </cell>
          <cell r="B2540">
            <v>0.63292</v>
          </cell>
        </row>
        <row r="2541">
          <cell r="A2541">
            <v>167</v>
          </cell>
          <cell r="B2541">
            <v>0.63289</v>
          </cell>
        </row>
        <row r="2542">
          <cell r="A2542">
            <v>167.05</v>
          </cell>
          <cell r="B2542">
            <v>0.63285</v>
          </cell>
        </row>
        <row r="2543">
          <cell r="A2543">
            <v>167.1</v>
          </cell>
          <cell r="B2543">
            <v>0.63282</v>
          </cell>
        </row>
        <row r="2544">
          <cell r="A2544">
            <v>167.15</v>
          </cell>
          <cell r="B2544">
            <v>0.63279</v>
          </cell>
        </row>
        <row r="2545">
          <cell r="A2545">
            <v>167.2</v>
          </cell>
          <cell r="B2545">
            <v>0.63276</v>
          </cell>
        </row>
        <row r="2546">
          <cell r="A2546">
            <v>167.25</v>
          </cell>
          <cell r="B2546">
            <v>0.63272</v>
          </cell>
        </row>
        <row r="2547">
          <cell r="A2547">
            <v>167.3</v>
          </cell>
          <cell r="B2547">
            <v>0.63269</v>
          </cell>
        </row>
        <row r="2548">
          <cell r="A2548">
            <v>167.35</v>
          </cell>
          <cell r="B2548">
            <v>0.63266</v>
          </cell>
        </row>
        <row r="2549">
          <cell r="A2549">
            <v>167.4</v>
          </cell>
          <cell r="B2549">
            <v>0.63263</v>
          </cell>
        </row>
        <row r="2550">
          <cell r="A2550">
            <v>167.45</v>
          </cell>
          <cell r="B2550">
            <v>0.63259</v>
          </cell>
        </row>
        <row r="2551">
          <cell r="A2551">
            <v>167.5</v>
          </cell>
          <cell r="B2551">
            <v>0.63256</v>
          </cell>
        </row>
        <row r="2552">
          <cell r="A2552">
            <v>167.55</v>
          </cell>
          <cell r="B2552">
            <v>0.63253</v>
          </cell>
        </row>
        <row r="2553">
          <cell r="A2553">
            <v>167.6</v>
          </cell>
          <cell r="B2553">
            <v>0.6325</v>
          </cell>
        </row>
        <row r="2554">
          <cell r="A2554">
            <v>167.65</v>
          </cell>
          <cell r="B2554">
            <v>0.63246</v>
          </cell>
        </row>
        <row r="2555">
          <cell r="A2555">
            <v>167.7</v>
          </cell>
          <cell r="B2555">
            <v>0.63243</v>
          </cell>
        </row>
        <row r="2556">
          <cell r="A2556">
            <v>167.75</v>
          </cell>
          <cell r="B2556">
            <v>0.6324</v>
          </cell>
        </row>
        <row r="2557">
          <cell r="A2557">
            <v>167.8</v>
          </cell>
          <cell r="B2557">
            <v>0.63237</v>
          </cell>
        </row>
        <row r="2558">
          <cell r="A2558">
            <v>167.85</v>
          </cell>
          <cell r="B2558">
            <v>0.63233</v>
          </cell>
        </row>
        <row r="2559">
          <cell r="A2559">
            <v>167.9</v>
          </cell>
          <cell r="B2559">
            <v>0.6323</v>
          </cell>
        </row>
        <row r="2560">
          <cell r="A2560">
            <v>167.95</v>
          </cell>
          <cell r="B2560">
            <v>0.63227</v>
          </cell>
        </row>
        <row r="2561">
          <cell r="A2561">
            <v>168</v>
          </cell>
          <cell r="B2561">
            <v>0.63224</v>
          </cell>
        </row>
        <row r="2562">
          <cell r="A2562">
            <v>168.05</v>
          </cell>
          <cell r="B2562">
            <v>0.6322</v>
          </cell>
        </row>
        <row r="2563">
          <cell r="A2563">
            <v>168.1</v>
          </cell>
          <cell r="B2563">
            <v>0.63217</v>
          </cell>
        </row>
        <row r="2564">
          <cell r="A2564">
            <v>168.15</v>
          </cell>
          <cell r="B2564">
            <v>0.63214</v>
          </cell>
        </row>
        <row r="2565">
          <cell r="A2565">
            <v>168.2</v>
          </cell>
          <cell r="B2565">
            <v>0.63211</v>
          </cell>
        </row>
        <row r="2566">
          <cell r="A2566">
            <v>168.25</v>
          </cell>
          <cell r="B2566">
            <v>0.63207</v>
          </cell>
        </row>
        <row r="2567">
          <cell r="A2567">
            <v>168.3</v>
          </cell>
          <cell r="B2567">
            <v>0.63204</v>
          </cell>
        </row>
        <row r="2568">
          <cell r="A2568">
            <v>168.35</v>
          </cell>
          <cell r="B2568">
            <v>0.63201</v>
          </cell>
        </row>
        <row r="2569">
          <cell r="A2569">
            <v>168.4</v>
          </cell>
          <cell r="B2569">
            <v>0.63198</v>
          </cell>
        </row>
        <row r="2570">
          <cell r="A2570">
            <v>168.45</v>
          </cell>
          <cell r="B2570">
            <v>0.63195</v>
          </cell>
        </row>
        <row r="2571">
          <cell r="A2571">
            <v>168.5</v>
          </cell>
          <cell r="B2571">
            <v>0.63192</v>
          </cell>
        </row>
        <row r="2572">
          <cell r="A2572">
            <v>168.55</v>
          </cell>
          <cell r="B2572">
            <v>0.63188</v>
          </cell>
        </row>
        <row r="2573">
          <cell r="A2573">
            <v>168.6</v>
          </cell>
          <cell r="B2573">
            <v>0.63185</v>
          </cell>
        </row>
        <row r="2574">
          <cell r="A2574">
            <v>168.65</v>
          </cell>
          <cell r="B2574">
            <v>0.63182</v>
          </cell>
        </row>
        <row r="2575">
          <cell r="A2575">
            <v>168.7</v>
          </cell>
          <cell r="B2575">
            <v>0.63179</v>
          </cell>
        </row>
        <row r="2576">
          <cell r="A2576">
            <v>168.75</v>
          </cell>
          <cell r="B2576">
            <v>0.63175</v>
          </cell>
        </row>
        <row r="2577">
          <cell r="A2577">
            <v>168.8</v>
          </cell>
          <cell r="B2577">
            <v>0.63172</v>
          </cell>
        </row>
        <row r="2578">
          <cell r="A2578">
            <v>168.85</v>
          </cell>
          <cell r="B2578">
            <v>0.63169</v>
          </cell>
        </row>
        <row r="2579">
          <cell r="A2579">
            <v>168.9</v>
          </cell>
          <cell r="B2579">
            <v>0.63166</v>
          </cell>
        </row>
        <row r="2580">
          <cell r="A2580">
            <v>168.95</v>
          </cell>
          <cell r="B2580">
            <v>0.63162</v>
          </cell>
        </row>
        <row r="2581">
          <cell r="A2581">
            <v>169</v>
          </cell>
          <cell r="B2581">
            <v>0.63159</v>
          </cell>
        </row>
        <row r="2582">
          <cell r="A2582">
            <v>169.05</v>
          </cell>
          <cell r="B2582">
            <v>0.63156</v>
          </cell>
        </row>
        <row r="2583">
          <cell r="A2583">
            <v>169.1</v>
          </cell>
          <cell r="B2583">
            <v>0.63153</v>
          </cell>
        </row>
        <row r="2584">
          <cell r="A2584">
            <v>169.15</v>
          </cell>
          <cell r="B2584">
            <v>0.63149</v>
          </cell>
        </row>
        <row r="2585">
          <cell r="A2585">
            <v>169.2</v>
          </cell>
          <cell r="B2585">
            <v>0.63146</v>
          </cell>
        </row>
        <row r="2586">
          <cell r="A2586">
            <v>169.25</v>
          </cell>
          <cell r="B2586">
            <v>0.63143</v>
          </cell>
        </row>
        <row r="2587">
          <cell r="A2587">
            <v>169.3</v>
          </cell>
          <cell r="B2587">
            <v>0.6314</v>
          </cell>
        </row>
        <row r="2588">
          <cell r="A2588">
            <v>169.35</v>
          </cell>
          <cell r="B2588">
            <v>0.63136</v>
          </cell>
        </row>
        <row r="2589">
          <cell r="A2589">
            <v>169.4</v>
          </cell>
          <cell r="B2589">
            <v>0.63133</v>
          </cell>
        </row>
        <row r="2590">
          <cell r="A2590">
            <v>169.45</v>
          </cell>
          <cell r="B2590">
            <v>0.6313</v>
          </cell>
        </row>
        <row r="2591">
          <cell r="A2591">
            <v>169.5</v>
          </cell>
          <cell r="B2591">
            <v>0.63127</v>
          </cell>
        </row>
        <row r="2592">
          <cell r="A2592">
            <v>169.55</v>
          </cell>
          <cell r="B2592">
            <v>0.63123</v>
          </cell>
        </row>
        <row r="2593">
          <cell r="A2593">
            <v>169.6</v>
          </cell>
          <cell r="B2593">
            <v>0.6312</v>
          </cell>
        </row>
        <row r="2594">
          <cell r="A2594">
            <v>169.65</v>
          </cell>
          <cell r="B2594">
            <v>0.63117</v>
          </cell>
        </row>
        <row r="2595">
          <cell r="A2595">
            <v>169.7</v>
          </cell>
          <cell r="B2595">
            <v>0.63114</v>
          </cell>
        </row>
        <row r="2596">
          <cell r="A2596">
            <v>169.75</v>
          </cell>
          <cell r="B2596">
            <v>0.6311</v>
          </cell>
        </row>
        <row r="2597">
          <cell r="A2597">
            <v>169.8</v>
          </cell>
          <cell r="B2597">
            <v>0.63107</v>
          </cell>
        </row>
        <row r="2598">
          <cell r="A2598">
            <v>169.85</v>
          </cell>
          <cell r="B2598">
            <v>0.63104</v>
          </cell>
        </row>
        <row r="2599">
          <cell r="A2599">
            <v>169.9</v>
          </cell>
          <cell r="B2599">
            <v>0.63101</v>
          </cell>
        </row>
        <row r="2600">
          <cell r="A2600">
            <v>169.95</v>
          </cell>
          <cell r="B2600">
            <v>0.63097</v>
          </cell>
        </row>
        <row r="2601">
          <cell r="A2601">
            <v>170</v>
          </cell>
          <cell r="B2601">
            <v>0.63094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87"/>
  <sheetViews>
    <sheetView tabSelected="1" workbookViewId="0" topLeftCell="C1">
      <pane ySplit="1155" topLeftCell="BM7" activePane="bottomLeft" state="split"/>
      <selection pane="topLeft" activeCell="I3" sqref="I1:I16384"/>
      <selection pane="bottomLeft" activeCell="P47" sqref="P47"/>
    </sheetView>
  </sheetViews>
  <sheetFormatPr defaultColWidth="9.140625" defaultRowHeight="12.75"/>
  <cols>
    <col min="1" max="1" width="18.57421875" style="2" customWidth="1"/>
    <col min="2" max="2" width="20.421875" style="2" customWidth="1"/>
    <col min="3" max="3" width="7.421875" style="2" bestFit="1" customWidth="1"/>
    <col min="4" max="4" width="4.28125" style="2" bestFit="1" customWidth="1"/>
    <col min="5" max="5" width="5.00390625" style="42" customWidth="1"/>
    <col min="6" max="6" width="5.28125" style="42" customWidth="1"/>
    <col min="7" max="7" width="5.00390625" style="42" customWidth="1"/>
    <col min="8" max="8" width="6.7109375" style="5" bestFit="1" customWidth="1"/>
    <col min="9" max="11" width="5.00390625" style="5" customWidth="1"/>
    <col min="12" max="12" width="6.57421875" style="97" bestFit="1" customWidth="1"/>
    <col min="13" max="15" width="5.00390625" style="5" customWidth="1"/>
    <col min="16" max="16" width="8.7109375" style="5" bestFit="1" customWidth="1"/>
    <col min="17" max="17" width="6.421875" style="97" bestFit="1" customWidth="1"/>
    <col min="18" max="18" width="11.28125" style="5" bestFit="1" customWidth="1"/>
    <col min="19" max="20" width="14.57421875" style="85" bestFit="1" customWidth="1"/>
    <col min="21" max="16384" width="9.140625" style="2" customWidth="1"/>
  </cols>
  <sheetData>
    <row r="1" spans="1:20" s="5" customFormat="1" ht="12.75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3" s="5" customFormat="1" ht="20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V2" s="5">
        <v>2.205</v>
      </c>
      <c r="W2" s="5" t="s">
        <v>36</v>
      </c>
    </row>
    <row r="3" spans="1:20" s="3" customFormat="1" ht="12">
      <c r="A3" s="24" t="s">
        <v>0</v>
      </c>
      <c r="B3" s="24" t="s">
        <v>2</v>
      </c>
      <c r="C3" s="24" t="s">
        <v>9</v>
      </c>
      <c r="D3" s="24" t="s">
        <v>1</v>
      </c>
      <c r="E3" s="35" t="s">
        <v>41</v>
      </c>
      <c r="F3" s="35" t="s">
        <v>42</v>
      </c>
      <c r="G3" s="35" t="s">
        <v>43</v>
      </c>
      <c r="H3" s="67" t="s">
        <v>3</v>
      </c>
      <c r="I3" s="43" t="s">
        <v>41</v>
      </c>
      <c r="J3" s="43" t="s">
        <v>42</v>
      </c>
      <c r="K3" s="43" t="s">
        <v>43</v>
      </c>
      <c r="L3" s="67" t="s">
        <v>4</v>
      </c>
      <c r="M3" s="43" t="s">
        <v>41</v>
      </c>
      <c r="N3" s="43" t="s">
        <v>42</v>
      </c>
      <c r="O3" s="43" t="s">
        <v>43</v>
      </c>
      <c r="P3" s="67" t="s">
        <v>5</v>
      </c>
      <c r="Q3" s="75" t="s">
        <v>6</v>
      </c>
      <c r="R3" s="75" t="s">
        <v>7</v>
      </c>
      <c r="S3" s="83" t="s">
        <v>8</v>
      </c>
      <c r="T3" s="83" t="s">
        <v>10</v>
      </c>
    </row>
    <row r="4" spans="1:20" s="3" customFormat="1" ht="12.75" thickBot="1">
      <c r="A4" s="25"/>
      <c r="B4" s="26"/>
      <c r="C4" s="26"/>
      <c r="D4" s="26"/>
      <c r="E4" s="36"/>
      <c r="F4" s="36"/>
      <c r="G4" s="36"/>
      <c r="H4" s="44"/>
      <c r="I4" s="44"/>
      <c r="J4" s="44"/>
      <c r="K4" s="44"/>
      <c r="L4" s="44"/>
      <c r="M4" s="44"/>
      <c r="N4" s="44"/>
      <c r="O4" s="44"/>
      <c r="P4" s="44"/>
      <c r="Q4" s="76"/>
      <c r="R4" s="76"/>
      <c r="S4" s="84"/>
      <c r="T4" s="86"/>
    </row>
    <row r="5" spans="1:20" s="29" customFormat="1" ht="12" thickBot="1">
      <c r="A5" s="27" t="s">
        <v>32</v>
      </c>
      <c r="B5" s="28"/>
      <c r="C5" s="28"/>
      <c r="D5" s="28"/>
      <c r="E5" s="37"/>
      <c r="F5" s="37"/>
      <c r="G5" s="37"/>
      <c r="H5" s="45"/>
      <c r="I5" s="45"/>
      <c r="J5" s="45"/>
      <c r="K5" s="45"/>
      <c r="L5" s="90"/>
      <c r="M5" s="45"/>
      <c r="N5" s="45"/>
      <c r="O5" s="45"/>
      <c r="P5" s="45"/>
      <c r="Q5" s="90"/>
      <c r="R5" s="77">
        <f>IF(ISNUMBER(D5),VLOOKUP(D5,AGE_FACTOR!A1:B81,2),"")</f>
      </c>
      <c r="S5" s="77">
        <f>IF(ISNUMBER(C5),IF(LEFT(B5,1)="M",VLOOKUP(C5,MEN_WEIGHT_FACTOR!A2:B3841,2,TRUE),VLOOKUP(C5,WOMEN_WEIGHT_FACTOR!A1:B2601,2,TRUE)),"")</f>
      </c>
      <c r="T5" s="87"/>
    </row>
    <row r="6" spans="1:20" s="4" customFormat="1" ht="11.25">
      <c r="A6" s="23" t="s">
        <v>37</v>
      </c>
      <c r="B6" s="23" t="s">
        <v>38</v>
      </c>
      <c r="C6" s="23">
        <v>33.56</v>
      </c>
      <c r="D6" s="23">
        <v>12</v>
      </c>
      <c r="E6" s="112">
        <v>35</v>
      </c>
      <c r="F6" s="112">
        <v>45</v>
      </c>
      <c r="G6" s="112">
        <v>50</v>
      </c>
      <c r="H6" s="71">
        <v>50</v>
      </c>
      <c r="I6" s="70">
        <v>30</v>
      </c>
      <c r="J6" s="46">
        <v>35</v>
      </c>
      <c r="K6" s="46">
        <v>42.5</v>
      </c>
      <c r="L6" s="71">
        <v>42.5</v>
      </c>
      <c r="M6" s="46">
        <v>35</v>
      </c>
      <c r="N6" s="46">
        <v>52.5</v>
      </c>
      <c r="O6" s="46">
        <v>55</v>
      </c>
      <c r="P6" s="71">
        <v>55</v>
      </c>
      <c r="Q6" s="91">
        <f>SUM(H6,L6,P6)</f>
        <v>147.5</v>
      </c>
      <c r="R6" s="78">
        <f>IF(ISNUMBER(D6),VLOOKUP(D6,AGE_FACTOR!A1:B81,2),"")</f>
        <v>1</v>
      </c>
      <c r="S6" s="78" t="e">
        <f>IF(ISNUMBER(C6),IF(LEFT(B6,1)="M",VLOOKUP(C6,MEN_WEIGHT_FACTOR!A2:B3841,2,TRUE),VLOOKUP(C6,WOMEN_WEIGHT_FACTOR!A1:B2601,2,TRUE)),"")</f>
        <v>#N/A</v>
      </c>
      <c r="T6" s="78" t="e">
        <f>IF(ISBLANK(A6),"",Q6*R6*S6)</f>
        <v>#N/A</v>
      </c>
    </row>
    <row r="7" spans="1:20" s="4" customFormat="1" ht="11.25">
      <c r="A7" s="23" t="s">
        <v>39</v>
      </c>
      <c r="B7" s="23" t="s">
        <v>40</v>
      </c>
      <c r="C7" s="23">
        <v>53.51</v>
      </c>
      <c r="D7" s="23">
        <v>45</v>
      </c>
      <c r="E7" s="112">
        <v>82.5</v>
      </c>
      <c r="F7" s="112">
        <v>102.5</v>
      </c>
      <c r="G7" s="112">
        <v>120</v>
      </c>
      <c r="H7" s="71">
        <v>102.5</v>
      </c>
      <c r="I7" s="70">
        <v>65</v>
      </c>
      <c r="J7" s="46">
        <v>75</v>
      </c>
      <c r="K7" s="46">
        <v>80</v>
      </c>
      <c r="L7" s="71">
        <v>75</v>
      </c>
      <c r="M7" s="46">
        <v>102.5</v>
      </c>
      <c r="N7" s="46">
        <v>107.5</v>
      </c>
      <c r="O7" s="46">
        <v>127.5</v>
      </c>
      <c r="P7" s="71">
        <v>127.5</v>
      </c>
      <c r="Q7" s="91">
        <f aca="true" t="shared" si="0" ref="Q7:Q22">SUM(H7,L7,P7)</f>
        <v>305</v>
      </c>
      <c r="R7" s="78">
        <f>IF(ISNUMBER(D7),VLOOKUP(D7,AGE_FACTOR!A2:B82,2),"")</f>
        <v>1.06</v>
      </c>
      <c r="S7" s="78">
        <f>IF(ISNUMBER(C7),IF(LEFT(B7,1)="M",VLOOKUP(C7,MEN_WEIGHT_FACTOR!A3:B3842,2,TRUE),VLOOKUP(C7,WOMEN_WEIGHT_FACTOR!A2:B2602,2,TRUE)),"")</f>
        <v>1.0828</v>
      </c>
      <c r="T7" s="78">
        <f>IF(ISBLANK(A7),"",Q7*R7*S7)</f>
        <v>350.06924</v>
      </c>
    </row>
    <row r="8" spans="1:20" s="4" customFormat="1" ht="11.25">
      <c r="A8" s="22" t="s">
        <v>44</v>
      </c>
      <c r="B8" s="22" t="s">
        <v>45</v>
      </c>
      <c r="C8" s="22">
        <v>82.31</v>
      </c>
      <c r="D8" s="22">
        <v>44</v>
      </c>
      <c r="E8" s="39">
        <v>125</v>
      </c>
      <c r="F8" s="39">
        <v>135</v>
      </c>
      <c r="G8" s="39">
        <v>135</v>
      </c>
      <c r="H8" s="72">
        <v>135</v>
      </c>
      <c r="I8" s="48">
        <v>75</v>
      </c>
      <c r="J8" s="47">
        <v>82.5</v>
      </c>
      <c r="K8" s="47">
        <v>85</v>
      </c>
      <c r="L8" s="72">
        <v>82.5</v>
      </c>
      <c r="M8" s="47">
        <v>155</v>
      </c>
      <c r="N8" s="47">
        <v>165</v>
      </c>
      <c r="O8" s="47">
        <v>182.5</v>
      </c>
      <c r="P8" s="72">
        <v>182.5</v>
      </c>
      <c r="Q8" s="91">
        <f t="shared" si="0"/>
        <v>400</v>
      </c>
      <c r="R8" s="79">
        <f>IF(ISNUMBER(D8),VLOOKUP(D8,AGE_FACTOR!A4:B84,2),"")</f>
        <v>1.044</v>
      </c>
      <c r="S8" s="79">
        <f>IF(ISNUMBER(C8),IF(LEFT(B8,1)="M",VLOOKUP(C8,MEN_WEIGHT_FACTOR!A5:B3844,2,TRUE),VLOOKUP(C8,WOMEN_WEIGHT_FACTOR!A4:B2604,2,TRUE)),"")</f>
        <v>0.7877</v>
      </c>
      <c r="T8" s="79">
        <f aca="true" t="shared" si="1" ref="T8:T27">SUM(Q8*R8*S8)</f>
        <v>328.94352</v>
      </c>
    </row>
    <row r="9" spans="1:20" s="4" customFormat="1" ht="11.25">
      <c r="A9" s="22" t="s">
        <v>11</v>
      </c>
      <c r="B9" s="22" t="s">
        <v>12</v>
      </c>
      <c r="C9" s="22">
        <v>67.12</v>
      </c>
      <c r="D9" s="22">
        <v>23</v>
      </c>
      <c r="E9" s="39">
        <v>142.5</v>
      </c>
      <c r="F9" s="39">
        <v>160</v>
      </c>
      <c r="G9" s="39">
        <v>170</v>
      </c>
      <c r="H9" s="72">
        <v>170</v>
      </c>
      <c r="I9" s="48">
        <v>102.5</v>
      </c>
      <c r="J9" s="47">
        <v>112.5</v>
      </c>
      <c r="K9" s="47">
        <v>115</v>
      </c>
      <c r="L9" s="72">
        <v>115</v>
      </c>
      <c r="M9" s="47">
        <v>152.5</v>
      </c>
      <c r="N9" s="47">
        <v>165</v>
      </c>
      <c r="O9" s="47">
        <v>182.5</v>
      </c>
      <c r="P9" s="72">
        <v>165</v>
      </c>
      <c r="Q9" s="91">
        <f t="shared" si="0"/>
        <v>450</v>
      </c>
      <c r="R9" s="79">
        <f>IF(ISNUMBER(D9),VLOOKUP(D9,AGE_FACTOR!A4:B84,2),"")</f>
        <v>1</v>
      </c>
      <c r="S9" s="79">
        <f>IF(ISNUMBER(C9),IF(LEFT(B9,1)="M",VLOOKUP(C9,MEN_WEIGHT_FACTOR!A5:B3844,2,TRUE),VLOOKUP(C9,WOMEN_WEIGHT_FACTOR!A4:B2604,2,TRUE)),"")</f>
        <v>0.90385</v>
      </c>
      <c r="T9" s="79">
        <f t="shared" si="1"/>
        <v>406.7325</v>
      </c>
    </row>
    <row r="10" spans="1:20" s="4" customFormat="1" ht="11.25">
      <c r="A10" s="22" t="s">
        <v>86</v>
      </c>
      <c r="B10" s="22" t="s">
        <v>16</v>
      </c>
      <c r="C10" s="22">
        <v>96.5</v>
      </c>
      <c r="D10" s="22">
        <v>49</v>
      </c>
      <c r="E10" s="39">
        <v>145</v>
      </c>
      <c r="F10" s="39">
        <v>157.5</v>
      </c>
      <c r="G10" s="39">
        <v>170</v>
      </c>
      <c r="H10" s="72">
        <v>170</v>
      </c>
      <c r="I10" s="48">
        <v>147.5</v>
      </c>
      <c r="J10" s="47">
        <v>167.5</v>
      </c>
      <c r="K10" s="47">
        <v>172.5</v>
      </c>
      <c r="L10" s="72">
        <v>167.5</v>
      </c>
      <c r="M10" s="47">
        <v>157.5</v>
      </c>
      <c r="N10" s="47">
        <v>162.5</v>
      </c>
      <c r="O10" s="47"/>
      <c r="P10" s="72">
        <v>162.5</v>
      </c>
      <c r="Q10" s="91">
        <f t="shared" si="0"/>
        <v>500</v>
      </c>
      <c r="R10" s="79">
        <f>IF(ISNUMBER(D10),VLOOKUP(D10,AGE_FACTOR!A5:B85,2),"")</f>
        <v>1.132</v>
      </c>
      <c r="S10" s="79">
        <f>IF(ISNUMBER(C10),IF(LEFT(B10,1)="M",VLOOKUP(C10,MEN_WEIGHT_FACTOR!A6:B3845,2,TRUE),VLOOKUP(C10,WOMEN_WEIGHT_FACTOR!A5:B2605,2,TRUE)),"")</f>
        <v>0.5905</v>
      </c>
      <c r="T10" s="79">
        <f t="shared" si="1"/>
        <v>334.223</v>
      </c>
    </row>
    <row r="11" spans="1:20" s="4" customFormat="1" ht="11.25">
      <c r="A11" s="22" t="s">
        <v>46</v>
      </c>
      <c r="B11" s="22" t="s">
        <v>47</v>
      </c>
      <c r="C11" s="22">
        <v>67.35</v>
      </c>
      <c r="D11" s="22">
        <v>25</v>
      </c>
      <c r="E11" s="39">
        <v>167.5</v>
      </c>
      <c r="F11" s="39">
        <v>182.5</v>
      </c>
      <c r="G11" s="39">
        <v>200</v>
      </c>
      <c r="H11" s="72">
        <v>182.5</v>
      </c>
      <c r="I11" s="48">
        <v>182.5</v>
      </c>
      <c r="J11" s="47">
        <v>195</v>
      </c>
      <c r="K11" s="47">
        <v>200</v>
      </c>
      <c r="L11" s="72">
        <v>182.5</v>
      </c>
      <c r="M11" s="47">
        <v>182.5</v>
      </c>
      <c r="N11" s="47">
        <v>182.5</v>
      </c>
      <c r="O11" s="47">
        <v>200</v>
      </c>
      <c r="P11" s="72">
        <v>200</v>
      </c>
      <c r="Q11" s="91">
        <f t="shared" si="0"/>
        <v>565</v>
      </c>
      <c r="R11" s="79">
        <f>IF(ISNUMBER(D11),VLOOKUP(D11,AGE_FACTOR!A7:B87,2),"")</f>
        <v>1</v>
      </c>
      <c r="S11" s="79">
        <f>IF(ISNUMBER(C11),IF(LEFT(B11,1)="M",VLOOKUP(C11,MEN_WEIGHT_FACTOR!A8:B3847,2,TRUE),VLOOKUP(C11,WOMEN_WEIGHT_FACTOR!A7:B2607,2,TRUE)),"")</f>
        <v>0.74985</v>
      </c>
      <c r="T11" s="79">
        <f t="shared" si="1"/>
        <v>423.66525</v>
      </c>
    </row>
    <row r="12" spans="1:20" s="4" customFormat="1" ht="11.25">
      <c r="A12" s="22" t="s">
        <v>84</v>
      </c>
      <c r="B12" s="22" t="s">
        <v>17</v>
      </c>
      <c r="C12" s="22">
        <v>104.31</v>
      </c>
      <c r="D12" s="22">
        <v>24</v>
      </c>
      <c r="E12" s="39">
        <v>170</v>
      </c>
      <c r="F12" s="39">
        <v>172.5</v>
      </c>
      <c r="G12" s="39">
        <v>182.5</v>
      </c>
      <c r="H12" s="72">
        <v>182.5</v>
      </c>
      <c r="I12" s="48">
        <v>142.5</v>
      </c>
      <c r="J12" s="47">
        <v>150</v>
      </c>
      <c r="K12" s="47">
        <v>157.5</v>
      </c>
      <c r="L12" s="72">
        <v>157.5</v>
      </c>
      <c r="M12" s="47">
        <v>205</v>
      </c>
      <c r="N12" s="47">
        <v>217.5</v>
      </c>
      <c r="O12" s="47">
        <v>227.5</v>
      </c>
      <c r="P12" s="72">
        <v>227.5</v>
      </c>
      <c r="Q12" s="91">
        <f t="shared" si="0"/>
        <v>567.5</v>
      </c>
      <c r="R12" s="79">
        <f>IF(ISNUMBER(D12),VLOOKUP(D12,AGE_FACTOR!A8:B88,2),"")</f>
        <v>1</v>
      </c>
      <c r="S12" s="79">
        <f>IF(ISNUMBER(C12),IF(LEFT(B12,1)="M",VLOOKUP(C12,MEN_WEIGHT_FACTOR!A9:B3848,2,TRUE),VLOOKUP(C12,WOMEN_WEIGHT_FACTOR!A8:B2608,2,TRUE)),"")</f>
        <v>0.572</v>
      </c>
      <c r="T12" s="79">
        <f t="shared" si="1"/>
        <v>324.60999999999996</v>
      </c>
    </row>
    <row r="13" spans="1:20" s="4" customFormat="1" ht="11.25">
      <c r="A13" s="22" t="s">
        <v>48</v>
      </c>
      <c r="B13" s="22" t="s">
        <v>16</v>
      </c>
      <c r="C13" s="22">
        <v>97.5</v>
      </c>
      <c r="D13" s="22">
        <v>64</v>
      </c>
      <c r="E13" s="39">
        <v>175</v>
      </c>
      <c r="F13" s="39">
        <v>182.5</v>
      </c>
      <c r="G13" s="39">
        <v>195</v>
      </c>
      <c r="H13" s="72">
        <v>195</v>
      </c>
      <c r="I13" s="48">
        <v>125</v>
      </c>
      <c r="J13" s="47">
        <v>125</v>
      </c>
      <c r="K13" s="47">
        <v>130</v>
      </c>
      <c r="L13" s="72">
        <v>125</v>
      </c>
      <c r="M13" s="47">
        <v>182.5</v>
      </c>
      <c r="N13" s="47">
        <v>205</v>
      </c>
      <c r="O13" s="47">
        <v>217.5</v>
      </c>
      <c r="P13" s="72">
        <v>217.5</v>
      </c>
      <c r="Q13" s="91">
        <f t="shared" si="0"/>
        <v>537.5</v>
      </c>
      <c r="R13" s="79">
        <f>IF(ISNUMBER(D13),VLOOKUP(D13,AGE_FACTOR!A5:B85,2),"")</f>
        <v>1.501</v>
      </c>
      <c r="S13" s="79">
        <f>IF(ISNUMBER(C13),IF(LEFT(B13,1)="M",VLOOKUP(C13,MEN_WEIGHT_FACTOR!A6:B3845,2,TRUE),VLOOKUP(C13,WOMEN_WEIGHT_FACTOR!A5:B2605,2,TRUE)),"")</f>
        <v>0.58775</v>
      </c>
      <c r="T13" s="79">
        <f t="shared" si="1"/>
        <v>474.18935312499997</v>
      </c>
    </row>
    <row r="14" spans="1:20" s="4" customFormat="1" ht="11.25">
      <c r="A14" s="22" t="s">
        <v>102</v>
      </c>
      <c r="B14" s="22" t="s">
        <v>18</v>
      </c>
      <c r="C14" s="22">
        <v>87.53</v>
      </c>
      <c r="D14" s="22">
        <v>19</v>
      </c>
      <c r="E14" s="39">
        <v>182.5</v>
      </c>
      <c r="F14" s="39">
        <v>205</v>
      </c>
      <c r="G14" s="39">
        <v>227.5</v>
      </c>
      <c r="H14" s="72">
        <v>227.5</v>
      </c>
      <c r="I14" s="48">
        <v>125</v>
      </c>
      <c r="J14" s="47">
        <v>130</v>
      </c>
      <c r="K14" s="47">
        <v>135.7</v>
      </c>
      <c r="L14" s="72">
        <v>137.5</v>
      </c>
      <c r="M14" s="47">
        <v>182.5</v>
      </c>
      <c r="N14" s="47">
        <v>227.5</v>
      </c>
      <c r="O14" s="47">
        <v>235</v>
      </c>
      <c r="P14" s="72">
        <v>235</v>
      </c>
      <c r="Q14" s="91">
        <f t="shared" si="0"/>
        <v>600</v>
      </c>
      <c r="R14" s="79">
        <f>IF(ISNUMBER(D14),VLOOKUP(D14,AGE_FACTOR!A6:B86,2),"")</f>
        <v>1</v>
      </c>
      <c r="S14" s="79">
        <f>IF(ISNUMBER(C14),IF(LEFT(B14,1)="M",VLOOKUP(C14,MEN_WEIGHT_FACTOR!A7:B3846,2,TRUE),VLOOKUP(C14,WOMEN_WEIGHT_FACTOR!A6:B2606,2,TRUE)),"")</f>
        <v>0.62175</v>
      </c>
      <c r="T14" s="79">
        <f t="shared" si="1"/>
        <v>373.05</v>
      </c>
    </row>
    <row r="15" spans="1:20" s="4" customFormat="1" ht="11.25">
      <c r="A15" s="22" t="s">
        <v>49</v>
      </c>
      <c r="B15" s="22" t="s">
        <v>14</v>
      </c>
      <c r="C15" s="22">
        <v>73.92</v>
      </c>
      <c r="D15" s="22">
        <v>19</v>
      </c>
      <c r="E15" s="39">
        <v>182.5</v>
      </c>
      <c r="F15" s="39">
        <v>197.5</v>
      </c>
      <c r="G15" s="39">
        <v>205</v>
      </c>
      <c r="H15" s="72">
        <v>205</v>
      </c>
      <c r="I15" s="48">
        <v>140</v>
      </c>
      <c r="J15" s="47">
        <v>145</v>
      </c>
      <c r="K15" s="47">
        <v>152.5</v>
      </c>
      <c r="L15" s="72">
        <v>145</v>
      </c>
      <c r="M15" s="47">
        <v>182.5</v>
      </c>
      <c r="N15" s="47">
        <v>195</v>
      </c>
      <c r="O15" s="47">
        <v>205</v>
      </c>
      <c r="P15" s="72">
        <v>205</v>
      </c>
      <c r="Q15" s="91">
        <f t="shared" si="0"/>
        <v>555</v>
      </c>
      <c r="R15" s="79">
        <f>IF(ISNUMBER(D15),VLOOKUP(D15,AGE_FACTOR!A6:B86,2),"")</f>
        <v>1</v>
      </c>
      <c r="S15" s="79">
        <f>IF(ISNUMBER(C15),IF(LEFT(B15,1)="M",VLOOKUP(C15,MEN_WEIGHT_FACTOR!A7:B3846,2,TRUE),VLOOKUP(C15,WOMEN_WEIGHT_FACTOR!A6:B2606,2,TRUE)),"")</f>
        <v>0.69615</v>
      </c>
      <c r="T15" s="79">
        <f t="shared" si="1"/>
        <v>386.36325000000005</v>
      </c>
    </row>
    <row r="16" spans="1:20" s="4" customFormat="1" ht="11.25">
      <c r="A16" s="22" t="s">
        <v>50</v>
      </c>
      <c r="B16" s="22" t="s">
        <v>14</v>
      </c>
      <c r="C16" s="22">
        <v>74.38</v>
      </c>
      <c r="D16" s="22">
        <v>36</v>
      </c>
      <c r="E16" s="39">
        <v>190</v>
      </c>
      <c r="F16" s="39">
        <v>190</v>
      </c>
      <c r="G16" s="39">
        <v>205</v>
      </c>
      <c r="H16" s="72">
        <v>205</v>
      </c>
      <c r="I16" s="48">
        <v>145</v>
      </c>
      <c r="J16" s="47">
        <v>157.5</v>
      </c>
      <c r="K16" s="47">
        <v>157.5</v>
      </c>
      <c r="L16" s="72">
        <v>145</v>
      </c>
      <c r="M16" s="47">
        <v>197.5</v>
      </c>
      <c r="N16" s="47">
        <v>205</v>
      </c>
      <c r="O16" s="47">
        <v>207.5</v>
      </c>
      <c r="P16" s="72">
        <v>207.5</v>
      </c>
      <c r="Q16" s="91">
        <f t="shared" si="0"/>
        <v>557.5</v>
      </c>
      <c r="R16" s="79">
        <f>IF(ISNUMBER(D16),VLOOKUP(D16,AGE_FACTOR!A9:B89,2),"")</f>
        <v>1</v>
      </c>
      <c r="S16" s="79">
        <f>IF(ISNUMBER(C16),IF(LEFT(B16,1)="M",VLOOKUP(C16,MEN_WEIGHT_FACTOR!A10:B3849,2,TRUE),VLOOKUP(C16,WOMEN_WEIGHT_FACTOR!A9:B2609,2,TRUE)),"")</f>
        <v>0.693</v>
      </c>
      <c r="T16" s="79">
        <f t="shared" si="1"/>
        <v>386.34749999999997</v>
      </c>
    </row>
    <row r="17" spans="1:20" s="4" customFormat="1" ht="11.25">
      <c r="A17" s="22" t="s">
        <v>74</v>
      </c>
      <c r="B17" s="98" t="s">
        <v>103</v>
      </c>
      <c r="C17" s="22">
        <v>74.83</v>
      </c>
      <c r="D17" s="22">
        <v>21</v>
      </c>
      <c r="E17" s="39"/>
      <c r="F17" s="39"/>
      <c r="G17" s="39"/>
      <c r="H17" s="72"/>
      <c r="I17" s="101">
        <v>195</v>
      </c>
      <c r="J17" s="101">
        <v>212.5</v>
      </c>
      <c r="K17" s="101">
        <v>212.5</v>
      </c>
      <c r="L17" s="72" t="s">
        <v>107</v>
      </c>
      <c r="M17" s="47" t="s">
        <v>120</v>
      </c>
      <c r="N17" s="47"/>
      <c r="O17" s="47"/>
      <c r="P17" s="72"/>
      <c r="Q17" s="91"/>
      <c r="R17" s="79"/>
      <c r="S17" s="79"/>
      <c r="T17" s="79"/>
    </row>
    <row r="18" spans="1:20" s="4" customFormat="1" ht="11.25">
      <c r="A18" s="22" t="s">
        <v>85</v>
      </c>
      <c r="B18" s="22" t="s">
        <v>17</v>
      </c>
      <c r="C18" s="22">
        <v>108.84</v>
      </c>
      <c r="D18" s="22">
        <v>43</v>
      </c>
      <c r="E18" s="39">
        <v>190</v>
      </c>
      <c r="F18" s="39">
        <v>202.5</v>
      </c>
      <c r="G18" s="39">
        <v>215</v>
      </c>
      <c r="H18" s="72">
        <v>215</v>
      </c>
      <c r="I18" s="48">
        <v>170</v>
      </c>
      <c r="J18" s="47">
        <v>185</v>
      </c>
      <c r="K18" s="47">
        <v>195</v>
      </c>
      <c r="L18" s="72">
        <v>195</v>
      </c>
      <c r="M18" s="47">
        <v>195</v>
      </c>
      <c r="N18" s="47">
        <v>215</v>
      </c>
      <c r="O18" s="47">
        <v>232.5</v>
      </c>
      <c r="P18" s="72">
        <v>232.5</v>
      </c>
      <c r="Q18" s="91">
        <f t="shared" si="0"/>
        <v>642.5</v>
      </c>
      <c r="R18" s="79">
        <f>IF(ISNUMBER(D18),VLOOKUP(D18,AGE_FACTOR!A10:B90,2),"")</f>
        <v>1.028</v>
      </c>
      <c r="S18" s="79">
        <f>IF(ISNUMBER(C18),IF(LEFT(B18,1)="M",VLOOKUP(C18,MEN_WEIGHT_FACTOR!A11:B3850,2,TRUE),VLOOKUP(C18,WOMEN_WEIGHT_FACTOR!A10:B2610,2,TRUE)),"")</f>
        <v>0.56425</v>
      </c>
      <c r="T18" s="79">
        <f t="shared" si="1"/>
        <v>372.6814825</v>
      </c>
    </row>
    <row r="19" spans="1:20" s="4" customFormat="1" ht="11.25">
      <c r="A19" s="22" t="s">
        <v>51</v>
      </c>
      <c r="B19" s="22" t="s">
        <v>14</v>
      </c>
      <c r="C19" s="22">
        <v>73.92</v>
      </c>
      <c r="D19" s="22">
        <v>24</v>
      </c>
      <c r="E19" s="39">
        <v>195</v>
      </c>
      <c r="F19" s="39">
        <v>195</v>
      </c>
      <c r="G19" s="39">
        <v>195</v>
      </c>
      <c r="H19" s="72">
        <v>195</v>
      </c>
      <c r="I19" s="48">
        <v>70</v>
      </c>
      <c r="J19" s="47">
        <v>102.5</v>
      </c>
      <c r="K19" s="47">
        <v>102.5</v>
      </c>
      <c r="L19" s="72">
        <v>70</v>
      </c>
      <c r="M19" s="47">
        <v>185</v>
      </c>
      <c r="N19" s="47">
        <v>195</v>
      </c>
      <c r="O19" s="47">
        <v>200</v>
      </c>
      <c r="P19" s="72">
        <v>200</v>
      </c>
      <c r="Q19" s="91">
        <f t="shared" si="0"/>
        <v>465</v>
      </c>
      <c r="R19" s="79">
        <f>IF(ISNUMBER(D19),VLOOKUP(D19,AGE_FACTOR!A10:B90,2),"")</f>
        <v>1</v>
      </c>
      <c r="S19" s="79">
        <f>IF(ISNUMBER(C19),IF(LEFT(B19,1)="M",VLOOKUP(C19,MEN_WEIGHT_FACTOR!A11:B3850,2,TRUE),VLOOKUP(C19,WOMEN_WEIGHT_FACTOR!A10:B2610,2,TRUE)),"")</f>
        <v>0.69615</v>
      </c>
      <c r="T19" s="79">
        <f t="shared" si="1"/>
        <v>323.70975000000004</v>
      </c>
    </row>
    <row r="20" spans="1:20" s="4" customFormat="1" ht="11.25">
      <c r="A20" s="22" t="s">
        <v>52</v>
      </c>
      <c r="B20" s="22" t="s">
        <v>15</v>
      </c>
      <c r="C20" s="22">
        <v>80.27</v>
      </c>
      <c r="D20" s="22">
        <v>38</v>
      </c>
      <c r="E20" s="39">
        <v>205</v>
      </c>
      <c r="F20" s="39">
        <v>220</v>
      </c>
      <c r="G20" s="39">
        <v>232.5</v>
      </c>
      <c r="H20" s="72">
        <v>232.5</v>
      </c>
      <c r="I20" s="48">
        <v>142.5</v>
      </c>
      <c r="J20" s="47">
        <v>152.5</v>
      </c>
      <c r="K20" s="47">
        <v>160</v>
      </c>
      <c r="L20" s="72">
        <v>152.5</v>
      </c>
      <c r="M20" s="47">
        <v>205</v>
      </c>
      <c r="N20" s="47">
        <v>220</v>
      </c>
      <c r="O20" s="47">
        <v>227.5</v>
      </c>
      <c r="P20" s="72">
        <v>227.5</v>
      </c>
      <c r="Q20" s="91">
        <f t="shared" si="0"/>
        <v>612.5</v>
      </c>
      <c r="R20" s="79">
        <f>IF(ISNUMBER(D20),VLOOKUP(D20,AGE_FACTOR!A11:B91,2),"")</f>
        <v>1</v>
      </c>
      <c r="S20" s="79">
        <f>IF(ISNUMBER(C20),IF(LEFT(B20,1)="M",VLOOKUP(C20,MEN_WEIGHT_FACTOR!A12:B3851,2,TRUE),VLOOKUP(C20,WOMEN_WEIGHT_FACTOR!A11:B2611,2,TRUE)),"")</f>
        <v>0.656425</v>
      </c>
      <c r="T20" s="79">
        <f t="shared" si="1"/>
        <v>402.0603125</v>
      </c>
    </row>
    <row r="21" spans="1:20" s="4" customFormat="1" ht="11.25">
      <c r="A21" s="22" t="s">
        <v>53</v>
      </c>
      <c r="B21" s="22" t="s">
        <v>14</v>
      </c>
      <c r="C21" s="22">
        <v>73.02</v>
      </c>
      <c r="D21" s="22">
        <v>19</v>
      </c>
      <c r="E21" s="39">
        <v>217.5</v>
      </c>
      <c r="F21" s="39">
        <v>230</v>
      </c>
      <c r="G21" s="39">
        <v>240</v>
      </c>
      <c r="H21" s="72">
        <v>240</v>
      </c>
      <c r="I21" s="48">
        <v>127.5</v>
      </c>
      <c r="J21" s="47">
        <v>137.5</v>
      </c>
      <c r="K21" s="47">
        <v>137.5</v>
      </c>
      <c r="L21" s="72">
        <v>137.5</v>
      </c>
      <c r="M21" s="47">
        <v>212.5</v>
      </c>
      <c r="N21" s="47">
        <v>227.5</v>
      </c>
      <c r="O21" s="47">
        <v>227.5</v>
      </c>
      <c r="P21" s="72">
        <v>227.5</v>
      </c>
      <c r="Q21" s="91">
        <f t="shared" si="0"/>
        <v>605</v>
      </c>
      <c r="R21" s="79">
        <f>IF(ISNUMBER(D21),VLOOKUP(D21,AGE_FACTOR!A13:B93,2),"")</f>
        <v>1</v>
      </c>
      <c r="S21" s="79">
        <f>IF(ISNUMBER(C21),IF(LEFT(B21,1)="M",VLOOKUP(C21,MEN_WEIGHT_FACTOR!A14:B3853,2,TRUE),VLOOKUP(C21,WOMEN_WEIGHT_FACTOR!A13:B2613,2,TRUE)),"")</f>
        <v>0.70265</v>
      </c>
      <c r="T21" s="79">
        <f t="shared" si="1"/>
        <v>425.10325</v>
      </c>
    </row>
    <row r="22" spans="1:20" s="4" customFormat="1" ht="11.25">
      <c r="A22" s="22" t="s">
        <v>54</v>
      </c>
      <c r="B22" s="22" t="s">
        <v>18</v>
      </c>
      <c r="C22" s="22">
        <v>88.89</v>
      </c>
      <c r="D22" s="22">
        <v>39</v>
      </c>
      <c r="E22" s="39">
        <v>225</v>
      </c>
      <c r="F22" s="39">
        <v>232.5</v>
      </c>
      <c r="G22" s="39">
        <v>240</v>
      </c>
      <c r="H22" s="72">
        <v>240</v>
      </c>
      <c r="I22" s="48">
        <v>132.5</v>
      </c>
      <c r="J22" s="47">
        <v>135</v>
      </c>
      <c r="K22" s="47">
        <v>145</v>
      </c>
      <c r="L22" s="72">
        <v>135</v>
      </c>
      <c r="M22" s="47">
        <v>225</v>
      </c>
      <c r="N22" s="47">
        <v>235</v>
      </c>
      <c r="O22" s="47">
        <v>240</v>
      </c>
      <c r="P22" s="72">
        <v>235</v>
      </c>
      <c r="Q22" s="91">
        <f t="shared" si="0"/>
        <v>610</v>
      </c>
      <c r="R22" s="79">
        <f>IF(ISNUMBER(D22),VLOOKUP(D22,AGE_FACTOR!A13:B93,2),"")</f>
        <v>1</v>
      </c>
      <c r="S22" s="79">
        <f>IF(ISNUMBER(C22),IF(LEFT(B22,1)="M",VLOOKUP(C22,MEN_WEIGHT_FACTOR!A14:B3853,2,TRUE),VLOOKUP(C22,WOMEN_WEIGHT_FACTOR!A13:B2613,2,TRUE)),"")</f>
        <v>0.61625</v>
      </c>
      <c r="T22" s="79">
        <f t="shared" si="1"/>
        <v>375.91249999999997</v>
      </c>
    </row>
    <row r="23" spans="1:20" s="4" customFormat="1" ht="11.25">
      <c r="A23" s="22" t="s">
        <v>55</v>
      </c>
      <c r="B23" s="22" t="s">
        <v>15</v>
      </c>
      <c r="C23" s="22">
        <v>82.09</v>
      </c>
      <c r="D23" s="22">
        <v>38</v>
      </c>
      <c r="E23" s="39">
        <v>227.5</v>
      </c>
      <c r="F23" s="39">
        <v>245</v>
      </c>
      <c r="G23" s="39">
        <v>260</v>
      </c>
      <c r="H23" s="72">
        <v>260</v>
      </c>
      <c r="I23" s="48">
        <v>125</v>
      </c>
      <c r="J23" s="47">
        <v>135</v>
      </c>
      <c r="K23" s="47">
        <v>145</v>
      </c>
      <c r="L23" s="72">
        <v>145</v>
      </c>
      <c r="M23" s="47">
        <v>215</v>
      </c>
      <c r="N23" s="47">
        <v>227.5</v>
      </c>
      <c r="O23" s="47">
        <v>235</v>
      </c>
      <c r="P23" s="72">
        <v>227.5</v>
      </c>
      <c r="Q23" s="91">
        <f>SUM(H23,L23,P23)</f>
        <v>632.5</v>
      </c>
      <c r="R23" s="79">
        <f>IF(ISNUMBER(D23),VLOOKUP(D23,AGE_FACTOR!A13:B93,2),"")</f>
        <v>1</v>
      </c>
      <c r="S23" s="79">
        <f>IF(ISNUMBER(C23),IF(LEFT(B23,1)="M",VLOOKUP(C23,MEN_WEIGHT_FACTOR!A14:B3853,2,TRUE),VLOOKUP(C23,WOMEN_WEIGHT_FACTOR!A13:B2613,2,TRUE)),"")</f>
        <v>0.6469</v>
      </c>
      <c r="T23" s="79">
        <f t="shared" si="1"/>
        <v>409.16425000000004</v>
      </c>
    </row>
    <row r="24" spans="1:20" s="114" customFormat="1" ht="11.25">
      <c r="A24" s="99" t="s">
        <v>56</v>
      </c>
      <c r="B24" s="99" t="s">
        <v>15</v>
      </c>
      <c r="C24" s="99">
        <v>79.82</v>
      </c>
      <c r="D24" s="99">
        <v>26</v>
      </c>
      <c r="E24" s="66">
        <v>230</v>
      </c>
      <c r="F24" s="66">
        <v>240</v>
      </c>
      <c r="G24" s="66">
        <v>245</v>
      </c>
      <c r="H24" s="100">
        <v>230</v>
      </c>
      <c r="I24" s="101">
        <v>162.5</v>
      </c>
      <c r="J24" s="101">
        <v>162.5</v>
      </c>
      <c r="K24" s="101"/>
      <c r="L24" s="100" t="s">
        <v>107</v>
      </c>
      <c r="M24" s="101">
        <v>205</v>
      </c>
      <c r="N24" s="101"/>
      <c r="O24" s="101"/>
      <c r="P24" s="100" t="s">
        <v>107</v>
      </c>
      <c r="Q24" s="102">
        <f>SUM(H24,L24,P24)</f>
        <v>230</v>
      </c>
      <c r="R24" s="103">
        <f>IF(ISNUMBER(D24),VLOOKUP(D24,AGE_FACTOR!A9:B89,2),"")</f>
        <v>1</v>
      </c>
      <c r="S24" s="103">
        <f>IF(ISNUMBER(C24),IF(LEFT(B24,1)="M",VLOOKUP(C24,MEN_WEIGHT_FACTOR!A10:B3849,2,TRUE),VLOOKUP(C24,WOMEN_WEIGHT_FACTOR!A9:B2609,2,TRUE)),"")</f>
        <v>0.65895</v>
      </c>
      <c r="T24" s="103">
        <f t="shared" si="1"/>
        <v>151.5585</v>
      </c>
    </row>
    <row r="25" spans="1:20" s="4" customFormat="1" ht="11.25">
      <c r="A25" s="34" t="s">
        <v>79</v>
      </c>
      <c r="B25" s="34" t="s">
        <v>13</v>
      </c>
      <c r="C25" s="34">
        <v>121.54</v>
      </c>
      <c r="D25" s="34">
        <v>21</v>
      </c>
      <c r="E25" s="39">
        <v>240</v>
      </c>
      <c r="F25" s="39">
        <v>260</v>
      </c>
      <c r="G25" s="39">
        <v>272.5</v>
      </c>
      <c r="H25" s="73">
        <v>272.5</v>
      </c>
      <c r="I25" s="48">
        <v>187.5</v>
      </c>
      <c r="J25" s="48">
        <v>207.5</v>
      </c>
      <c r="K25" s="48">
        <v>227.5</v>
      </c>
      <c r="L25" s="73">
        <v>207.5</v>
      </c>
      <c r="M25" s="48">
        <v>200</v>
      </c>
      <c r="N25" s="48">
        <v>215</v>
      </c>
      <c r="O25" s="48">
        <v>227.5</v>
      </c>
      <c r="P25" s="73">
        <v>227.5</v>
      </c>
      <c r="Q25" s="91">
        <f>SUM(H25,L25,P25)</f>
        <v>707.5</v>
      </c>
      <c r="R25" s="79">
        <f>IF(ISNUMBER(D25),VLOOKUP(D25,AGE_FACTOR!A10:B90,2),"")</f>
        <v>1</v>
      </c>
      <c r="S25" s="79">
        <f>IF(ISNUMBER(C25),IF(LEFT(B25,1)="M",VLOOKUP(C25,MEN_WEIGHT_FACTOR!A11:B3850,2,TRUE),VLOOKUP(C25,WOMEN_WEIGHT_FACTOR!A10:B2610,2,TRUE)),"")</f>
        <v>0.5494</v>
      </c>
      <c r="T25" s="79">
        <f t="shared" si="1"/>
        <v>388.7005</v>
      </c>
    </row>
    <row r="26" spans="1:20" s="4" customFormat="1" ht="11.25">
      <c r="A26" s="34" t="s">
        <v>57</v>
      </c>
      <c r="B26" s="34" t="s">
        <v>15</v>
      </c>
      <c r="C26" s="34">
        <v>78</v>
      </c>
      <c r="D26" s="34">
        <v>42</v>
      </c>
      <c r="E26" s="39">
        <v>250</v>
      </c>
      <c r="F26" s="39">
        <v>250</v>
      </c>
      <c r="G26" s="39">
        <v>250</v>
      </c>
      <c r="H26" s="73">
        <v>250</v>
      </c>
      <c r="I26" s="48">
        <v>160</v>
      </c>
      <c r="J26" s="48">
        <v>170</v>
      </c>
      <c r="K26" s="48">
        <v>170</v>
      </c>
      <c r="L26" s="73" t="s">
        <v>107</v>
      </c>
      <c r="M26" s="48">
        <v>210</v>
      </c>
      <c r="N26" s="48"/>
      <c r="O26" s="48"/>
      <c r="P26" s="73" t="s">
        <v>107</v>
      </c>
      <c r="Q26" s="91">
        <f>SUM(H26,L26,P26)</f>
        <v>250</v>
      </c>
      <c r="R26" s="79">
        <f>IF(ISNUMBER(D26),VLOOKUP(D26,AGE_FACTOR!A11:B91,2),"")</f>
        <v>1.014</v>
      </c>
      <c r="S26" s="79">
        <f>IF(ISNUMBER(C26),IF(LEFT(B26,1)="M",VLOOKUP(C26,MEN_WEIGHT_FACTOR!A12:B3851,2,TRUE),VLOOKUP(C26,WOMEN_WEIGHT_FACTOR!A11:B2611,2,TRUE)),"")</f>
        <v>0.66935</v>
      </c>
      <c r="T26" s="79">
        <f t="shared" si="1"/>
        <v>169.680225</v>
      </c>
    </row>
    <row r="27" spans="1:20" s="4" customFormat="1" ht="11.25">
      <c r="A27" s="22" t="s">
        <v>89</v>
      </c>
      <c r="B27" s="22" t="s">
        <v>13</v>
      </c>
      <c r="C27" s="22">
        <v>123.81</v>
      </c>
      <c r="D27" s="22">
        <v>25</v>
      </c>
      <c r="E27" s="39">
        <v>250</v>
      </c>
      <c r="F27" s="39">
        <v>250</v>
      </c>
      <c r="G27" s="39">
        <v>272.5</v>
      </c>
      <c r="H27" s="72">
        <v>250</v>
      </c>
      <c r="I27" s="47">
        <v>225</v>
      </c>
      <c r="J27" s="47">
        <v>225</v>
      </c>
      <c r="K27" s="47">
        <v>225</v>
      </c>
      <c r="L27" s="72" t="s">
        <v>107</v>
      </c>
      <c r="M27" s="47">
        <v>207.5</v>
      </c>
      <c r="N27" s="47"/>
      <c r="O27" s="47"/>
      <c r="P27" s="72"/>
      <c r="Q27" s="91">
        <f>SUM(H27,L27,P27)</f>
        <v>250</v>
      </c>
      <c r="R27" s="79">
        <f>IF(ISNUMBER(D27),VLOOKUP(D27,AGE_FACTOR!A9:B89,2),"")</f>
        <v>1</v>
      </c>
      <c r="S27" s="79">
        <f>IF(ISNUMBER(C27),IF(LEFT(B27,1)="M",VLOOKUP(C27,MEN_WEIGHT_FACTOR!A10:B3849,2,TRUE),VLOOKUP(C27,WOMEN_WEIGHT_FACTOR!A9:B2609,2,TRUE)),"")</f>
        <v>0.54685</v>
      </c>
      <c r="T27" s="79">
        <f t="shared" si="1"/>
        <v>136.71249999999998</v>
      </c>
    </row>
    <row r="28" spans="1:20" s="4" customFormat="1" ht="12" thickBot="1">
      <c r="A28" s="51"/>
      <c r="B28" s="52"/>
      <c r="C28" s="52"/>
      <c r="D28" s="52"/>
      <c r="E28" s="53"/>
      <c r="F28" s="53"/>
      <c r="G28" s="53"/>
      <c r="H28" s="54"/>
      <c r="I28" s="54"/>
      <c r="J28" s="54"/>
      <c r="K28" s="54"/>
      <c r="L28" s="92"/>
      <c r="M28" s="54"/>
      <c r="N28" s="54"/>
      <c r="O28" s="54"/>
      <c r="P28" s="54"/>
      <c r="Q28" s="92"/>
      <c r="R28" s="54"/>
      <c r="S28" s="54"/>
      <c r="T28" s="54"/>
    </row>
    <row r="29" spans="1:20" s="29" customFormat="1" ht="12" thickBot="1">
      <c r="A29" s="27" t="s">
        <v>33</v>
      </c>
      <c r="B29" s="28"/>
      <c r="C29" s="28"/>
      <c r="D29" s="28"/>
      <c r="E29" s="37"/>
      <c r="F29" s="37"/>
      <c r="G29" s="37"/>
      <c r="H29" s="45"/>
      <c r="I29" s="45"/>
      <c r="J29" s="45"/>
      <c r="K29" s="45"/>
      <c r="L29" s="90"/>
      <c r="M29" s="45"/>
      <c r="N29" s="45"/>
      <c r="O29" s="45"/>
      <c r="P29" s="45"/>
      <c r="Q29" s="90"/>
      <c r="R29" s="45"/>
      <c r="S29" s="77">
        <f>IF(ISNUMBER(C29),IF(LEFT(B29,1)="M",VLOOKUP(C29,MEN_WEIGHT_FACTOR!A16:B3855,2,TRUE),VLOOKUP(C29,WOMEN_WEIGHT_FACTOR!A15:B2615,2,TRUE)),"")</f>
      </c>
      <c r="T29" s="87"/>
    </row>
    <row r="30" spans="1:20" s="4" customFormat="1" ht="11.25">
      <c r="A30" s="30"/>
      <c r="B30" s="30"/>
      <c r="C30" s="30"/>
      <c r="D30" s="30"/>
      <c r="E30" s="40"/>
      <c r="F30" s="40"/>
      <c r="G30" s="40"/>
      <c r="H30" s="49"/>
      <c r="I30" s="49"/>
      <c r="J30" s="49"/>
      <c r="K30" s="49"/>
      <c r="L30" s="74"/>
      <c r="M30" s="49"/>
      <c r="N30" s="49"/>
      <c r="O30" s="49"/>
      <c r="P30" s="49"/>
      <c r="Q30" s="74"/>
      <c r="R30" s="49"/>
      <c r="S30" s="49"/>
      <c r="T30" s="49"/>
    </row>
    <row r="31" spans="1:20" s="4" customFormat="1" ht="11.25">
      <c r="A31" s="30" t="s">
        <v>83</v>
      </c>
      <c r="B31" s="30" t="s">
        <v>13</v>
      </c>
      <c r="C31" s="30">
        <v>117.46</v>
      </c>
      <c r="D31" s="30">
        <v>23</v>
      </c>
      <c r="E31" s="106">
        <v>285</v>
      </c>
      <c r="F31" s="106">
        <v>307.5</v>
      </c>
      <c r="G31" s="106">
        <v>307.5</v>
      </c>
      <c r="H31" s="74">
        <v>285</v>
      </c>
      <c r="I31" s="108">
        <v>210</v>
      </c>
      <c r="J31" s="49">
        <v>210</v>
      </c>
      <c r="K31" s="49">
        <v>230</v>
      </c>
      <c r="L31" s="74">
        <v>210</v>
      </c>
      <c r="M31" s="49">
        <v>257.5</v>
      </c>
      <c r="N31" s="49">
        <v>257.5</v>
      </c>
      <c r="O31" s="49">
        <v>257.5</v>
      </c>
      <c r="P31" s="74">
        <v>257.5</v>
      </c>
      <c r="Q31" s="91">
        <f aca="true" t="shared" si="2" ref="Q31:Q48">SUM(H31,L31,P31)</f>
        <v>752.5</v>
      </c>
      <c r="R31" s="79">
        <f>IF(ISNUMBER(D31),VLOOKUP(D31,AGE_FACTOR!A13:B93,2),"")</f>
        <v>1</v>
      </c>
      <c r="S31" s="79">
        <f>IF(ISNUMBER(C31),IF(LEFT(B31,1)="M",VLOOKUP(C31,MEN_WEIGHT_FACTOR!A15:B3854,2,TRUE),VLOOKUP(C31,WOMEN_WEIGHT_FACTOR!A14:B2614,2,TRUE)),"")</f>
        <v>0.553575</v>
      </c>
      <c r="T31" s="79">
        <f aca="true" t="shared" si="3" ref="T31:T48">SUM(Q31*R31*S31)</f>
        <v>416.56518750000004</v>
      </c>
    </row>
    <row r="32" spans="1:20" s="4" customFormat="1" ht="11.25">
      <c r="A32" s="22" t="s">
        <v>58</v>
      </c>
      <c r="B32" s="22" t="s">
        <v>15</v>
      </c>
      <c r="C32" s="22">
        <v>81.63</v>
      </c>
      <c r="D32" s="22">
        <v>36</v>
      </c>
      <c r="E32" s="39">
        <v>285</v>
      </c>
      <c r="F32" s="39">
        <v>310</v>
      </c>
      <c r="G32" s="39">
        <v>310</v>
      </c>
      <c r="H32" s="72">
        <v>285</v>
      </c>
      <c r="I32" s="48">
        <v>217.5</v>
      </c>
      <c r="J32" s="47">
        <v>230</v>
      </c>
      <c r="K32" s="47">
        <v>230</v>
      </c>
      <c r="L32" s="72">
        <v>230</v>
      </c>
      <c r="M32" s="47">
        <v>232.5</v>
      </c>
      <c r="N32" s="47">
        <v>247.5</v>
      </c>
      <c r="O32" s="47">
        <v>257.5</v>
      </c>
      <c r="P32" s="72">
        <v>247.5</v>
      </c>
      <c r="Q32" s="91">
        <f t="shared" si="2"/>
        <v>762.5</v>
      </c>
      <c r="R32" s="79">
        <f>IF(ISNUMBER(D32),VLOOKUP(D32,AGE_FACTOR!A14:B94,2),"")</f>
        <v>1</v>
      </c>
      <c r="S32" s="79">
        <f>IF(ISNUMBER(C32),IF(LEFT(B32,1)="M",VLOOKUP(C32,MEN_WEIGHT_FACTOR!A16:B3855,2,TRUE),VLOOKUP(C32,WOMEN_WEIGHT_FACTOR!A15:B2615,2,TRUE)),"")</f>
        <v>0.64925</v>
      </c>
      <c r="T32" s="79">
        <f t="shared" si="3"/>
        <v>495.053125</v>
      </c>
    </row>
    <row r="33" spans="1:20" s="4" customFormat="1" ht="11.25">
      <c r="A33" s="22" t="s">
        <v>87</v>
      </c>
      <c r="B33" s="22" t="s">
        <v>16</v>
      </c>
      <c r="C33" s="22">
        <v>99.77</v>
      </c>
      <c r="D33" s="22">
        <v>26</v>
      </c>
      <c r="E33" s="39">
        <v>297.5</v>
      </c>
      <c r="F33" s="39">
        <v>312.5</v>
      </c>
      <c r="G33" s="39">
        <v>327.5</v>
      </c>
      <c r="H33" s="72">
        <v>327.5</v>
      </c>
      <c r="I33" s="48">
        <v>155</v>
      </c>
      <c r="J33" s="47">
        <v>175</v>
      </c>
      <c r="K33" s="47">
        <v>175</v>
      </c>
      <c r="L33" s="72">
        <v>155</v>
      </c>
      <c r="M33" s="47">
        <v>185</v>
      </c>
      <c r="N33" s="47">
        <v>215</v>
      </c>
      <c r="O33" s="47">
        <v>240</v>
      </c>
      <c r="P33" s="72">
        <v>240</v>
      </c>
      <c r="Q33" s="91">
        <f t="shared" si="2"/>
        <v>722.5</v>
      </c>
      <c r="R33" s="79">
        <f>IF(ISNUMBER(D33),VLOOKUP(D33,AGE_FACTOR!A15:B95,2),"")</f>
        <v>1</v>
      </c>
      <c r="S33" s="79">
        <f>IF(ISNUMBER(C33),IF(LEFT(B33,1)="M",VLOOKUP(C33,MEN_WEIGHT_FACTOR!A17:B3856,2,TRUE),VLOOKUP(C33,WOMEN_WEIGHT_FACTOR!A16:B2616,2,TRUE)),"")</f>
        <v>0.581925</v>
      </c>
      <c r="T33" s="79">
        <f t="shared" si="3"/>
        <v>420.4408125</v>
      </c>
    </row>
    <row r="34" spans="1:20" s="4" customFormat="1" ht="11.25">
      <c r="A34" s="22" t="s">
        <v>34</v>
      </c>
      <c r="B34" s="22" t="s">
        <v>18</v>
      </c>
      <c r="C34" s="22">
        <v>86.62</v>
      </c>
      <c r="D34" s="22">
        <v>22</v>
      </c>
      <c r="E34" s="39">
        <v>300</v>
      </c>
      <c r="F34" s="39">
        <v>320</v>
      </c>
      <c r="G34" s="39">
        <v>340</v>
      </c>
      <c r="H34" s="72">
        <v>340</v>
      </c>
      <c r="I34" s="48">
        <v>215</v>
      </c>
      <c r="J34" s="47">
        <v>227.5</v>
      </c>
      <c r="K34" s="47">
        <v>235</v>
      </c>
      <c r="L34" s="72">
        <v>227.5</v>
      </c>
      <c r="M34" s="47">
        <v>262.5</v>
      </c>
      <c r="N34" s="47">
        <v>262.5</v>
      </c>
      <c r="O34" s="47">
        <v>275</v>
      </c>
      <c r="P34" s="72">
        <v>275</v>
      </c>
      <c r="Q34" s="91">
        <f t="shared" si="2"/>
        <v>842.5</v>
      </c>
      <c r="R34" s="79">
        <f>IF(ISNUMBER(D34),VLOOKUP(D34,AGE_FACTOR!A15:B95,2),"")</f>
        <v>1</v>
      </c>
      <c r="S34" s="79">
        <f>IF(ISNUMBER(C34),IF(LEFT(B34,1)="M",VLOOKUP(C34,MEN_WEIGHT_FACTOR!A19:B3858,2,TRUE),VLOOKUP(C34,WOMEN_WEIGHT_FACTOR!A18:B2618,2,TRUE)),"")</f>
        <v>0.6255</v>
      </c>
      <c r="T34" s="79">
        <f t="shared" si="3"/>
        <v>526.98375</v>
      </c>
    </row>
    <row r="35" spans="1:20" s="4" customFormat="1" ht="11.25">
      <c r="A35" s="58" t="s">
        <v>88</v>
      </c>
      <c r="B35" s="58" t="s">
        <v>19</v>
      </c>
      <c r="C35" s="58">
        <v>139.68</v>
      </c>
      <c r="D35" s="58">
        <v>21</v>
      </c>
      <c r="E35" s="115">
        <v>307.5</v>
      </c>
      <c r="F35" s="115">
        <v>307.5</v>
      </c>
      <c r="G35" s="115">
        <v>307.5</v>
      </c>
      <c r="H35" s="116" t="s">
        <v>107</v>
      </c>
      <c r="I35" s="48">
        <v>192.5</v>
      </c>
      <c r="J35" s="48"/>
      <c r="K35" s="48"/>
      <c r="L35" s="73" t="s">
        <v>107</v>
      </c>
      <c r="M35" s="48">
        <v>232.5</v>
      </c>
      <c r="N35" s="48"/>
      <c r="O35" s="48"/>
      <c r="P35" s="73" t="s">
        <v>107</v>
      </c>
      <c r="Q35" s="104">
        <f t="shared" si="2"/>
        <v>0</v>
      </c>
      <c r="R35" s="105">
        <f>IF(ISNUMBER(D35),VLOOKUP(D35,AGE_FACTOR!A16:B96,2),"")</f>
        <v>1</v>
      </c>
      <c r="S35" s="105">
        <f>IF(ISNUMBER(C35),IF(LEFT(B35,1)="M",VLOOKUP(C35,MEN_WEIGHT_FACTOR!A20:B3859,2,TRUE),VLOOKUP(C35,WOMEN_WEIGHT_FACTOR!A19:B2619,2,TRUE)),"")</f>
        <v>0.531462</v>
      </c>
      <c r="T35" s="105">
        <f t="shared" si="3"/>
        <v>0</v>
      </c>
    </row>
    <row r="36" spans="1:20" s="4" customFormat="1" ht="11.25">
      <c r="A36" s="22" t="s">
        <v>59</v>
      </c>
      <c r="B36" s="22" t="s">
        <v>16</v>
      </c>
      <c r="C36" s="22">
        <v>100</v>
      </c>
      <c r="D36" s="22">
        <v>23</v>
      </c>
      <c r="E36" s="39">
        <v>310</v>
      </c>
      <c r="F36" s="39">
        <v>320</v>
      </c>
      <c r="G36" s="39">
        <v>337.5</v>
      </c>
      <c r="H36" s="72">
        <v>337.5</v>
      </c>
      <c r="I36" s="48">
        <v>182.5</v>
      </c>
      <c r="J36" s="47">
        <v>227.5</v>
      </c>
      <c r="K36" s="47">
        <v>230</v>
      </c>
      <c r="L36" s="72">
        <v>230</v>
      </c>
      <c r="M36" s="47">
        <v>227.5</v>
      </c>
      <c r="N36" s="47">
        <v>242.5</v>
      </c>
      <c r="O36" s="47">
        <v>250</v>
      </c>
      <c r="P36" s="72">
        <v>250</v>
      </c>
      <c r="Q36" s="91">
        <f t="shared" si="2"/>
        <v>817.5</v>
      </c>
      <c r="R36" s="79">
        <f>IF(ISNUMBER(D36),VLOOKUP(D36,AGE_FACTOR!A16:B96,2),"")</f>
        <v>1</v>
      </c>
      <c r="S36" s="79">
        <f>IF(ISNUMBER(C36),IF(LEFT(B36,1)="M",VLOOKUP(C36,MEN_WEIGHT_FACTOR!A19:B3858,2,TRUE),VLOOKUP(C36,WOMEN_WEIGHT_FACTOR!A18:B2618,2,TRUE)),"")</f>
        <v>0.5813</v>
      </c>
      <c r="T36" s="79">
        <f t="shared" si="3"/>
        <v>475.21275</v>
      </c>
    </row>
    <row r="37" spans="1:20" s="4" customFormat="1" ht="11.25">
      <c r="A37" s="22" t="s">
        <v>82</v>
      </c>
      <c r="B37" s="22" t="s">
        <v>13</v>
      </c>
      <c r="C37" s="22">
        <v>121.99</v>
      </c>
      <c r="D37" s="22">
        <v>41</v>
      </c>
      <c r="E37" s="39">
        <v>312.5</v>
      </c>
      <c r="F37" s="39">
        <v>337.5</v>
      </c>
      <c r="G37" s="39" t="s">
        <v>105</v>
      </c>
      <c r="H37" s="72">
        <v>337.5</v>
      </c>
      <c r="I37" s="48">
        <v>145</v>
      </c>
      <c r="J37" s="47">
        <v>145</v>
      </c>
      <c r="K37" s="47">
        <v>225</v>
      </c>
      <c r="L37" s="72">
        <v>225</v>
      </c>
      <c r="M37" s="47">
        <v>232.5</v>
      </c>
      <c r="N37" s="47">
        <v>255</v>
      </c>
      <c r="O37" s="47">
        <v>275</v>
      </c>
      <c r="P37" s="72">
        <v>255</v>
      </c>
      <c r="Q37" s="91">
        <f t="shared" si="2"/>
        <v>817.5</v>
      </c>
      <c r="R37" s="79">
        <f>IF(ISNUMBER(D37),VLOOKUP(D37,AGE_FACTOR!A17:B97,2),"")</f>
        <v>1.005</v>
      </c>
      <c r="S37" s="79">
        <f>IF(ISNUMBER(C37),IF(LEFT(B37,1)="M",VLOOKUP(C37,MEN_WEIGHT_FACTOR!A20:B3859,2,TRUE),VLOOKUP(C37,WOMEN_WEIGHT_FACTOR!A19:B2619,2,TRUE)),"")</f>
        <v>0.5489</v>
      </c>
      <c r="T37" s="79">
        <f t="shared" si="3"/>
        <v>450.96937875</v>
      </c>
    </row>
    <row r="38" spans="1:20" s="4" customFormat="1" ht="11.25">
      <c r="A38" s="22" t="s">
        <v>20</v>
      </c>
      <c r="B38" s="22" t="s">
        <v>17</v>
      </c>
      <c r="C38" s="22">
        <v>107.94</v>
      </c>
      <c r="D38" s="22">
        <v>36</v>
      </c>
      <c r="E38" s="39">
        <v>312.5</v>
      </c>
      <c r="F38" s="39">
        <v>320</v>
      </c>
      <c r="G38" s="39">
        <v>327.5</v>
      </c>
      <c r="H38" s="72">
        <v>327.5</v>
      </c>
      <c r="I38" s="48">
        <v>255</v>
      </c>
      <c r="J38" s="47">
        <v>265</v>
      </c>
      <c r="K38" s="47">
        <v>272.5</v>
      </c>
      <c r="L38" s="72">
        <v>272.5</v>
      </c>
      <c r="M38" s="47">
        <v>227.5</v>
      </c>
      <c r="N38" s="47">
        <v>237.5</v>
      </c>
      <c r="O38" s="47">
        <v>237.5</v>
      </c>
      <c r="P38" s="72">
        <v>227.5</v>
      </c>
      <c r="Q38" s="91">
        <f t="shared" si="2"/>
        <v>827.5</v>
      </c>
      <c r="R38" s="79">
        <f>IF(ISNUMBER(D38),VLOOKUP(D38,AGE_FACTOR!A17:B97,2),"")</f>
        <v>1</v>
      </c>
      <c r="S38" s="79">
        <f>IF(ISNUMBER(C38),IF(LEFT(B38,1)="M",VLOOKUP(C38,MEN_WEIGHT_FACTOR!A20:B3859,2,TRUE),VLOOKUP(C38,WOMEN_WEIGHT_FACTOR!A19:B2619,2,TRUE)),"")</f>
        <v>0.56565</v>
      </c>
      <c r="T38" s="79">
        <f t="shared" si="3"/>
        <v>468.075375</v>
      </c>
    </row>
    <row r="39" spans="1:20" s="114" customFormat="1" ht="11.25">
      <c r="A39" s="99" t="s">
        <v>60</v>
      </c>
      <c r="B39" s="99" t="s">
        <v>18</v>
      </c>
      <c r="C39" s="99">
        <v>89.34</v>
      </c>
      <c r="D39" s="99">
        <v>31</v>
      </c>
      <c r="E39" s="66">
        <v>332</v>
      </c>
      <c r="F39" s="66">
        <v>355</v>
      </c>
      <c r="G39" s="66" t="s">
        <v>105</v>
      </c>
      <c r="H39" s="100">
        <v>332</v>
      </c>
      <c r="I39" s="101">
        <v>227.5</v>
      </c>
      <c r="J39" s="101"/>
      <c r="K39" s="101"/>
      <c r="L39" s="100" t="s">
        <v>107</v>
      </c>
      <c r="M39" s="101">
        <v>65</v>
      </c>
      <c r="N39" s="101"/>
      <c r="O39" s="101"/>
      <c r="P39" s="100" t="s">
        <v>107</v>
      </c>
      <c r="Q39" s="102">
        <f t="shared" si="2"/>
        <v>332</v>
      </c>
      <c r="R39" s="103">
        <f>IF(ISNUMBER(D39),VLOOKUP(D39,AGE_FACTOR!A18:B98,2),"")</f>
        <v>1</v>
      </c>
      <c r="S39" s="103">
        <f>IF(ISNUMBER(C39),IF(LEFT(B39,1)="M",VLOOKUP(C39,MEN_WEIGHT_FACTOR!A21:B3860,2,TRUE),VLOOKUP(C39,WOMEN_WEIGHT_FACTOR!A20:B2620,2,TRUE)),"")</f>
        <v>0.61455</v>
      </c>
      <c r="T39" s="103">
        <f t="shared" si="3"/>
        <v>204.03060000000002</v>
      </c>
    </row>
    <row r="40" spans="1:20" s="4" customFormat="1" ht="11.25">
      <c r="A40" s="22" t="s">
        <v>61</v>
      </c>
      <c r="B40" s="22" t="s">
        <v>19</v>
      </c>
      <c r="C40" s="22">
        <v>130.16</v>
      </c>
      <c r="D40" s="22">
        <v>21</v>
      </c>
      <c r="E40" s="39">
        <v>345</v>
      </c>
      <c r="F40" s="39">
        <v>365</v>
      </c>
      <c r="G40" s="39" t="s">
        <v>105</v>
      </c>
      <c r="H40" s="72">
        <v>365</v>
      </c>
      <c r="I40" s="48">
        <v>217.5</v>
      </c>
      <c r="J40" s="47">
        <v>217.5</v>
      </c>
      <c r="K40" s="47">
        <v>230</v>
      </c>
      <c r="L40" s="72">
        <v>230</v>
      </c>
      <c r="M40" s="47">
        <v>265</v>
      </c>
      <c r="N40" s="47">
        <v>290</v>
      </c>
      <c r="O40" s="47">
        <v>297.5</v>
      </c>
      <c r="P40" s="72">
        <v>297.5</v>
      </c>
      <c r="Q40" s="91">
        <f t="shared" si="2"/>
        <v>892.5</v>
      </c>
      <c r="R40" s="79">
        <f>IF(ISNUMBER(D40),VLOOKUP(D40,AGE_FACTOR!A19:B99,2),"")</f>
        <v>1</v>
      </c>
      <c r="S40" s="79">
        <f>IF(ISNUMBER(C40),IF(LEFT(B40,1)="M",VLOOKUP(C40,MEN_WEIGHT_FACTOR!A21:B3860,2,TRUE),VLOOKUP(C40,WOMEN_WEIGHT_FACTOR!A20:B2620,2,TRUE)),"")</f>
        <v>0.540155</v>
      </c>
      <c r="T40" s="79">
        <f t="shared" si="3"/>
        <v>482.0883375</v>
      </c>
    </row>
    <row r="41" spans="1:20" s="4" customFormat="1" ht="11.25">
      <c r="A41" s="58" t="s">
        <v>90</v>
      </c>
      <c r="B41" s="58" t="s">
        <v>21</v>
      </c>
      <c r="C41" s="58">
        <v>146.94</v>
      </c>
      <c r="D41" s="58">
        <v>35</v>
      </c>
      <c r="E41" s="115">
        <v>350</v>
      </c>
      <c r="F41" s="115">
        <v>350</v>
      </c>
      <c r="G41" s="115">
        <v>350</v>
      </c>
      <c r="H41" s="116" t="s">
        <v>107</v>
      </c>
      <c r="I41" s="48">
        <v>230</v>
      </c>
      <c r="J41" s="48">
        <v>240</v>
      </c>
      <c r="K41" s="48">
        <v>240</v>
      </c>
      <c r="L41" s="73" t="s">
        <v>107</v>
      </c>
      <c r="M41" s="48">
        <v>290</v>
      </c>
      <c r="N41" s="48"/>
      <c r="O41" s="48"/>
      <c r="P41" s="73" t="s">
        <v>107</v>
      </c>
      <c r="Q41" s="104">
        <f t="shared" si="2"/>
        <v>0</v>
      </c>
      <c r="R41" s="105">
        <f>IF(ISNUMBER(D41),VLOOKUP(D41,AGE_FACTOR!A20:B100,2),"")</f>
        <v>1</v>
      </c>
      <c r="S41" s="105">
        <f>IF(ISNUMBER(C41),IF(LEFT(B41,1)="M",VLOOKUP(C41,MEN_WEIGHT_FACTOR!A22:B3861,2,TRUE),VLOOKUP(C41,WOMEN_WEIGHT_FACTOR!A21:B2621,2,TRUE)),"")</f>
        <v>0.525525</v>
      </c>
      <c r="T41" s="105">
        <f t="shared" si="3"/>
        <v>0</v>
      </c>
    </row>
    <row r="42" spans="1:20" s="4" customFormat="1" ht="11.25">
      <c r="A42" s="22" t="s">
        <v>62</v>
      </c>
      <c r="B42" s="22" t="s">
        <v>13</v>
      </c>
      <c r="C42" s="22">
        <v>120.63</v>
      </c>
      <c r="D42" s="22">
        <v>41</v>
      </c>
      <c r="E42" s="39">
        <v>365</v>
      </c>
      <c r="F42" s="39">
        <v>365</v>
      </c>
      <c r="G42" s="39">
        <v>410</v>
      </c>
      <c r="H42" s="72">
        <v>365</v>
      </c>
      <c r="I42" s="48">
        <v>227.5</v>
      </c>
      <c r="J42" s="47">
        <v>235</v>
      </c>
      <c r="K42" s="47">
        <v>242.5</v>
      </c>
      <c r="L42" s="72">
        <v>235</v>
      </c>
      <c r="M42" s="47">
        <v>272.5</v>
      </c>
      <c r="N42" s="47">
        <v>320</v>
      </c>
      <c r="O42" s="47">
        <v>327.5</v>
      </c>
      <c r="P42" s="72">
        <v>327.5</v>
      </c>
      <c r="Q42" s="91">
        <f t="shared" si="2"/>
        <v>927.5</v>
      </c>
      <c r="R42" s="79">
        <f>IF(ISNUMBER(D42),VLOOKUP(D42,AGE_FACTOR!A20:B100,2),"")</f>
        <v>1.005</v>
      </c>
      <c r="S42" s="79">
        <f>IF(ISNUMBER(C42),IF(LEFT(B42,1)="M",VLOOKUP(C42,MEN_WEIGHT_FACTOR!A21:B3860,2,TRUE),VLOOKUP(C42,WOMEN_WEIGHT_FACTOR!A20:B2620,2,TRUE)),"")</f>
        <v>0.55035</v>
      </c>
      <c r="T42" s="79">
        <f t="shared" si="3"/>
        <v>513.001873125</v>
      </c>
    </row>
    <row r="43" spans="1:20" s="4" customFormat="1" ht="11.25">
      <c r="A43" s="22" t="s">
        <v>24</v>
      </c>
      <c r="B43" s="22" t="s">
        <v>16</v>
      </c>
      <c r="C43" s="22">
        <v>99.32</v>
      </c>
      <c r="D43" s="22">
        <v>27</v>
      </c>
      <c r="E43" s="39">
        <v>365</v>
      </c>
      <c r="F43" s="39">
        <v>377.5</v>
      </c>
      <c r="G43" s="39">
        <v>387.5</v>
      </c>
      <c r="H43" s="72" t="s">
        <v>107</v>
      </c>
      <c r="I43" s="48">
        <v>305</v>
      </c>
      <c r="J43" s="47">
        <v>325</v>
      </c>
      <c r="K43" s="47">
        <v>325</v>
      </c>
      <c r="L43" s="72" t="s">
        <v>107</v>
      </c>
      <c r="M43" s="47">
        <v>305</v>
      </c>
      <c r="N43" s="47">
        <v>327.5</v>
      </c>
      <c r="O43" s="47">
        <v>335</v>
      </c>
      <c r="P43" s="72">
        <v>305</v>
      </c>
      <c r="Q43" s="91">
        <f t="shared" si="2"/>
        <v>305</v>
      </c>
      <c r="R43" s="79">
        <f>IF(ISNUMBER(D43),VLOOKUP(D43,AGE_FACTOR!A21:B101,2),"")</f>
        <v>1</v>
      </c>
      <c r="S43" s="79">
        <f>IF(ISNUMBER(C43),IF(LEFT(B43,1)="M",VLOOKUP(C43,MEN_WEIGHT_FACTOR!A21:B3860,2,TRUE),VLOOKUP(C43,WOMEN_WEIGHT_FACTOR!A20:B2620,2,TRUE)),"")</f>
        <v>0.58305</v>
      </c>
      <c r="T43" s="79">
        <f t="shared" si="3"/>
        <v>177.83024999999998</v>
      </c>
    </row>
    <row r="44" spans="1:20" s="4" customFormat="1" ht="11.25">
      <c r="A44" s="22" t="s">
        <v>23</v>
      </c>
      <c r="B44" s="22" t="s">
        <v>21</v>
      </c>
      <c r="C44" s="22">
        <v>154.65</v>
      </c>
      <c r="D44" s="22">
        <v>28</v>
      </c>
      <c r="E44" s="39">
        <v>372.5</v>
      </c>
      <c r="F44" s="39">
        <v>410</v>
      </c>
      <c r="G44" s="39">
        <v>430</v>
      </c>
      <c r="H44" s="72">
        <v>410</v>
      </c>
      <c r="I44" s="48">
        <v>260</v>
      </c>
      <c r="J44" s="47">
        <v>275</v>
      </c>
      <c r="K44" s="47">
        <v>275</v>
      </c>
      <c r="L44" s="72">
        <v>275</v>
      </c>
      <c r="M44" s="47">
        <v>265</v>
      </c>
      <c r="N44" s="47">
        <v>295</v>
      </c>
      <c r="O44" s="47">
        <v>317.5</v>
      </c>
      <c r="P44" s="72">
        <v>295</v>
      </c>
      <c r="Q44" s="91">
        <f t="shared" si="2"/>
        <v>980</v>
      </c>
      <c r="R44" s="79">
        <f>IF(ISNUMBER(D44),VLOOKUP(D44,AGE_FACTOR!A22:B102,2),"")</f>
        <v>1</v>
      </c>
      <c r="S44" s="79">
        <f>IF(ISNUMBER(C44),IF(LEFT(B44,1)="M",VLOOKUP(C44,MEN_WEIGHT_FACTOR!A22:B3861,2,TRUE),VLOOKUP(C44,WOMEN_WEIGHT_FACTOR!A21:B2621,2,TRUE)),"")</f>
        <v>0.51965</v>
      </c>
      <c r="T44" s="79">
        <f t="shared" si="3"/>
        <v>509.25699999999995</v>
      </c>
    </row>
    <row r="45" spans="1:20" s="4" customFormat="1" ht="11.25">
      <c r="A45" s="99" t="s">
        <v>63</v>
      </c>
      <c r="B45" s="99" t="s">
        <v>106</v>
      </c>
      <c r="C45" s="99">
        <v>108.39</v>
      </c>
      <c r="D45" s="99">
        <v>33</v>
      </c>
      <c r="E45" s="66">
        <v>372.5</v>
      </c>
      <c r="F45" s="66">
        <v>0</v>
      </c>
      <c r="G45" s="66">
        <v>0</v>
      </c>
      <c r="H45" s="100" t="s">
        <v>107</v>
      </c>
      <c r="I45" s="101">
        <v>260</v>
      </c>
      <c r="J45" s="101"/>
      <c r="K45" s="101"/>
      <c r="L45" s="100" t="s">
        <v>107</v>
      </c>
      <c r="M45" s="101">
        <v>272.5</v>
      </c>
      <c r="N45" s="101"/>
      <c r="O45" s="101"/>
      <c r="P45" s="100" t="s">
        <v>107</v>
      </c>
      <c r="Q45" s="102">
        <f t="shared" si="2"/>
        <v>0</v>
      </c>
      <c r="R45" s="103">
        <f>IF(ISNUMBER(D45),VLOOKUP(D45,AGE_FACTOR!A23:B103,2),"")</f>
        <v>1</v>
      </c>
      <c r="S45" s="103">
        <f>IF(ISNUMBER(C45),IF(LEFT(B45,1)="M",VLOOKUP(C45,MEN_WEIGHT_FACTOR!A24:B3863,2,TRUE),VLOOKUP(C45,WOMEN_WEIGHT_FACTOR!A23:B2623,2,TRUE)),"")</f>
        <v>0.564925</v>
      </c>
      <c r="T45" s="103">
        <f t="shared" si="3"/>
        <v>0</v>
      </c>
    </row>
    <row r="46" spans="1:20" s="4" customFormat="1" ht="11.25">
      <c r="A46" s="30" t="s">
        <v>64</v>
      </c>
      <c r="B46" s="30" t="s">
        <v>17</v>
      </c>
      <c r="C46" s="30">
        <v>108.39</v>
      </c>
      <c r="D46" s="30">
        <v>44</v>
      </c>
      <c r="E46" s="106">
        <v>377.5</v>
      </c>
      <c r="F46" s="106">
        <v>377.5</v>
      </c>
      <c r="G46" s="106">
        <v>397.5</v>
      </c>
      <c r="H46" s="74">
        <v>377.5</v>
      </c>
      <c r="I46" s="108">
        <v>230</v>
      </c>
      <c r="J46" s="49">
        <v>230</v>
      </c>
      <c r="K46" s="49">
        <v>230</v>
      </c>
      <c r="L46" s="74" t="s">
        <v>107</v>
      </c>
      <c r="M46" s="49">
        <v>272.5</v>
      </c>
      <c r="N46" s="49"/>
      <c r="O46" s="49"/>
      <c r="P46" s="74" t="s">
        <v>107</v>
      </c>
      <c r="Q46" s="91">
        <f t="shared" si="2"/>
        <v>377.5</v>
      </c>
      <c r="R46" s="79">
        <f>IF(ISNUMBER(D46),VLOOKUP(D46,AGE_FACTOR!A24:B104,2),"")</f>
        <v>1.044</v>
      </c>
      <c r="S46" s="79">
        <f>IF(ISNUMBER(C46),IF(LEFT(B46,1)="M",VLOOKUP(C46,MEN_WEIGHT_FACTOR!A25:B3864,2,TRUE),VLOOKUP(C46,WOMEN_WEIGHT_FACTOR!A24:B2624,2,TRUE)),"")</f>
        <v>0.564925</v>
      </c>
      <c r="T46" s="79">
        <f t="shared" si="3"/>
        <v>222.64259175</v>
      </c>
    </row>
    <row r="47" spans="1:20" s="4" customFormat="1" ht="11.25">
      <c r="A47" s="30" t="s">
        <v>22</v>
      </c>
      <c r="B47" s="30" t="s">
        <v>18</v>
      </c>
      <c r="C47" s="30">
        <v>89.34</v>
      </c>
      <c r="D47" s="30">
        <v>33</v>
      </c>
      <c r="E47" s="106">
        <v>377.5</v>
      </c>
      <c r="F47" s="106">
        <v>417.5</v>
      </c>
      <c r="G47" s="106" t="s">
        <v>105</v>
      </c>
      <c r="H47" s="74">
        <v>417.5</v>
      </c>
      <c r="I47" s="108">
        <v>265</v>
      </c>
      <c r="J47" s="49">
        <v>277.5</v>
      </c>
      <c r="K47" s="49">
        <v>277.5</v>
      </c>
      <c r="L47" s="74">
        <v>265</v>
      </c>
      <c r="M47" s="49">
        <v>280</v>
      </c>
      <c r="N47" s="49">
        <v>300</v>
      </c>
      <c r="O47" s="49">
        <v>317.5</v>
      </c>
      <c r="P47" s="74">
        <v>300</v>
      </c>
      <c r="Q47" s="91">
        <f t="shared" si="2"/>
        <v>982.5</v>
      </c>
      <c r="R47" s="79">
        <f>IF(ISNUMBER(D47),VLOOKUP(D47,AGE_FACTOR!A25:B105,2),"")</f>
        <v>1</v>
      </c>
      <c r="S47" s="79">
        <f>IF(ISNUMBER(C47),IF(LEFT(B47,1)="M",VLOOKUP(C47,MEN_WEIGHT_FACTOR!A26:B3865,2,TRUE),VLOOKUP(C47,WOMEN_WEIGHT_FACTOR!A25:B2625,2,TRUE)),"")</f>
        <v>0.61455</v>
      </c>
      <c r="T47" s="79">
        <f t="shared" si="3"/>
        <v>603.795375</v>
      </c>
    </row>
    <row r="48" spans="1:20" s="4" customFormat="1" ht="11.25">
      <c r="A48" s="109" t="s">
        <v>65</v>
      </c>
      <c r="B48" s="109" t="s">
        <v>17</v>
      </c>
      <c r="C48" s="109">
        <v>109.75</v>
      </c>
      <c r="D48" s="109">
        <v>38</v>
      </c>
      <c r="E48" s="117">
        <v>430</v>
      </c>
      <c r="F48" s="117">
        <v>455</v>
      </c>
      <c r="G48" s="117">
        <v>455</v>
      </c>
      <c r="H48" s="118" t="s">
        <v>107</v>
      </c>
      <c r="I48" s="108">
        <v>250</v>
      </c>
      <c r="J48" s="108">
        <v>295</v>
      </c>
      <c r="K48" s="108"/>
      <c r="L48" s="107">
        <v>295</v>
      </c>
      <c r="M48" s="108">
        <v>320</v>
      </c>
      <c r="N48" s="108">
        <v>330</v>
      </c>
      <c r="O48" s="108"/>
      <c r="P48" s="107">
        <v>330</v>
      </c>
      <c r="Q48" s="104">
        <f t="shared" si="2"/>
        <v>625</v>
      </c>
      <c r="R48" s="105">
        <f>IF(ISNUMBER(D48),VLOOKUP(D48,AGE_FACTOR!A26:B106,2),"")</f>
        <v>1</v>
      </c>
      <c r="S48" s="105">
        <f>IF(ISNUMBER(C48),IF(LEFT(B48,1)="M",VLOOKUP(C48,MEN_WEIGHT_FACTOR!A27:B3866,2,TRUE),VLOOKUP(C48,WOMEN_WEIGHT_FACTOR!A26:B2626,2,TRUE)),"")</f>
        <v>0.562825</v>
      </c>
      <c r="T48" s="105">
        <f t="shared" si="3"/>
        <v>351.765625</v>
      </c>
    </row>
    <row r="49" spans="1:20" s="4" customFormat="1" ht="11.25">
      <c r="A49" s="110" t="s">
        <v>108</v>
      </c>
      <c r="B49" s="109"/>
      <c r="C49" s="109"/>
      <c r="D49" s="109"/>
      <c r="E49" s="106"/>
      <c r="F49" s="106"/>
      <c r="G49" s="106"/>
      <c r="H49" s="107"/>
      <c r="I49" s="108"/>
      <c r="J49" s="108"/>
      <c r="K49" s="108"/>
      <c r="L49" s="107"/>
      <c r="M49" s="108"/>
      <c r="N49" s="108"/>
      <c r="O49" s="108"/>
      <c r="P49" s="107"/>
      <c r="Q49" s="104"/>
      <c r="R49" s="105"/>
      <c r="S49" s="105"/>
      <c r="T49" s="105"/>
    </row>
    <row r="50" spans="1:20" s="4" customFormat="1" ht="12" thickBot="1">
      <c r="A50" s="22"/>
      <c r="B50" s="22"/>
      <c r="C50" s="22"/>
      <c r="D50" s="22"/>
      <c r="E50" s="38"/>
      <c r="F50" s="38"/>
      <c r="G50" s="38"/>
      <c r="H50" s="47"/>
      <c r="I50" s="47"/>
      <c r="J50" s="47"/>
      <c r="K50" s="47"/>
      <c r="L50" s="72"/>
      <c r="M50" s="47"/>
      <c r="N50" s="47"/>
      <c r="O50" s="47"/>
      <c r="P50" s="47"/>
      <c r="Q50" s="93"/>
      <c r="R50" s="79">
        <f>IF(ISNUMBER(B50),IF(LEFT(A50,1)="M",VLOOKUP(B50,MEN_WEIGHT_FACTOR!#REF!,2,TRUE),VLOOKUP(B50,WOMEN_WEIGHT_FACTOR!#REF!,2,TRUE)),"")</f>
      </c>
      <c r="S50" s="79">
        <f>IF(ISNUMBER(C50),IF(LEFT(B50,1)="M",VLOOKUP(C50,MEN_WEIGHT_FACTOR!A51:B3890,2,TRUE),VLOOKUP(C50,WOMEN_WEIGHT_FACTOR!A50:B2650,2,TRUE)),"")</f>
      </c>
      <c r="T50" s="79"/>
    </row>
    <row r="51" spans="1:20" s="33" customFormat="1" ht="12" thickBot="1">
      <c r="A51" s="31" t="s">
        <v>66</v>
      </c>
      <c r="B51" s="32"/>
      <c r="C51" s="32"/>
      <c r="D51" s="32"/>
      <c r="E51" s="32"/>
      <c r="F51" s="60"/>
      <c r="G51" s="60"/>
      <c r="H51" s="68"/>
      <c r="I51" s="68"/>
      <c r="J51" s="68"/>
      <c r="K51" s="68"/>
      <c r="L51" s="94"/>
      <c r="M51" s="32"/>
      <c r="N51" s="32"/>
      <c r="O51" s="32"/>
      <c r="P51" s="68"/>
      <c r="Q51" s="94"/>
      <c r="R51" s="80">
        <f>IF(ISNUMBER(B51),IF(LEFT(A51,1)="M",VLOOKUP(B51,'[1]MEN_WEIGHT_FACTOR'!#REF!,2,TRUE),VLOOKUP(B51,'[1]WOMEN_WEIGHT_FACTOR'!#REF!,2,TRUE)),"")</f>
      </c>
      <c r="S51" s="80">
        <f>IF(ISNUMBER(C51),IF(LEFT(B51,1)="M",VLOOKUP(C51,'[1]MEN_WEIGHT_FACTOR'!A32:B3871,2,TRUE),VLOOKUP(C51,'[1]WOMEN_WEIGHT_FACTOR'!A32:B2632,2,TRUE)),"")</f>
      </c>
      <c r="T51" s="88"/>
    </row>
    <row r="52" spans="1:20" s="33" customFormat="1" ht="11.25">
      <c r="A52" s="59" t="s">
        <v>101</v>
      </c>
      <c r="B52" s="55"/>
      <c r="C52" s="55"/>
      <c r="D52" s="55"/>
      <c r="E52" s="55"/>
      <c r="F52" s="61"/>
      <c r="G52" s="61"/>
      <c r="H52" s="69"/>
      <c r="I52" s="69"/>
      <c r="J52" s="69"/>
      <c r="K52" s="69"/>
      <c r="L52" s="95"/>
      <c r="M52" s="55"/>
      <c r="N52" s="55"/>
      <c r="O52" s="55"/>
      <c r="P52" s="69"/>
      <c r="Q52" s="95"/>
      <c r="R52" s="81"/>
      <c r="S52" s="81"/>
      <c r="T52" s="89"/>
    </row>
    <row r="53" spans="1:20" s="4" customFormat="1" ht="11.25">
      <c r="A53" s="22" t="s">
        <v>71</v>
      </c>
      <c r="B53" s="22" t="s">
        <v>80</v>
      </c>
      <c r="C53" s="22">
        <v>73.92</v>
      </c>
      <c r="D53" s="22">
        <v>32</v>
      </c>
      <c r="E53" s="22"/>
      <c r="F53" s="62"/>
      <c r="G53" s="62"/>
      <c r="H53" s="47"/>
      <c r="I53" s="48">
        <v>52.5</v>
      </c>
      <c r="J53" s="39">
        <v>60</v>
      </c>
      <c r="K53" s="48">
        <v>60</v>
      </c>
      <c r="L53" s="72">
        <v>60</v>
      </c>
      <c r="M53" s="22"/>
      <c r="N53" s="22"/>
      <c r="O53" s="22"/>
      <c r="P53" s="47"/>
      <c r="Q53" s="93">
        <f>SUM(H53,L53,P53)</f>
        <v>60</v>
      </c>
      <c r="R53" s="79">
        <v>1</v>
      </c>
      <c r="S53" s="79">
        <f>IF(ISNUMBER(C53),IF(LEFT(B53,1)="M",VLOOKUP(C53,'[1]MEN_WEIGHT_FACTOR'!A29:B3868,2,TRUE),VLOOKUP(C53,'[1]WOMEN_WEIGHT_FACTOR'!A29:B2629,2,TRUE)),"")</f>
        <v>0.84445</v>
      </c>
      <c r="T53" s="79">
        <f>SUM(Q53*R53*S53)</f>
        <v>50.667</v>
      </c>
    </row>
    <row r="54" spans="1:20" s="4" customFormat="1" ht="11.25">
      <c r="A54" s="22" t="s">
        <v>68</v>
      </c>
      <c r="B54" s="22" t="s">
        <v>96</v>
      </c>
      <c r="C54" s="22">
        <v>65.31</v>
      </c>
      <c r="D54" s="22">
        <v>19</v>
      </c>
      <c r="E54" s="34"/>
      <c r="F54" s="62"/>
      <c r="G54" s="62"/>
      <c r="H54" s="47"/>
      <c r="I54" s="48">
        <v>82.5</v>
      </c>
      <c r="J54" s="39">
        <v>102.5</v>
      </c>
      <c r="K54" s="48">
        <v>110</v>
      </c>
      <c r="L54" s="72">
        <v>102.5</v>
      </c>
      <c r="M54" s="22">
        <v>132.5</v>
      </c>
      <c r="N54" s="22">
        <v>137.5</v>
      </c>
      <c r="O54" s="22">
        <v>142.5</v>
      </c>
      <c r="P54" s="47">
        <v>142.5</v>
      </c>
      <c r="Q54" s="93">
        <f>SUM(H54,L54,P54)</f>
        <v>245</v>
      </c>
      <c r="R54" s="79">
        <v>1</v>
      </c>
      <c r="S54" s="79">
        <f>IF(ISNUMBER(C54),IF(LEFT(B54,1)="M",VLOOKUP(C54,'[1]MEN_WEIGHT_FACTOR'!A31:B3870,2,TRUE),VLOOKUP(C54,'[1]WOMEN_WEIGHT_FACTOR'!A31:B2631,2,TRUE)),"")</f>
        <v>0.92325</v>
      </c>
      <c r="T54" s="79">
        <f aca="true" t="shared" si="4" ref="T54:T77">SUM(Q54*R54*S54)</f>
        <v>226.19625</v>
      </c>
    </row>
    <row r="55" spans="1:20" s="4" customFormat="1" ht="11.25">
      <c r="A55" s="23" t="s">
        <v>94</v>
      </c>
      <c r="B55" s="23" t="s">
        <v>97</v>
      </c>
      <c r="C55" s="23">
        <v>93.42</v>
      </c>
      <c r="D55" s="23">
        <v>27</v>
      </c>
      <c r="E55" s="56"/>
      <c r="F55" s="63"/>
      <c r="G55" s="63"/>
      <c r="H55" s="46"/>
      <c r="I55" s="70">
        <v>132.5</v>
      </c>
      <c r="J55" s="112">
        <v>142.5</v>
      </c>
      <c r="K55" s="70">
        <v>152.5</v>
      </c>
      <c r="L55" s="71">
        <v>132.5</v>
      </c>
      <c r="M55" s="23">
        <v>145</v>
      </c>
      <c r="N55" s="23">
        <v>172.5</v>
      </c>
      <c r="O55" s="23">
        <v>185</v>
      </c>
      <c r="P55" s="46">
        <v>185</v>
      </c>
      <c r="Q55" s="93">
        <f>SUM(H55,L55,P55)</f>
        <v>317.5</v>
      </c>
      <c r="R55" s="79">
        <v>1</v>
      </c>
      <c r="S55" s="79">
        <f>IF(ISNUMBER(C55),IF(LEFT(B55,1)="M",VLOOKUP(C55,'[1]MEN_WEIGHT_FACTOR'!A32:B3871,2,TRUE),VLOOKUP(C55,'[1]WOMEN_WEIGHT_FACTOR'!A32:B2632,2,TRUE)),"")</f>
        <v>0.7356</v>
      </c>
      <c r="T55" s="79">
        <f t="shared" si="4"/>
        <v>233.553</v>
      </c>
    </row>
    <row r="56" spans="1:20" s="4" customFormat="1" ht="11.25">
      <c r="A56" s="22" t="s">
        <v>72</v>
      </c>
      <c r="B56" s="22" t="s">
        <v>27</v>
      </c>
      <c r="C56" s="22">
        <v>79.82</v>
      </c>
      <c r="D56" s="22">
        <v>41</v>
      </c>
      <c r="E56" s="34"/>
      <c r="F56" s="62"/>
      <c r="G56" s="62"/>
      <c r="H56" s="47"/>
      <c r="I56" s="48">
        <v>145</v>
      </c>
      <c r="J56" s="39">
        <v>157.5</v>
      </c>
      <c r="K56" s="48">
        <v>180</v>
      </c>
      <c r="L56" s="72">
        <v>157.5</v>
      </c>
      <c r="M56" s="22"/>
      <c r="N56" s="22"/>
      <c r="O56" s="22"/>
      <c r="P56" s="47"/>
      <c r="Q56" s="93">
        <f>SUM(H56,L56,P56)</f>
        <v>157.5</v>
      </c>
      <c r="R56" s="79">
        <v>1</v>
      </c>
      <c r="S56" s="79">
        <f>IF(ISNUMBER(C56),IF(LEFT(B56,1)="M",VLOOKUP(C56,'[1]MEN_WEIGHT_FACTOR'!A31:B3870,2,TRUE),VLOOKUP(C56,'[1]WOMEN_WEIGHT_FACTOR'!A31:B2631,2,TRUE)),"")</f>
        <v>0.80305</v>
      </c>
      <c r="T56" s="79">
        <f>SUM(Q56*R56*S56)</f>
        <v>126.48037500000001</v>
      </c>
    </row>
    <row r="57" spans="1:20" s="4" customFormat="1" ht="11.25">
      <c r="A57" s="23" t="s">
        <v>67</v>
      </c>
      <c r="B57" s="23" t="s">
        <v>98</v>
      </c>
      <c r="C57" s="23">
        <v>117.46</v>
      </c>
      <c r="D57" s="23">
        <v>24</v>
      </c>
      <c r="E57" s="56"/>
      <c r="F57" s="63"/>
      <c r="G57" s="63"/>
      <c r="H57" s="46"/>
      <c r="I57" s="70">
        <v>162.5</v>
      </c>
      <c r="J57" s="112">
        <v>170</v>
      </c>
      <c r="K57" s="70">
        <v>170</v>
      </c>
      <c r="L57" s="71">
        <v>162.5</v>
      </c>
      <c r="M57" s="23">
        <v>260</v>
      </c>
      <c r="N57" s="23">
        <v>282.5</v>
      </c>
      <c r="O57" s="23">
        <v>295</v>
      </c>
      <c r="P57" s="46">
        <v>295</v>
      </c>
      <c r="Q57" s="93">
        <f aca="true" t="shared" si="5" ref="Q57:Q77">SUM(H57,L57,P57)</f>
        <v>457.5</v>
      </c>
      <c r="R57" s="78">
        <v>1</v>
      </c>
      <c r="S57" s="78">
        <f>IF(ISNUMBER(C57),IF(LEFT(B57,1)="M",VLOOKUP(C57,'[1]MEN_WEIGHT_FACTOR'!A33:B3872,2,TRUE),VLOOKUP(C57,'[1]WOMEN_WEIGHT_FACTOR'!A33:B2633,2,TRUE)),"")</f>
        <v>0.6811</v>
      </c>
      <c r="T57" s="78">
        <f t="shared" si="4"/>
        <v>311.60325</v>
      </c>
    </row>
    <row r="58" spans="1:20" s="4" customFormat="1" ht="11.25">
      <c r="A58" s="22" t="s">
        <v>73</v>
      </c>
      <c r="B58" s="22" t="s">
        <v>81</v>
      </c>
      <c r="C58" s="22">
        <v>108.84</v>
      </c>
      <c r="D58" s="22">
        <v>19</v>
      </c>
      <c r="E58" s="34"/>
      <c r="F58" s="62"/>
      <c r="G58" s="62"/>
      <c r="H58" s="47"/>
      <c r="I58" s="48">
        <v>165</v>
      </c>
      <c r="J58" s="39">
        <v>175</v>
      </c>
      <c r="K58" s="48">
        <v>185</v>
      </c>
      <c r="L58" s="72">
        <v>185</v>
      </c>
      <c r="M58" s="22"/>
      <c r="N58" s="22"/>
      <c r="O58" s="22"/>
      <c r="P58" s="47"/>
      <c r="Q58" s="93">
        <f>SUM(H58,L58,P58)</f>
        <v>185</v>
      </c>
      <c r="R58" s="79">
        <v>1</v>
      </c>
      <c r="S58" s="79">
        <f>IF(ISNUMBER(C58),IF(LEFT(B58,1)="M",VLOOKUP(C58,'[1]MEN_WEIGHT_FACTOR'!A33:B3872,2,TRUE),VLOOKUP(C58,'[1]WOMEN_WEIGHT_FACTOR'!A33:B2633,2,TRUE)),"")</f>
        <v>0.6939</v>
      </c>
      <c r="T58" s="79">
        <f>SUM(Q58*R58*S58)</f>
        <v>128.3715</v>
      </c>
    </row>
    <row r="59" spans="1:20" s="4" customFormat="1" ht="11.25">
      <c r="A59" s="22" t="s">
        <v>109</v>
      </c>
      <c r="B59" s="22" t="s">
        <v>30</v>
      </c>
      <c r="C59" s="22">
        <v>127.89</v>
      </c>
      <c r="D59" s="22">
        <v>23</v>
      </c>
      <c r="E59" s="22"/>
      <c r="F59" s="62"/>
      <c r="G59" s="62"/>
      <c r="H59" s="47"/>
      <c r="I59" s="48">
        <v>185</v>
      </c>
      <c r="J59" s="48">
        <v>190</v>
      </c>
      <c r="K59" s="48">
        <v>195</v>
      </c>
      <c r="L59" s="72">
        <v>195</v>
      </c>
      <c r="M59" s="22"/>
      <c r="N59" s="22"/>
      <c r="O59" s="22"/>
      <c r="P59" s="47"/>
      <c r="Q59" s="93">
        <f t="shared" si="5"/>
        <v>195</v>
      </c>
      <c r="R59" s="79">
        <v>1</v>
      </c>
      <c r="S59" s="79">
        <f>IF(ISNUMBER(C59),IF(LEFT(B59,1)="M",VLOOKUP(C59,'[1]MEN_WEIGHT_FACTOR'!A37:B3876,2,TRUE),VLOOKUP(C59,'[1]WOMEN_WEIGHT_FACTOR'!A37:B2637,2,TRUE)),"")</f>
        <v>0.6683</v>
      </c>
      <c r="T59" s="79">
        <f t="shared" si="4"/>
        <v>130.3185</v>
      </c>
    </row>
    <row r="60" spans="1:20" s="4" customFormat="1" ht="11.25">
      <c r="A60" s="22" t="s">
        <v>104</v>
      </c>
      <c r="B60" s="22" t="s">
        <v>26</v>
      </c>
      <c r="C60" s="22">
        <v>74.83</v>
      </c>
      <c r="D60" s="22">
        <v>21</v>
      </c>
      <c r="E60" s="22"/>
      <c r="F60" s="62"/>
      <c r="G60" s="62"/>
      <c r="H60" s="47"/>
      <c r="I60" s="47">
        <v>195</v>
      </c>
      <c r="J60" s="72" t="s">
        <v>110</v>
      </c>
      <c r="K60" s="72" t="s">
        <v>111</v>
      </c>
      <c r="L60" s="72" t="s">
        <v>112</v>
      </c>
      <c r="M60" s="22"/>
      <c r="N60" s="22"/>
      <c r="O60" s="22"/>
      <c r="P60" s="47"/>
      <c r="Q60" s="93">
        <f t="shared" si="5"/>
        <v>0</v>
      </c>
      <c r="R60" s="79">
        <v>1</v>
      </c>
      <c r="S60" s="79">
        <f>IF(ISNUMBER(C60),IF(LEFT(B60,1)="M",VLOOKUP(C60,'[1]MEN_WEIGHT_FACTOR'!A40:B3879,2,TRUE),VLOOKUP(C60,'[1]WOMEN_WEIGHT_FACTOR'!A40:B2640,2,TRUE)),"")</f>
        <v>0.8376</v>
      </c>
      <c r="T60" s="79">
        <f t="shared" si="4"/>
        <v>0</v>
      </c>
    </row>
    <row r="61" spans="1:20" s="4" customFormat="1" ht="11.25">
      <c r="A61" s="22" t="s">
        <v>95</v>
      </c>
      <c r="B61" s="22" t="s">
        <v>29</v>
      </c>
      <c r="C61" s="22">
        <v>124.72</v>
      </c>
      <c r="D61" s="22">
        <v>43</v>
      </c>
      <c r="E61" s="22"/>
      <c r="F61" s="62"/>
      <c r="G61" s="62"/>
      <c r="H61" s="47"/>
      <c r="I61" s="47">
        <v>237.5</v>
      </c>
      <c r="J61" s="47">
        <v>255</v>
      </c>
      <c r="K61" s="47">
        <v>260</v>
      </c>
      <c r="L61" s="72">
        <v>260</v>
      </c>
      <c r="M61" s="22"/>
      <c r="N61" s="22"/>
      <c r="O61" s="22"/>
      <c r="P61" s="47"/>
      <c r="Q61" s="93">
        <f t="shared" si="5"/>
        <v>260</v>
      </c>
      <c r="R61" s="79">
        <v>1</v>
      </c>
      <c r="S61" s="79">
        <f>IF(ISNUMBER(C61),IF(LEFT(B61,1)="M",VLOOKUP(C61,'[1]MEN_WEIGHT_FACTOR'!A41:B3880,2,TRUE),VLOOKUP(C61,'[1]WOMEN_WEIGHT_FACTOR'!A41:B2641,2,TRUE)),"")</f>
        <v>0.67205</v>
      </c>
      <c r="T61" s="79">
        <f t="shared" si="4"/>
        <v>174.733</v>
      </c>
    </row>
    <row r="62" spans="1:20" s="4" customFormat="1" ht="11.25">
      <c r="A62" s="22" t="s">
        <v>75</v>
      </c>
      <c r="B62" s="22" t="s">
        <v>28</v>
      </c>
      <c r="C62" s="22">
        <v>97.05</v>
      </c>
      <c r="D62" s="22">
        <v>36</v>
      </c>
      <c r="E62" s="22"/>
      <c r="F62" s="62"/>
      <c r="G62" s="62"/>
      <c r="H62" s="47"/>
      <c r="I62" s="48">
        <v>245</v>
      </c>
      <c r="J62" s="48">
        <v>275</v>
      </c>
      <c r="K62" s="48">
        <v>275</v>
      </c>
      <c r="L62" s="72">
        <v>275</v>
      </c>
      <c r="M62" s="22"/>
      <c r="N62" s="22"/>
      <c r="O62" s="22"/>
      <c r="P62" s="47"/>
      <c r="Q62" s="93">
        <f t="shared" si="5"/>
        <v>275</v>
      </c>
      <c r="R62" s="79">
        <v>1</v>
      </c>
      <c r="S62" s="79">
        <f>IF(ISNUMBER(C62),IF(LEFT(B62,1)="M",VLOOKUP(C62,'[1]MEN_WEIGHT_FACTOR'!A45:B3884,2,TRUE),VLOOKUP(C62,'[1]WOMEN_WEIGHT_FACTOR'!A45:B2645,2,TRUE)),"")</f>
        <v>0.7241</v>
      </c>
      <c r="T62" s="79">
        <f t="shared" si="4"/>
        <v>199.1275</v>
      </c>
    </row>
    <row r="63" spans="1:20" s="4" customFormat="1" ht="11.25">
      <c r="A63" s="22" t="s">
        <v>76</v>
      </c>
      <c r="B63" s="22" t="s">
        <v>30</v>
      </c>
      <c r="C63" s="22">
        <v>138.78</v>
      </c>
      <c r="D63" s="22">
        <v>34</v>
      </c>
      <c r="E63" s="22"/>
      <c r="F63" s="62"/>
      <c r="G63" s="62"/>
      <c r="H63" s="47"/>
      <c r="I63" s="48">
        <v>250</v>
      </c>
      <c r="J63" s="48">
        <v>250</v>
      </c>
      <c r="K63" s="48">
        <v>250</v>
      </c>
      <c r="L63" s="72">
        <v>250</v>
      </c>
      <c r="M63" s="22"/>
      <c r="N63" s="22"/>
      <c r="O63" s="22"/>
      <c r="P63" s="47"/>
      <c r="Q63" s="93">
        <f t="shared" si="5"/>
        <v>250</v>
      </c>
      <c r="R63" s="79">
        <v>1.014</v>
      </c>
      <c r="S63" s="79">
        <f>IF(ISNUMBER(C63),IF(LEFT(B63,1)="M",VLOOKUP(C63,'[1]MEN_WEIGHT_FACTOR'!A46:B3885,2,TRUE),VLOOKUP(C63,'[1]WOMEN_WEIGHT_FACTOR'!A46:B2646,2,TRUE)),"")</f>
        <v>0.65562</v>
      </c>
      <c r="T63" s="79">
        <f t="shared" si="4"/>
        <v>166.19967</v>
      </c>
    </row>
    <row r="64" spans="1:20" s="4" customFormat="1" ht="11.25">
      <c r="A64" s="22" t="s">
        <v>92</v>
      </c>
      <c r="B64" s="22" t="s">
        <v>30</v>
      </c>
      <c r="C64" s="22">
        <v>139.68</v>
      </c>
      <c r="D64" s="22">
        <v>38</v>
      </c>
      <c r="E64" s="22"/>
      <c r="F64" s="62"/>
      <c r="G64" s="62"/>
      <c r="H64" s="47"/>
      <c r="I64" s="48">
        <v>300</v>
      </c>
      <c r="J64" s="48">
        <v>320</v>
      </c>
      <c r="K64" s="48">
        <v>320</v>
      </c>
      <c r="L64" s="72">
        <v>300</v>
      </c>
      <c r="M64" s="22"/>
      <c r="N64" s="22"/>
      <c r="O64" s="22"/>
      <c r="P64" s="47"/>
      <c r="Q64" s="93">
        <f t="shared" si="5"/>
        <v>300</v>
      </c>
      <c r="R64" s="79">
        <v>1.014</v>
      </c>
      <c r="S64" s="79">
        <f>IF(ISNUMBER(C64),IF(LEFT(B64,1)="M",VLOOKUP(C64,'[1]MEN_WEIGHT_FACTOR'!A47:B3886,2,TRUE),VLOOKUP(C64,'[1]WOMEN_WEIGHT_FACTOR'!A47:B2647,2,TRUE)),"")</f>
        <v>0.6546</v>
      </c>
      <c r="T64" s="79">
        <f t="shared" si="4"/>
        <v>199.12931999999998</v>
      </c>
    </row>
    <row r="65" spans="1:20" s="4" customFormat="1" ht="11.25">
      <c r="A65" s="99" t="s">
        <v>77</v>
      </c>
      <c r="B65" s="99" t="s">
        <v>81</v>
      </c>
      <c r="C65" s="99">
        <v>109.3</v>
      </c>
      <c r="D65" s="99">
        <v>28</v>
      </c>
      <c r="E65" s="99"/>
      <c r="F65" s="111"/>
      <c r="G65" s="111"/>
      <c r="H65" s="101"/>
      <c r="I65" s="101">
        <v>307.5</v>
      </c>
      <c r="J65" s="101">
        <v>307.5</v>
      </c>
      <c r="K65" s="101">
        <v>320</v>
      </c>
      <c r="L65" s="100" t="s">
        <v>107</v>
      </c>
      <c r="M65" s="99"/>
      <c r="N65" s="99"/>
      <c r="O65" s="99"/>
      <c r="P65" s="101"/>
      <c r="Q65" s="100">
        <f t="shared" si="5"/>
        <v>0</v>
      </c>
      <c r="R65" s="103">
        <v>1</v>
      </c>
      <c r="S65" s="103">
        <f>IF(ISNUMBER(C65),IF(LEFT(B65,1)="M",VLOOKUP(C65,'[1]MEN_WEIGHT_FACTOR'!A42:B3881,2,TRUE),VLOOKUP(C65,'[1]WOMEN_WEIGHT_FACTOR'!A42:B2642,2,TRUE)),"")</f>
        <v>0.6928</v>
      </c>
      <c r="T65" s="103">
        <f t="shared" si="4"/>
        <v>0</v>
      </c>
    </row>
    <row r="66" spans="1:20" s="4" customFormat="1" ht="11.25">
      <c r="A66" s="22" t="s">
        <v>78</v>
      </c>
      <c r="B66" s="22" t="s">
        <v>29</v>
      </c>
      <c r="C66" s="22">
        <v>121.09</v>
      </c>
      <c r="D66" s="22">
        <v>32</v>
      </c>
      <c r="E66" s="22"/>
      <c r="F66" s="62"/>
      <c r="G66" s="62"/>
      <c r="H66" s="47"/>
      <c r="I66" s="48">
        <v>320</v>
      </c>
      <c r="J66" s="48">
        <v>340</v>
      </c>
      <c r="K66" s="48">
        <v>345</v>
      </c>
      <c r="L66" s="72">
        <v>320</v>
      </c>
      <c r="M66" s="22"/>
      <c r="N66" s="22"/>
      <c r="O66" s="22"/>
      <c r="P66" s="47"/>
      <c r="Q66" s="93">
        <f t="shared" si="5"/>
        <v>320</v>
      </c>
      <c r="R66" s="79">
        <v>1</v>
      </c>
      <c r="S66" s="79">
        <f>IF(ISNUMBER(C66),IF(LEFT(B66,1)="M",VLOOKUP(C66,'[1]MEN_WEIGHT_FACTOR'!A47:B3886,2,TRUE),VLOOKUP(C66,'[1]WOMEN_WEIGHT_FACTOR'!A47:B2647,2,TRUE)),"")</f>
        <v>0.67655</v>
      </c>
      <c r="T66" s="79">
        <f t="shared" si="4"/>
        <v>216.49599999999998</v>
      </c>
    </row>
    <row r="67" spans="1:20" s="4" customFormat="1" ht="11.25">
      <c r="A67" s="22" t="s">
        <v>93</v>
      </c>
      <c r="B67" s="22" t="s">
        <v>29</v>
      </c>
      <c r="C67" s="22">
        <v>124.72</v>
      </c>
      <c r="D67" s="22">
        <v>42</v>
      </c>
      <c r="E67" s="22"/>
      <c r="F67" s="62"/>
      <c r="G67" s="62"/>
      <c r="H67" s="47"/>
      <c r="I67" s="48">
        <v>322.5</v>
      </c>
      <c r="J67" s="48">
        <v>342.5</v>
      </c>
      <c r="K67" s="48" t="s">
        <v>105</v>
      </c>
      <c r="L67" s="72">
        <v>322.5</v>
      </c>
      <c r="M67" s="22"/>
      <c r="N67" s="22"/>
      <c r="O67" s="22"/>
      <c r="P67" s="47"/>
      <c r="Q67" s="93">
        <f t="shared" si="5"/>
        <v>322.5</v>
      </c>
      <c r="R67" s="79">
        <v>1</v>
      </c>
      <c r="S67" s="79">
        <f>IF(ISNUMBER(C67),IF(LEFT(B67,1)="M",VLOOKUP(C67,'[1]MEN_WEIGHT_FACTOR'!A48:B3887,2,TRUE),VLOOKUP(C67,'[1]WOMEN_WEIGHT_FACTOR'!A48:B2648,2,TRUE)),"")</f>
        <v>0.67205</v>
      </c>
      <c r="T67" s="79">
        <f t="shared" si="4"/>
        <v>216.73612500000002</v>
      </c>
    </row>
    <row r="68" spans="1:20" s="4" customFormat="1" ht="11.25">
      <c r="A68" s="99" t="s">
        <v>25</v>
      </c>
      <c r="B68" s="99" t="s">
        <v>31</v>
      </c>
      <c r="C68" s="99">
        <v>152.38</v>
      </c>
      <c r="D68" s="99">
        <v>32</v>
      </c>
      <c r="E68" s="99"/>
      <c r="F68" s="111"/>
      <c r="G68" s="111"/>
      <c r="H68" s="101"/>
      <c r="I68" s="101">
        <v>380</v>
      </c>
      <c r="J68" s="101">
        <v>380</v>
      </c>
      <c r="K68" s="101">
        <v>415</v>
      </c>
      <c r="L68" s="100" t="s">
        <v>107</v>
      </c>
      <c r="M68" s="99"/>
      <c r="N68" s="99"/>
      <c r="O68" s="99"/>
      <c r="P68" s="101"/>
      <c r="Q68" s="100">
        <f t="shared" si="5"/>
        <v>0</v>
      </c>
      <c r="R68" s="103">
        <v>1</v>
      </c>
      <c r="S68" s="103">
        <f>IF(ISNUMBER(C68),IF(LEFT(B68,1)="M",VLOOKUP(C68,'[1]MEN_WEIGHT_FACTOR'!A48:B3887,2,TRUE),VLOOKUP(C68,'[1]WOMEN_WEIGHT_FACTOR'!A48:B2648,2,TRUE)),"")</f>
        <v>0.64319</v>
      </c>
      <c r="T68" s="103">
        <f t="shared" si="4"/>
        <v>0</v>
      </c>
    </row>
    <row r="69" spans="1:20" s="4" customFormat="1" ht="11.25">
      <c r="A69" s="56"/>
      <c r="B69" s="56"/>
      <c r="C69" s="56"/>
      <c r="D69" s="56"/>
      <c r="E69" s="56"/>
      <c r="F69" s="65"/>
      <c r="G69" s="65"/>
      <c r="H69" s="70"/>
      <c r="I69" s="70"/>
      <c r="J69" s="70"/>
      <c r="K69" s="70"/>
      <c r="L69" s="104"/>
      <c r="M69" s="56"/>
      <c r="N69" s="56"/>
      <c r="O69" s="56"/>
      <c r="P69" s="70"/>
      <c r="Q69" s="93"/>
      <c r="R69" s="78"/>
      <c r="S69" s="78"/>
      <c r="T69" s="78"/>
    </row>
    <row r="70" spans="1:20" s="4" customFormat="1" ht="11.25">
      <c r="A70" s="57" t="s">
        <v>113</v>
      </c>
      <c r="B70" s="56"/>
      <c r="C70" s="56"/>
      <c r="D70" s="56"/>
      <c r="E70" s="56"/>
      <c r="F70" s="65"/>
      <c r="G70" s="65"/>
      <c r="H70" s="70"/>
      <c r="I70" s="70"/>
      <c r="J70" s="70"/>
      <c r="K70" s="70"/>
      <c r="L70" s="104"/>
      <c r="M70" s="56"/>
      <c r="N70" s="56"/>
      <c r="O70" s="56"/>
      <c r="P70" s="70"/>
      <c r="Q70" s="93"/>
      <c r="R70" s="78"/>
      <c r="S70" s="78"/>
      <c r="T70" s="78"/>
    </row>
    <row r="71" spans="1:20" s="4" customFormat="1" ht="11.25">
      <c r="A71" s="22" t="s">
        <v>68</v>
      </c>
      <c r="B71" s="22" t="s">
        <v>96</v>
      </c>
      <c r="C71" s="22">
        <v>65.31</v>
      </c>
      <c r="D71" s="22">
        <v>19</v>
      </c>
      <c r="E71" s="34"/>
      <c r="F71" s="62"/>
      <c r="G71" s="62"/>
      <c r="H71" s="47"/>
      <c r="I71" s="48">
        <v>82.5</v>
      </c>
      <c r="J71" s="39">
        <v>102.5</v>
      </c>
      <c r="K71" s="48">
        <v>110</v>
      </c>
      <c r="L71" s="72">
        <v>102.5</v>
      </c>
      <c r="M71" s="22">
        <v>132.5</v>
      </c>
      <c r="N71" s="22"/>
      <c r="O71" s="22"/>
      <c r="P71" s="47"/>
      <c r="Q71" s="93">
        <f aca="true" t="shared" si="6" ref="Q71:Q76">SUM(H71,L71,P71)</f>
        <v>102.5</v>
      </c>
      <c r="R71" s="79">
        <v>1</v>
      </c>
      <c r="S71" s="79">
        <f>IF(ISNUMBER(C71),IF(LEFT(B71,1)="M",VLOOKUP(C71,'[1]MEN_WEIGHT_FACTOR'!A48:B3887,2,TRUE),VLOOKUP(C71,'[1]WOMEN_WEIGHT_FACTOR'!A48:B2648,2,TRUE)),"")</f>
        <v>0.92325</v>
      </c>
      <c r="T71" s="79">
        <f aca="true" t="shared" si="7" ref="T71:T76">SUM(Q71*R71*S71)</f>
        <v>94.633125</v>
      </c>
    </row>
    <row r="72" spans="1:20" s="4" customFormat="1" ht="11.25">
      <c r="A72" s="23" t="s">
        <v>94</v>
      </c>
      <c r="B72" s="23" t="s">
        <v>97</v>
      </c>
      <c r="C72" s="23">
        <v>93.42</v>
      </c>
      <c r="D72" s="23">
        <v>27</v>
      </c>
      <c r="E72" s="56"/>
      <c r="F72" s="63"/>
      <c r="G72" s="63"/>
      <c r="H72" s="46"/>
      <c r="I72" s="70">
        <v>132.5</v>
      </c>
      <c r="J72" s="112">
        <v>142.5</v>
      </c>
      <c r="K72" s="70">
        <v>152.5</v>
      </c>
      <c r="L72" s="71">
        <v>132.5</v>
      </c>
      <c r="M72" s="23">
        <v>145</v>
      </c>
      <c r="N72" s="23"/>
      <c r="O72" s="23"/>
      <c r="P72" s="46"/>
      <c r="Q72" s="93">
        <f t="shared" si="6"/>
        <v>132.5</v>
      </c>
      <c r="R72" s="79">
        <v>1</v>
      </c>
      <c r="S72" s="79">
        <f>IF(ISNUMBER(C72),IF(LEFT(B72,1)="M",VLOOKUP(C72,'[1]MEN_WEIGHT_FACTOR'!A49:B3888,2,TRUE),VLOOKUP(C72,'[1]WOMEN_WEIGHT_FACTOR'!A49:B2649,2,TRUE)),"")</f>
        <v>0.7356</v>
      </c>
      <c r="T72" s="79">
        <f t="shared" si="7"/>
        <v>97.467</v>
      </c>
    </row>
    <row r="73" spans="1:20" s="4" customFormat="1" ht="11.25">
      <c r="A73" s="23" t="s">
        <v>91</v>
      </c>
      <c r="B73" s="23" t="s">
        <v>99</v>
      </c>
      <c r="C73" s="23">
        <v>123.81</v>
      </c>
      <c r="D73" s="23">
        <v>24</v>
      </c>
      <c r="E73" s="23"/>
      <c r="F73" s="63"/>
      <c r="G73" s="63"/>
      <c r="H73" s="46"/>
      <c r="I73" s="46"/>
      <c r="J73" s="46"/>
      <c r="K73" s="46"/>
      <c r="L73" s="71"/>
      <c r="M73" s="23">
        <v>195</v>
      </c>
      <c r="N73" s="23">
        <v>220</v>
      </c>
      <c r="O73" s="23">
        <v>232.5</v>
      </c>
      <c r="P73" s="46">
        <v>232.5</v>
      </c>
      <c r="Q73" s="93">
        <f t="shared" si="6"/>
        <v>232.5</v>
      </c>
      <c r="R73" s="78">
        <v>1</v>
      </c>
      <c r="S73" s="78">
        <f>IF(ISNUMBER(C73),IF(LEFT(B73,1)="M",VLOOKUP(C73,'[1]MEN_WEIGHT_FACTOR'!A48:B3887,2,TRUE),VLOOKUP(C73,'[1]WOMEN_WEIGHT_FACTOR'!A48:B2648,2,TRUE)),"")</f>
        <v>0.6732</v>
      </c>
      <c r="T73" s="78">
        <f t="shared" si="7"/>
        <v>156.519</v>
      </c>
    </row>
    <row r="74" spans="1:20" s="4" customFormat="1" ht="11.25">
      <c r="A74" s="22" t="s">
        <v>69</v>
      </c>
      <c r="B74" s="22" t="s">
        <v>100</v>
      </c>
      <c r="C74" s="22">
        <v>85.71</v>
      </c>
      <c r="D74" s="22">
        <v>34</v>
      </c>
      <c r="E74" s="22"/>
      <c r="F74" s="62"/>
      <c r="G74" s="62"/>
      <c r="H74" s="47"/>
      <c r="I74" s="47"/>
      <c r="J74" s="47"/>
      <c r="K74" s="47"/>
      <c r="L74" s="72"/>
      <c r="M74" s="22">
        <v>205</v>
      </c>
      <c r="N74" s="22">
        <v>215</v>
      </c>
      <c r="O74" s="22">
        <v>230</v>
      </c>
      <c r="P74" s="47">
        <v>230</v>
      </c>
      <c r="Q74" s="93">
        <f t="shared" si="6"/>
        <v>230</v>
      </c>
      <c r="R74" s="79">
        <v>1</v>
      </c>
      <c r="S74" s="79">
        <f>IF(ISNUMBER(C74),IF(LEFT(B74,1)="M",VLOOKUP(C74,'[1]MEN_WEIGHT_FACTOR'!A48:B3887,2,TRUE),VLOOKUP(C74,'[1]WOMEN_WEIGHT_FACTOR'!A48:B2648,2,TRUE)),"")</f>
        <v>0.7687</v>
      </c>
      <c r="T74" s="79">
        <f t="shared" si="7"/>
        <v>176.80100000000002</v>
      </c>
    </row>
    <row r="75" spans="1:20" s="4" customFormat="1" ht="11.25">
      <c r="A75" s="22" t="s">
        <v>70</v>
      </c>
      <c r="B75" s="22" t="s">
        <v>100</v>
      </c>
      <c r="C75" s="22">
        <v>89.34</v>
      </c>
      <c r="D75" s="22">
        <v>19</v>
      </c>
      <c r="E75" s="22"/>
      <c r="F75" s="62"/>
      <c r="G75" s="62"/>
      <c r="H75" s="47"/>
      <c r="I75" s="47"/>
      <c r="J75" s="47"/>
      <c r="K75" s="47"/>
      <c r="L75" s="72"/>
      <c r="M75" s="22">
        <v>220</v>
      </c>
      <c r="N75" s="22">
        <v>235</v>
      </c>
      <c r="O75" s="22">
        <v>260</v>
      </c>
      <c r="P75" s="47">
        <v>260</v>
      </c>
      <c r="Q75" s="93">
        <f t="shared" si="6"/>
        <v>260</v>
      </c>
      <c r="R75" s="79">
        <v>1</v>
      </c>
      <c r="S75" s="79">
        <f>IF(ISNUMBER(C75),IF(LEFT(B75,1)="M",VLOOKUP(C75,'[1]MEN_WEIGHT_FACTOR'!A48:B3887,2,TRUE),VLOOKUP(C75,'[1]WOMEN_WEIGHT_FACTOR'!A48:B2648,2,TRUE)),"")</f>
        <v>0.75065</v>
      </c>
      <c r="T75" s="79">
        <f t="shared" si="7"/>
        <v>195.169</v>
      </c>
    </row>
    <row r="76" spans="1:20" s="4" customFormat="1" ht="11.25">
      <c r="A76" s="23" t="s">
        <v>67</v>
      </c>
      <c r="B76" s="23" t="s">
        <v>98</v>
      </c>
      <c r="C76" s="23">
        <v>117.46</v>
      </c>
      <c r="D76" s="23">
        <v>24</v>
      </c>
      <c r="E76" s="56"/>
      <c r="F76" s="63"/>
      <c r="G76" s="63"/>
      <c r="H76" s="46"/>
      <c r="I76" s="70">
        <v>162.5</v>
      </c>
      <c r="J76" s="112">
        <v>170</v>
      </c>
      <c r="K76" s="70">
        <v>170</v>
      </c>
      <c r="L76" s="71">
        <v>162.5</v>
      </c>
      <c r="M76" s="23">
        <v>260</v>
      </c>
      <c r="N76" s="23"/>
      <c r="O76" s="23"/>
      <c r="P76" s="46"/>
      <c r="Q76" s="93">
        <f t="shared" si="6"/>
        <v>162.5</v>
      </c>
      <c r="R76" s="78">
        <v>1</v>
      </c>
      <c r="S76" s="78">
        <f>IF(ISNUMBER(C76),IF(LEFT(B76,1)="M",VLOOKUP(C76,'[1]MEN_WEIGHT_FACTOR'!A52:B3891,2,TRUE),VLOOKUP(C76,'[1]WOMEN_WEIGHT_FACTOR'!A52:B2652,2,TRUE)),"")</f>
        <v>0.6811</v>
      </c>
      <c r="T76" s="78">
        <f t="shared" si="7"/>
        <v>110.67875000000001</v>
      </c>
    </row>
    <row r="77" spans="1:20" s="4" customFormat="1" ht="11.25">
      <c r="A77" s="34" t="s">
        <v>115</v>
      </c>
      <c r="B77" s="34" t="s">
        <v>99</v>
      </c>
      <c r="C77" s="34">
        <v>119.73</v>
      </c>
      <c r="D77" s="34">
        <v>48</v>
      </c>
      <c r="E77" s="34"/>
      <c r="F77" s="64"/>
      <c r="G77" s="64"/>
      <c r="H77" s="48"/>
      <c r="I77" s="48"/>
      <c r="J77" s="48"/>
      <c r="K77" s="48"/>
      <c r="L77" s="73"/>
      <c r="M77" s="34">
        <v>340</v>
      </c>
      <c r="N77" s="34">
        <v>340</v>
      </c>
      <c r="O77" s="34">
        <v>340</v>
      </c>
      <c r="P77" s="48" t="s">
        <v>107</v>
      </c>
      <c r="Q77" s="93">
        <f t="shared" si="5"/>
        <v>0</v>
      </c>
      <c r="R77" s="79">
        <v>1</v>
      </c>
      <c r="S77" s="79">
        <f>IF(ISNUMBER(C77),IF(LEFT(B77,1)="M",VLOOKUP(C77,'[1]MEN_WEIGHT_FACTOR'!A48:B3887,2,TRUE),VLOOKUP(C77,'[1]WOMEN_WEIGHT_FACTOR'!A48:B2648,2,TRUE)),"")</f>
        <v>0.67825</v>
      </c>
      <c r="T77" s="79">
        <f t="shared" si="4"/>
        <v>0</v>
      </c>
    </row>
    <row r="78" spans="1:20" s="4" customFormat="1" ht="11.25">
      <c r="A78" s="22"/>
      <c r="B78" s="22"/>
      <c r="C78" s="22"/>
      <c r="D78" s="22"/>
      <c r="E78" s="38"/>
      <c r="F78" s="38"/>
      <c r="G78" s="38"/>
      <c r="H78" s="47"/>
      <c r="I78" s="47"/>
      <c r="J78" s="47"/>
      <c r="K78" s="47"/>
      <c r="L78" s="72"/>
      <c r="M78" s="47"/>
      <c r="N78" s="47"/>
      <c r="O78" s="47"/>
      <c r="P78" s="47"/>
      <c r="Q78" s="93"/>
      <c r="R78" s="79">
        <f>IF(ISNUMBER(B78),IF(LEFT(A78,1)="M",VLOOKUP(B78,MEN_WEIGHT_FACTOR!#REF!,2,TRUE),VLOOKUP(B78,WOMEN_WEIGHT_FACTOR!#REF!,2,TRUE)),"")</f>
      </c>
      <c r="S78" s="79">
        <f>IF(ISNUMBER(C78),IF(LEFT(B78,1)="M",VLOOKUP(C78,MEN_WEIGHT_FACTOR!A67:B3906,2,TRUE),VLOOKUP(C78,WOMEN_WEIGHT_FACTOR!A66:B2666,2,TRUE)),"")</f>
      </c>
      <c r="T78" s="79"/>
    </row>
    <row r="79" spans="1:20" s="4" customFormat="1" ht="11.25">
      <c r="A79" s="113" t="s">
        <v>114</v>
      </c>
      <c r="B79" s="113" t="s">
        <v>116</v>
      </c>
      <c r="C79" s="113" t="s">
        <v>117</v>
      </c>
      <c r="D79" s="22"/>
      <c r="E79" s="38"/>
      <c r="F79" s="38"/>
      <c r="G79" s="38"/>
      <c r="H79" s="47"/>
      <c r="I79" s="47"/>
      <c r="J79" s="47"/>
      <c r="K79" s="47"/>
      <c r="L79" s="72"/>
      <c r="M79" s="47"/>
      <c r="N79" s="47"/>
      <c r="O79" s="47"/>
      <c r="P79" s="47"/>
      <c r="Q79" s="93"/>
      <c r="R79" s="79">
        <f>IF(ISNUMBER(B79),IF(LEFT(A79,1)="M",VLOOKUP(B79,MEN_WEIGHT_FACTOR!#REF!,2,TRUE),VLOOKUP(B79,WOMEN_WEIGHT_FACTOR!#REF!,2,TRUE)),"")</f>
      </c>
      <c r="S79" s="79">
        <f>IF(ISNUMBER(C79),IF(LEFT(B79,1)="M",VLOOKUP(C79,MEN_WEIGHT_FACTOR!A68:B3907,2,TRUE),VLOOKUP(C79,WOMEN_WEIGHT_FACTOR!A67:B2667,2,TRUE)),"")</f>
      </c>
      <c r="T79" s="79"/>
    </row>
    <row r="80" spans="1:20" s="4" customFormat="1" ht="11.25">
      <c r="A80" s="34" t="s">
        <v>72</v>
      </c>
      <c r="B80" s="23" t="s">
        <v>91</v>
      </c>
      <c r="C80" s="22" t="s">
        <v>65</v>
      </c>
      <c r="D80" s="22"/>
      <c r="E80" s="38" t="s">
        <v>119</v>
      </c>
      <c r="F80" s="38"/>
      <c r="G80" s="38"/>
      <c r="H80" s="47"/>
      <c r="I80" s="47"/>
      <c r="J80" s="47"/>
      <c r="K80" s="47"/>
      <c r="L80" s="72"/>
      <c r="M80" s="47"/>
      <c r="N80" s="47"/>
      <c r="O80" s="47"/>
      <c r="P80" s="47"/>
      <c r="Q80" s="93"/>
      <c r="R80" s="79">
        <f>IF(ISNUMBER(B80),IF(LEFT(A80,1)="M",VLOOKUP(B80,MEN_WEIGHT_FACTOR!#REF!,2,TRUE),VLOOKUP(B80,WOMEN_WEIGHT_FACTOR!#REF!,2,TRUE)),"")</f>
      </c>
      <c r="S80" s="79">
        <f>IF(ISNUMBER(C80),IF(LEFT(B80,1)="M",VLOOKUP(C80,MEN_WEIGHT_FACTOR!A69:B3908,2,TRUE),VLOOKUP(C80,WOMEN_WEIGHT_FACTOR!A68:B2668,2,TRUE)),"")</f>
      </c>
      <c r="T80" s="79"/>
    </row>
    <row r="81" spans="1:20" s="4" customFormat="1" ht="11.25">
      <c r="A81" s="34" t="s">
        <v>73</v>
      </c>
      <c r="B81" s="22" t="s">
        <v>69</v>
      </c>
      <c r="C81" s="22" t="s">
        <v>90</v>
      </c>
      <c r="D81" s="22"/>
      <c r="E81" s="38" t="s">
        <v>119</v>
      </c>
      <c r="F81" s="38"/>
      <c r="G81" s="38"/>
      <c r="H81" s="47"/>
      <c r="I81" s="47"/>
      <c r="J81" s="47"/>
      <c r="K81" s="47"/>
      <c r="L81" s="72"/>
      <c r="M81" s="47"/>
      <c r="N81" s="47"/>
      <c r="O81" s="47"/>
      <c r="P81" s="47"/>
      <c r="Q81" s="93"/>
      <c r="R81" s="79">
        <f>IF(ISNUMBER(B81),IF(LEFT(A81,1)="M",VLOOKUP(B81,MEN_WEIGHT_FACTOR!#REF!,2,TRUE),VLOOKUP(B81,WOMEN_WEIGHT_FACTOR!#REF!,2,TRUE)),"")</f>
      </c>
      <c r="S81" s="79">
        <f>IF(ISNUMBER(C81),IF(LEFT(B81,1)="M",VLOOKUP(C81,MEN_WEIGHT_FACTOR!A70:B3909,2,TRUE),VLOOKUP(C81,WOMEN_WEIGHT_FACTOR!A69:B2669,2,TRUE)),"")</f>
      </c>
      <c r="T81" s="79"/>
    </row>
    <row r="82" spans="1:20" s="4" customFormat="1" ht="11.25">
      <c r="A82" s="34" t="s">
        <v>109</v>
      </c>
      <c r="B82" s="22" t="s">
        <v>70</v>
      </c>
      <c r="C82" s="22" t="s">
        <v>88</v>
      </c>
      <c r="D82" s="22"/>
      <c r="E82" s="38" t="s">
        <v>119</v>
      </c>
      <c r="F82" s="38"/>
      <c r="G82" s="38"/>
      <c r="H82" s="47"/>
      <c r="I82" s="47"/>
      <c r="J82" s="47"/>
      <c r="K82" s="47"/>
      <c r="L82" s="72"/>
      <c r="M82" s="47"/>
      <c r="N82" s="47"/>
      <c r="O82" s="47"/>
      <c r="P82" s="47"/>
      <c r="Q82" s="93"/>
      <c r="R82" s="79">
        <f>IF(ISNUMBER(B82),IF(LEFT(A82,1)="M",VLOOKUP(B82,MEN_WEIGHT_FACTOR!#REF!,2,TRUE),VLOOKUP(B82,WOMEN_WEIGHT_FACTOR!#REF!,2,TRUE)),"")</f>
      </c>
      <c r="S82" s="79">
        <f>IF(ISNUMBER(C82),IF(LEFT(B82,1)="M",VLOOKUP(C82,MEN_WEIGHT_FACTOR!A71:B3910,2,TRUE),VLOOKUP(C82,WOMEN_WEIGHT_FACTOR!A70:B2670,2,TRUE)),"")</f>
      </c>
      <c r="T82" s="79"/>
    </row>
    <row r="83" spans="1:20" s="4" customFormat="1" ht="11.25">
      <c r="A83" s="34" t="s">
        <v>74</v>
      </c>
      <c r="B83" s="34" t="s">
        <v>115</v>
      </c>
      <c r="C83" s="22" t="s">
        <v>68</v>
      </c>
      <c r="D83" s="22"/>
      <c r="E83" s="38"/>
      <c r="F83" s="38"/>
      <c r="G83" s="38"/>
      <c r="H83" s="47"/>
      <c r="I83" s="47"/>
      <c r="J83" s="47"/>
      <c r="K83" s="47"/>
      <c r="L83" s="72"/>
      <c r="M83" s="47"/>
      <c r="N83" s="47"/>
      <c r="O83" s="47"/>
      <c r="P83" s="47"/>
      <c r="Q83" s="93"/>
      <c r="R83" s="79">
        <f>IF(ISNUMBER(B83),IF(LEFT(A83,1)="M",VLOOKUP(B83,MEN_WEIGHT_FACTOR!#REF!,2,TRUE),VLOOKUP(B83,WOMEN_WEIGHT_FACTOR!#REF!,2,TRUE)),"")</f>
      </c>
      <c r="S83" s="79">
        <f>IF(ISNUMBER(C83),IF(LEFT(B83,1)="M",VLOOKUP(C83,MEN_WEIGHT_FACTOR!A72:B3911,2,TRUE),VLOOKUP(C83,WOMEN_WEIGHT_FACTOR!A71:B2671,2,TRUE)),"")</f>
      </c>
      <c r="T83" s="79"/>
    </row>
    <row r="84" spans="1:20" s="4" customFormat="1" ht="11.25">
      <c r="A84" s="34" t="s">
        <v>95</v>
      </c>
      <c r="B84" s="22"/>
      <c r="C84" s="22" t="s">
        <v>94</v>
      </c>
      <c r="D84" s="22"/>
      <c r="E84" s="38"/>
      <c r="F84" s="38"/>
      <c r="G84" s="38"/>
      <c r="H84" s="47"/>
      <c r="I84" s="47"/>
      <c r="J84" s="47"/>
      <c r="K84" s="47"/>
      <c r="L84" s="72"/>
      <c r="M84" s="47"/>
      <c r="N84" s="47"/>
      <c r="O84" s="47"/>
      <c r="P84" s="47"/>
      <c r="Q84" s="93"/>
      <c r="R84" s="79">
        <f>IF(ISNUMBER(B84),IF(LEFT(A84,1)="M",VLOOKUP(B84,MEN_WEIGHT_FACTOR!#REF!,2,TRUE),VLOOKUP(B84,WOMEN_WEIGHT_FACTOR!#REF!,2,TRUE)),"")</f>
      </c>
      <c r="S84" s="79">
        <f>IF(ISNUMBER(C84),IF(LEFT(B84,1)="M",VLOOKUP(C84,MEN_WEIGHT_FACTOR!A73:B3912,2,TRUE),VLOOKUP(C84,WOMEN_WEIGHT_FACTOR!A72:B2672,2,TRUE)),"")</f>
      </c>
      <c r="T84" s="79"/>
    </row>
    <row r="85" spans="1:20" s="4" customFormat="1" ht="11.25">
      <c r="A85" s="34" t="s">
        <v>75</v>
      </c>
      <c r="B85" s="22"/>
      <c r="C85" s="22" t="s">
        <v>67</v>
      </c>
      <c r="D85" s="22"/>
      <c r="E85" s="38"/>
      <c r="F85" s="38"/>
      <c r="G85" s="38"/>
      <c r="H85" s="47"/>
      <c r="I85" s="47"/>
      <c r="J85" s="47"/>
      <c r="K85" s="47"/>
      <c r="L85" s="72"/>
      <c r="M85" s="47"/>
      <c r="N85" s="47"/>
      <c r="O85" s="47"/>
      <c r="P85" s="47"/>
      <c r="Q85" s="93"/>
      <c r="R85" s="79">
        <f>IF(ISNUMBER(B85),IF(LEFT(A85,1)="M",VLOOKUP(B85,MEN_WEIGHT_FACTOR!#REF!,2,TRUE),VLOOKUP(B85,WOMEN_WEIGHT_FACTOR!#REF!,2,TRUE)),"")</f>
      </c>
      <c r="S85" s="79">
        <f>IF(ISNUMBER(C85),IF(LEFT(B85,1)="M",VLOOKUP(C85,MEN_WEIGHT_FACTOR!A74:B3913,2,TRUE),VLOOKUP(C85,WOMEN_WEIGHT_FACTOR!A73:B2673,2,TRUE)),"")</f>
      </c>
      <c r="T85" s="79"/>
    </row>
    <row r="86" spans="1:20" s="4" customFormat="1" ht="11.25">
      <c r="A86" s="34" t="s">
        <v>76</v>
      </c>
      <c r="B86" s="22"/>
      <c r="C86" s="22"/>
      <c r="D86" s="22"/>
      <c r="E86" s="38"/>
      <c r="F86" s="38"/>
      <c r="G86" s="38"/>
      <c r="H86" s="47"/>
      <c r="I86" s="47"/>
      <c r="J86" s="47"/>
      <c r="K86" s="47"/>
      <c r="L86" s="72"/>
      <c r="M86" s="47"/>
      <c r="N86" s="47"/>
      <c r="O86" s="47"/>
      <c r="P86" s="47"/>
      <c r="Q86" s="93"/>
      <c r="R86" s="79">
        <f>IF(ISNUMBER(B86),IF(LEFT(A86,1)="M",VLOOKUP(B86,MEN_WEIGHT_FACTOR!#REF!,2,TRUE),VLOOKUP(B86,WOMEN_WEIGHT_FACTOR!#REF!,2,TRUE)),"")</f>
      </c>
      <c r="S86" s="79">
        <f>IF(ISNUMBER(C86),IF(LEFT(B86,1)="M",VLOOKUP(C86,MEN_WEIGHT_FACTOR!A75:B3914,2,TRUE),VLOOKUP(C86,WOMEN_WEIGHT_FACTOR!A74:B2674,2,TRUE)),"")</f>
      </c>
      <c r="T86" s="79"/>
    </row>
    <row r="87" spans="1:20" s="4" customFormat="1" ht="11.25">
      <c r="A87" s="34" t="s">
        <v>92</v>
      </c>
      <c r="B87" s="22"/>
      <c r="C87" s="22"/>
      <c r="D87" s="22"/>
      <c r="E87" s="38"/>
      <c r="F87" s="38"/>
      <c r="G87" s="38"/>
      <c r="H87" s="47"/>
      <c r="I87" s="47"/>
      <c r="J87" s="47"/>
      <c r="K87" s="47"/>
      <c r="L87" s="72"/>
      <c r="M87" s="47"/>
      <c r="N87" s="47"/>
      <c r="O87" s="47"/>
      <c r="P87" s="47"/>
      <c r="Q87" s="93"/>
      <c r="R87" s="79">
        <f>IF(ISNUMBER(B87),IF(LEFT(A87,1)="M",VLOOKUP(B87,MEN_WEIGHT_FACTOR!#REF!,2,TRUE),VLOOKUP(B87,WOMEN_WEIGHT_FACTOR!#REF!,2,TRUE)),"")</f>
      </c>
      <c r="S87" s="79">
        <f>IF(ISNUMBER(C87),IF(LEFT(B87,1)="M",VLOOKUP(C87,MEN_WEIGHT_FACTOR!A76:B3915,2,TRUE),VLOOKUP(C87,WOMEN_WEIGHT_FACTOR!A75:B2675,2,TRUE)),"")</f>
      </c>
      <c r="T87" s="79"/>
    </row>
    <row r="88" spans="1:20" s="4" customFormat="1" ht="11.25">
      <c r="A88" s="34" t="s">
        <v>77</v>
      </c>
      <c r="B88" s="22"/>
      <c r="C88" s="22"/>
      <c r="D88" s="22"/>
      <c r="E88" s="38"/>
      <c r="F88" s="38"/>
      <c r="G88" s="38"/>
      <c r="H88" s="47"/>
      <c r="I88" s="47"/>
      <c r="J88" s="47"/>
      <c r="K88" s="47"/>
      <c r="L88" s="72"/>
      <c r="M88" s="47"/>
      <c r="N88" s="47"/>
      <c r="O88" s="47"/>
      <c r="P88" s="47"/>
      <c r="Q88" s="93"/>
      <c r="R88" s="79">
        <f>IF(ISNUMBER(B88),IF(LEFT(A88,1)="M",VLOOKUP(B88,MEN_WEIGHT_FACTOR!#REF!,2,TRUE),VLOOKUP(B88,WOMEN_WEIGHT_FACTOR!#REF!,2,TRUE)),"")</f>
      </c>
      <c r="S88" s="79">
        <f>IF(ISNUMBER(C88),IF(LEFT(B88,1)="M",VLOOKUP(C88,MEN_WEIGHT_FACTOR!A77:B3916,2,TRUE),VLOOKUP(C88,WOMEN_WEIGHT_FACTOR!A76:B2676,2,TRUE)),"")</f>
      </c>
      <c r="T88" s="79"/>
    </row>
    <row r="89" spans="1:20" s="4" customFormat="1" ht="11.25">
      <c r="A89" s="34" t="s">
        <v>78</v>
      </c>
      <c r="B89" s="22"/>
      <c r="C89" s="22"/>
      <c r="D89" s="22"/>
      <c r="E89" s="38"/>
      <c r="F89" s="38"/>
      <c r="G89" s="38"/>
      <c r="H89" s="47"/>
      <c r="I89" s="47"/>
      <c r="J89" s="47"/>
      <c r="K89" s="47"/>
      <c r="L89" s="72"/>
      <c r="M89" s="47"/>
      <c r="N89" s="47"/>
      <c r="O89" s="47"/>
      <c r="P89" s="47"/>
      <c r="Q89" s="93"/>
      <c r="R89" s="79">
        <f>IF(ISNUMBER(B89),IF(LEFT(A89,1)="M",VLOOKUP(B89,MEN_WEIGHT_FACTOR!#REF!,2,TRUE),VLOOKUP(B89,WOMEN_WEIGHT_FACTOR!#REF!,2,TRUE)),"")</f>
      </c>
      <c r="S89" s="79">
        <f>IF(ISNUMBER(C89),IF(LEFT(B89,1)="M",VLOOKUP(C89,MEN_WEIGHT_FACTOR!A78:B3917,2,TRUE),VLOOKUP(C89,WOMEN_WEIGHT_FACTOR!A77:B2677,2,TRUE)),"")</f>
      </c>
      <c r="T89" s="79"/>
    </row>
    <row r="90" spans="1:20" s="4" customFormat="1" ht="11.25">
      <c r="A90" s="34" t="s">
        <v>93</v>
      </c>
      <c r="B90" s="22"/>
      <c r="C90" s="22"/>
      <c r="D90" s="22"/>
      <c r="E90" s="38"/>
      <c r="F90" s="38"/>
      <c r="G90" s="38"/>
      <c r="H90" s="47"/>
      <c r="I90" s="47"/>
      <c r="J90" s="47"/>
      <c r="K90" s="47"/>
      <c r="L90" s="72"/>
      <c r="M90" s="47"/>
      <c r="N90" s="47"/>
      <c r="O90" s="47"/>
      <c r="P90" s="47"/>
      <c r="Q90" s="93"/>
      <c r="R90" s="79">
        <f>IF(ISNUMBER(B90),IF(LEFT(A90,1)="M",VLOOKUP(B90,MEN_WEIGHT_FACTOR!#REF!,2,TRUE),VLOOKUP(B90,WOMEN_WEIGHT_FACTOR!#REF!,2,TRUE)),"")</f>
      </c>
      <c r="S90" s="79">
        <f>IF(ISNUMBER(C90),IF(LEFT(B90,1)="M",VLOOKUP(C90,MEN_WEIGHT_FACTOR!A79:B3918,2,TRUE),VLOOKUP(C90,WOMEN_WEIGHT_FACTOR!A78:B2678,2,TRUE)),"")</f>
      </c>
      <c r="T90" s="79"/>
    </row>
    <row r="91" spans="1:20" s="4" customFormat="1" ht="11.25">
      <c r="A91" s="34" t="s">
        <v>25</v>
      </c>
      <c r="B91" s="22"/>
      <c r="C91" s="22"/>
      <c r="D91" s="22"/>
      <c r="E91" s="38"/>
      <c r="F91" s="38"/>
      <c r="G91" s="38"/>
      <c r="H91" s="47"/>
      <c r="I91" s="47"/>
      <c r="J91" s="47"/>
      <c r="K91" s="47"/>
      <c r="L91" s="72"/>
      <c r="M91" s="47"/>
      <c r="N91" s="47"/>
      <c r="O91" s="47"/>
      <c r="P91" s="47"/>
      <c r="Q91" s="93"/>
      <c r="R91" s="79">
        <f>IF(ISNUMBER(B91),IF(LEFT(A91,1)="M",VLOOKUP(B91,MEN_WEIGHT_FACTOR!#REF!,2,TRUE),VLOOKUP(B91,WOMEN_WEIGHT_FACTOR!#REF!,2,TRUE)),"")</f>
      </c>
      <c r="S91" s="79">
        <f>IF(ISNUMBER(C91),IF(LEFT(B91,1)="M",VLOOKUP(C91,MEN_WEIGHT_FACTOR!A80:B3919,2,TRUE),VLOOKUP(C91,WOMEN_WEIGHT_FACTOR!A79:B2679,2,TRUE)),"")</f>
      </c>
      <c r="T91" s="79"/>
    </row>
    <row r="92" spans="1:20" s="4" customFormat="1" ht="11.25">
      <c r="A92" s="22" t="s">
        <v>118</v>
      </c>
      <c r="B92" s="22"/>
      <c r="C92" s="22"/>
      <c r="D92" s="22"/>
      <c r="E92" s="38"/>
      <c r="F92" s="38"/>
      <c r="G92" s="38"/>
      <c r="H92" s="47"/>
      <c r="I92" s="47"/>
      <c r="J92" s="47"/>
      <c r="K92" s="47"/>
      <c r="L92" s="72"/>
      <c r="M92" s="47"/>
      <c r="N92" s="47"/>
      <c r="O92" s="47"/>
      <c r="P92" s="47"/>
      <c r="Q92" s="93"/>
      <c r="R92" s="79">
        <f>IF(ISNUMBER(B92),IF(LEFT(A92,1)="M",VLOOKUP(B92,MEN_WEIGHT_FACTOR!#REF!,2,TRUE),VLOOKUP(B92,WOMEN_WEIGHT_FACTOR!#REF!,2,TRUE)),"")</f>
      </c>
      <c r="S92" s="79">
        <f>IF(ISNUMBER(C92),IF(LEFT(B92,1)="M",VLOOKUP(C92,MEN_WEIGHT_FACTOR!A81:B3920,2,TRUE),VLOOKUP(C92,WOMEN_WEIGHT_FACTOR!A80:B2680,2,TRUE)),"")</f>
      </c>
      <c r="T92" s="79"/>
    </row>
    <row r="93" spans="1:20" s="4" customFormat="1" ht="11.25">
      <c r="A93" s="22"/>
      <c r="B93" s="22"/>
      <c r="C93" s="22"/>
      <c r="D93" s="22"/>
      <c r="E93" s="38"/>
      <c r="F93" s="38"/>
      <c r="G93" s="38"/>
      <c r="H93" s="47"/>
      <c r="I93" s="47"/>
      <c r="J93" s="47"/>
      <c r="K93" s="47"/>
      <c r="L93" s="72"/>
      <c r="M93" s="47"/>
      <c r="N93" s="47"/>
      <c r="O93" s="47"/>
      <c r="P93" s="47"/>
      <c r="Q93" s="93"/>
      <c r="R93" s="79">
        <f>IF(ISNUMBER(B93),IF(LEFT(A93,1)="M",VLOOKUP(B93,MEN_WEIGHT_FACTOR!#REF!,2,TRUE),VLOOKUP(B93,WOMEN_WEIGHT_FACTOR!#REF!,2,TRUE)),"")</f>
      </c>
      <c r="S93" s="79">
        <f>IF(ISNUMBER(C93),IF(LEFT(B93,1)="M",VLOOKUP(C93,MEN_WEIGHT_FACTOR!A82:B3921,2,TRUE),VLOOKUP(C93,WOMEN_WEIGHT_FACTOR!A81:B2681,2,TRUE)),"")</f>
      </c>
      <c r="T93" s="79"/>
    </row>
    <row r="94" spans="1:20" s="4" customFormat="1" ht="11.25">
      <c r="A94" s="22"/>
      <c r="B94" s="22"/>
      <c r="C94" s="22"/>
      <c r="D94" s="22"/>
      <c r="E94" s="38"/>
      <c r="F94" s="38"/>
      <c r="G94" s="38"/>
      <c r="H94" s="47"/>
      <c r="I94" s="47"/>
      <c r="J94" s="47"/>
      <c r="K94" s="47"/>
      <c r="L94" s="72"/>
      <c r="M94" s="47"/>
      <c r="N94" s="47"/>
      <c r="O94" s="47"/>
      <c r="P94" s="47"/>
      <c r="Q94" s="93"/>
      <c r="R94" s="79">
        <f>IF(ISNUMBER(B94),IF(LEFT(A94,1)="M",VLOOKUP(B94,MEN_WEIGHT_FACTOR!#REF!,2,TRUE),VLOOKUP(B94,WOMEN_WEIGHT_FACTOR!#REF!,2,TRUE)),"")</f>
      </c>
      <c r="S94" s="79">
        <f>IF(ISNUMBER(C94),IF(LEFT(B94,1)="M",VLOOKUP(C94,MEN_WEIGHT_FACTOR!A83:B3922,2,TRUE),VLOOKUP(C94,WOMEN_WEIGHT_FACTOR!A82:B2682,2,TRUE)),"")</f>
      </c>
      <c r="T94" s="79"/>
    </row>
    <row r="95" spans="1:20" s="4" customFormat="1" ht="11.25">
      <c r="A95" s="22"/>
      <c r="B95" s="22"/>
      <c r="C95" s="22"/>
      <c r="D95" s="22"/>
      <c r="E95" s="38"/>
      <c r="F95" s="38"/>
      <c r="G95" s="38"/>
      <c r="H95" s="47"/>
      <c r="I95" s="47"/>
      <c r="J95" s="47"/>
      <c r="K95" s="47"/>
      <c r="L95" s="72"/>
      <c r="M95" s="47"/>
      <c r="N95" s="47"/>
      <c r="O95" s="47"/>
      <c r="P95" s="47"/>
      <c r="Q95" s="93"/>
      <c r="R95" s="79">
        <f>IF(ISNUMBER(B95),IF(LEFT(A95,1)="M",VLOOKUP(B95,MEN_WEIGHT_FACTOR!#REF!,2,TRUE),VLOOKUP(B95,WOMEN_WEIGHT_FACTOR!#REF!,2,TRUE)),"")</f>
      </c>
      <c r="S95" s="79">
        <f>IF(ISNUMBER(C95),IF(LEFT(B95,1)="M",VLOOKUP(C95,MEN_WEIGHT_FACTOR!A84:B3923,2,TRUE),VLOOKUP(C95,WOMEN_WEIGHT_FACTOR!A83:B2683,2,TRUE)),"")</f>
      </c>
      <c r="T95" s="79"/>
    </row>
    <row r="96" spans="1:20" s="4" customFormat="1" ht="11.25">
      <c r="A96" s="22"/>
      <c r="B96" s="22"/>
      <c r="C96" s="22"/>
      <c r="D96" s="22"/>
      <c r="E96" s="38"/>
      <c r="F96" s="38"/>
      <c r="G96" s="38"/>
      <c r="H96" s="47"/>
      <c r="I96" s="47"/>
      <c r="J96" s="47"/>
      <c r="K96" s="47"/>
      <c r="L96" s="72"/>
      <c r="M96" s="47"/>
      <c r="N96" s="47"/>
      <c r="O96" s="47"/>
      <c r="P96" s="47"/>
      <c r="Q96" s="93"/>
      <c r="R96" s="79">
        <f>IF(ISNUMBER(B96),IF(LEFT(A96,1)="M",VLOOKUP(B96,MEN_WEIGHT_FACTOR!#REF!,2,TRUE),VLOOKUP(B96,WOMEN_WEIGHT_FACTOR!#REF!,2,TRUE)),"")</f>
      </c>
      <c r="S96" s="79">
        <f>IF(ISNUMBER(C96),IF(LEFT(B96,1)="M",VLOOKUP(C96,MEN_WEIGHT_FACTOR!A85:B3924,2,TRUE),VLOOKUP(C96,WOMEN_WEIGHT_FACTOR!A84:B2684,2,TRUE)),"")</f>
      </c>
      <c r="T96" s="79"/>
    </row>
    <row r="97" spans="1:20" s="4" customFormat="1" ht="11.25">
      <c r="A97" s="22"/>
      <c r="B97" s="22"/>
      <c r="C97" s="22"/>
      <c r="D97" s="22"/>
      <c r="E97" s="38"/>
      <c r="F97" s="38"/>
      <c r="G97" s="38"/>
      <c r="H97" s="47"/>
      <c r="I97" s="47"/>
      <c r="J97" s="47"/>
      <c r="K97" s="47"/>
      <c r="L97" s="72"/>
      <c r="M97" s="47"/>
      <c r="N97" s="47"/>
      <c r="O97" s="47"/>
      <c r="P97" s="47"/>
      <c r="Q97" s="93"/>
      <c r="R97" s="79">
        <f>IF(ISNUMBER(B97),IF(LEFT(A97,1)="M",VLOOKUP(B97,MEN_WEIGHT_FACTOR!#REF!,2,TRUE),VLOOKUP(B97,WOMEN_WEIGHT_FACTOR!#REF!,2,TRUE)),"")</f>
      </c>
      <c r="S97" s="79">
        <f>IF(ISNUMBER(C97),IF(LEFT(B97,1)="M",VLOOKUP(C97,MEN_WEIGHT_FACTOR!A86:B3925,2,TRUE),VLOOKUP(C97,WOMEN_WEIGHT_FACTOR!A85:B2685,2,TRUE)),"")</f>
      </c>
      <c r="T97" s="79"/>
    </row>
    <row r="98" spans="1:20" s="4" customFormat="1" ht="11.25">
      <c r="A98" s="22"/>
      <c r="B98" s="22"/>
      <c r="C98" s="22"/>
      <c r="D98" s="22"/>
      <c r="E98" s="38"/>
      <c r="F98" s="38"/>
      <c r="G98" s="38"/>
      <c r="H98" s="47"/>
      <c r="I98" s="47"/>
      <c r="J98" s="47"/>
      <c r="K98" s="47"/>
      <c r="L98" s="72"/>
      <c r="M98" s="47"/>
      <c r="N98" s="47"/>
      <c r="O98" s="47"/>
      <c r="P98" s="47"/>
      <c r="Q98" s="93"/>
      <c r="R98" s="79">
        <f>IF(ISNUMBER(B98),IF(LEFT(A98,1)="M",VLOOKUP(B98,MEN_WEIGHT_FACTOR!#REF!,2,TRUE),VLOOKUP(B98,WOMEN_WEIGHT_FACTOR!#REF!,2,TRUE)),"")</f>
      </c>
      <c r="S98" s="79">
        <f>IF(ISNUMBER(C98),IF(LEFT(B98,1)="M",VLOOKUP(C98,MEN_WEIGHT_FACTOR!A87:B3926,2,TRUE),VLOOKUP(C98,WOMEN_WEIGHT_FACTOR!A86:B2686,2,TRUE)),"")</f>
      </c>
      <c r="T98" s="79"/>
    </row>
    <row r="99" spans="1:20" s="4" customFormat="1" ht="11.25">
      <c r="A99" s="22"/>
      <c r="B99" s="22"/>
      <c r="C99" s="22"/>
      <c r="D99" s="22"/>
      <c r="E99" s="38"/>
      <c r="F99" s="38"/>
      <c r="G99" s="38"/>
      <c r="H99" s="47"/>
      <c r="I99" s="47"/>
      <c r="J99" s="47"/>
      <c r="K99" s="47"/>
      <c r="L99" s="72"/>
      <c r="M99" s="47"/>
      <c r="N99" s="47"/>
      <c r="O99" s="47"/>
      <c r="P99" s="47"/>
      <c r="Q99" s="93"/>
      <c r="R99" s="79">
        <f>IF(ISNUMBER(B99),IF(LEFT(A99,1)="M",VLOOKUP(B99,MEN_WEIGHT_FACTOR!#REF!,2,TRUE),VLOOKUP(B99,WOMEN_WEIGHT_FACTOR!#REF!,2,TRUE)),"")</f>
      </c>
      <c r="S99" s="79">
        <f>IF(ISNUMBER(C99),IF(LEFT(B99,1)="M",VLOOKUP(C99,MEN_WEIGHT_FACTOR!A88:B3927,2,TRUE),VLOOKUP(C99,WOMEN_WEIGHT_FACTOR!A87:B2687,2,TRUE)),"")</f>
      </c>
      <c r="T99" s="79"/>
    </row>
    <row r="100" spans="1:20" s="4" customFormat="1" ht="11.25">
      <c r="A100" s="22"/>
      <c r="B100" s="22"/>
      <c r="C100" s="22"/>
      <c r="D100" s="22"/>
      <c r="E100" s="38"/>
      <c r="F100" s="38"/>
      <c r="G100" s="38"/>
      <c r="H100" s="47"/>
      <c r="I100" s="47"/>
      <c r="J100" s="47"/>
      <c r="K100" s="47"/>
      <c r="L100" s="72"/>
      <c r="M100" s="47"/>
      <c r="N100" s="47"/>
      <c r="O100" s="47"/>
      <c r="P100" s="47"/>
      <c r="Q100" s="93"/>
      <c r="R100" s="79">
        <f>IF(ISNUMBER(B100),IF(LEFT(A100,1)="M",VLOOKUP(B100,MEN_WEIGHT_FACTOR!#REF!,2,TRUE),VLOOKUP(B100,WOMEN_WEIGHT_FACTOR!#REF!,2,TRUE)),"")</f>
      </c>
      <c r="S100" s="79">
        <f>IF(ISNUMBER(C100),IF(LEFT(B100,1)="M",VLOOKUP(C100,MEN_WEIGHT_FACTOR!A89:B3928,2,TRUE),VLOOKUP(C100,WOMEN_WEIGHT_FACTOR!A88:B2688,2,TRUE)),"")</f>
      </c>
      <c r="T100" s="79"/>
    </row>
    <row r="101" spans="1:20" s="4" customFormat="1" ht="11.25">
      <c r="A101" s="22"/>
      <c r="B101" s="22"/>
      <c r="C101" s="22"/>
      <c r="D101" s="22"/>
      <c r="E101" s="38"/>
      <c r="F101" s="38"/>
      <c r="G101" s="38"/>
      <c r="H101" s="47"/>
      <c r="I101" s="47"/>
      <c r="J101" s="47"/>
      <c r="K101" s="47"/>
      <c r="L101" s="72"/>
      <c r="M101" s="47"/>
      <c r="N101" s="47"/>
      <c r="O101" s="47"/>
      <c r="P101" s="47"/>
      <c r="Q101" s="93"/>
      <c r="R101" s="79">
        <f>IF(ISNUMBER(B101),IF(LEFT(A101,1)="M",VLOOKUP(B101,MEN_WEIGHT_FACTOR!#REF!,2,TRUE),VLOOKUP(B101,WOMEN_WEIGHT_FACTOR!#REF!,2,TRUE)),"")</f>
      </c>
      <c r="S101" s="79">
        <f>IF(ISNUMBER(C101),IF(LEFT(B101,1)="M",VLOOKUP(C101,MEN_WEIGHT_FACTOR!A90:B3929,2,TRUE),VLOOKUP(C101,WOMEN_WEIGHT_FACTOR!A89:B2689,2,TRUE)),"")</f>
      </c>
      <c r="T101" s="79"/>
    </row>
    <row r="102" spans="1:20" s="4" customFormat="1" ht="11.25">
      <c r="A102" s="22"/>
      <c r="B102" s="22"/>
      <c r="C102" s="22"/>
      <c r="D102" s="22"/>
      <c r="E102" s="38"/>
      <c r="F102" s="38"/>
      <c r="G102" s="38"/>
      <c r="H102" s="47"/>
      <c r="I102" s="47"/>
      <c r="J102" s="47"/>
      <c r="K102" s="47"/>
      <c r="L102" s="72"/>
      <c r="M102" s="47"/>
      <c r="N102" s="47"/>
      <c r="O102" s="47"/>
      <c r="P102" s="47"/>
      <c r="Q102" s="93"/>
      <c r="R102" s="79">
        <f>IF(ISNUMBER(B102),IF(LEFT(A102,1)="M",VLOOKUP(B102,MEN_WEIGHT_FACTOR!#REF!,2,TRUE),VLOOKUP(B102,WOMEN_WEIGHT_FACTOR!#REF!,2,TRUE)),"")</f>
      </c>
      <c r="S102" s="79">
        <f>IF(ISNUMBER(C102),IF(LEFT(B102,1)="M",VLOOKUP(C102,MEN_WEIGHT_FACTOR!A91:B3930,2,TRUE),VLOOKUP(C102,WOMEN_WEIGHT_FACTOR!A90:B2690,2,TRUE)),"")</f>
      </c>
      <c r="T102" s="79"/>
    </row>
    <row r="103" spans="1:20" s="4" customFormat="1" ht="11.25">
      <c r="A103" s="22"/>
      <c r="B103" s="22"/>
      <c r="C103" s="22"/>
      <c r="D103" s="22"/>
      <c r="E103" s="38"/>
      <c r="F103" s="38"/>
      <c r="G103" s="38"/>
      <c r="H103" s="47"/>
      <c r="I103" s="47"/>
      <c r="J103" s="47"/>
      <c r="K103" s="47"/>
      <c r="L103" s="72"/>
      <c r="M103" s="47"/>
      <c r="N103" s="47"/>
      <c r="O103" s="47"/>
      <c r="P103" s="47"/>
      <c r="Q103" s="93"/>
      <c r="R103" s="79">
        <f>IF(ISNUMBER(B103),IF(LEFT(A103,1)="M",VLOOKUP(B103,MEN_WEIGHT_FACTOR!#REF!,2,TRUE),VLOOKUP(B103,WOMEN_WEIGHT_FACTOR!#REF!,2,TRUE)),"")</f>
      </c>
      <c r="S103" s="79">
        <f>IF(ISNUMBER(C103),IF(LEFT(B103,1)="M",VLOOKUP(C103,MEN_WEIGHT_FACTOR!A92:B3931,2,TRUE),VLOOKUP(C103,WOMEN_WEIGHT_FACTOR!A91:B2691,2,TRUE)),"")</f>
      </c>
      <c r="T103" s="79"/>
    </row>
    <row r="104" spans="1:20" s="4" customFormat="1" ht="11.25">
      <c r="A104" s="22"/>
      <c r="B104" s="22"/>
      <c r="C104" s="22"/>
      <c r="D104" s="22"/>
      <c r="E104" s="38"/>
      <c r="F104" s="38"/>
      <c r="G104" s="38"/>
      <c r="H104" s="47"/>
      <c r="I104" s="47"/>
      <c r="J104" s="47"/>
      <c r="K104" s="47"/>
      <c r="L104" s="72"/>
      <c r="M104" s="47"/>
      <c r="N104" s="47"/>
      <c r="O104" s="47"/>
      <c r="P104" s="47"/>
      <c r="Q104" s="93"/>
      <c r="R104" s="79">
        <f>IF(ISNUMBER(B104),IF(LEFT(A104,1)="M",VLOOKUP(B104,MEN_WEIGHT_FACTOR!#REF!,2,TRUE),VLOOKUP(B104,WOMEN_WEIGHT_FACTOR!#REF!,2,TRUE)),"")</f>
      </c>
      <c r="S104" s="79">
        <f>IF(ISNUMBER(C104),IF(LEFT(B104,1)="M",VLOOKUP(C104,MEN_WEIGHT_FACTOR!A93:B3932,2,TRUE),VLOOKUP(C104,WOMEN_WEIGHT_FACTOR!A92:B2692,2,TRUE)),"")</f>
      </c>
      <c r="T104" s="79"/>
    </row>
    <row r="105" spans="1:20" s="4" customFormat="1" ht="11.25">
      <c r="A105" s="22"/>
      <c r="B105" s="22"/>
      <c r="C105" s="22"/>
      <c r="D105" s="22"/>
      <c r="E105" s="38"/>
      <c r="F105" s="38"/>
      <c r="G105" s="38"/>
      <c r="H105" s="47"/>
      <c r="I105" s="47"/>
      <c r="J105" s="47"/>
      <c r="K105" s="47"/>
      <c r="L105" s="72"/>
      <c r="M105" s="47"/>
      <c r="N105" s="47"/>
      <c r="O105" s="47"/>
      <c r="P105" s="47"/>
      <c r="Q105" s="93"/>
      <c r="R105" s="79">
        <f>IF(ISNUMBER(B105),IF(LEFT(A105,1)="M",VLOOKUP(B105,MEN_WEIGHT_FACTOR!#REF!,2,TRUE),VLOOKUP(B105,WOMEN_WEIGHT_FACTOR!#REF!,2,TRUE)),"")</f>
      </c>
      <c r="S105" s="79">
        <f>IF(ISNUMBER(C105),IF(LEFT(B105,1)="M",VLOOKUP(C105,MEN_WEIGHT_FACTOR!A94:B3933,2,TRUE),VLOOKUP(C105,WOMEN_WEIGHT_FACTOR!A93:B2693,2,TRUE)),"")</f>
      </c>
      <c r="T105" s="79"/>
    </row>
    <row r="106" spans="1:20" s="4" customFormat="1" ht="11.25">
      <c r="A106" s="22"/>
      <c r="B106" s="22"/>
      <c r="C106" s="22"/>
      <c r="D106" s="22"/>
      <c r="E106" s="38"/>
      <c r="F106" s="38"/>
      <c r="G106" s="38"/>
      <c r="H106" s="47"/>
      <c r="I106" s="47"/>
      <c r="J106" s="47"/>
      <c r="K106" s="47"/>
      <c r="L106" s="72"/>
      <c r="M106" s="47"/>
      <c r="N106" s="47"/>
      <c r="O106" s="47"/>
      <c r="P106" s="47"/>
      <c r="Q106" s="93"/>
      <c r="R106" s="79">
        <f>IF(ISNUMBER(B106),IF(LEFT(A106,1)="M",VLOOKUP(B106,MEN_WEIGHT_FACTOR!#REF!,2,TRUE),VLOOKUP(B106,WOMEN_WEIGHT_FACTOR!#REF!,2,TRUE)),"")</f>
      </c>
      <c r="S106" s="79">
        <f>IF(ISNUMBER(C106),IF(LEFT(B106,1)="M",VLOOKUP(C106,MEN_WEIGHT_FACTOR!A95:B3934,2,TRUE),VLOOKUP(C106,WOMEN_WEIGHT_FACTOR!A94:B2694,2,TRUE)),"")</f>
      </c>
      <c r="T106" s="79"/>
    </row>
    <row r="107" spans="1:20" s="4" customFormat="1" ht="11.25">
      <c r="A107" s="22"/>
      <c r="B107" s="22"/>
      <c r="C107" s="22"/>
      <c r="D107" s="22"/>
      <c r="E107" s="38"/>
      <c r="F107" s="38"/>
      <c r="G107" s="38"/>
      <c r="H107" s="47"/>
      <c r="I107" s="47"/>
      <c r="J107" s="47"/>
      <c r="K107" s="47"/>
      <c r="L107" s="72"/>
      <c r="M107" s="47"/>
      <c r="N107" s="47"/>
      <c r="O107" s="47"/>
      <c r="P107" s="47"/>
      <c r="Q107" s="93"/>
      <c r="R107" s="79">
        <f>IF(ISNUMBER(B107),IF(LEFT(A107,1)="M",VLOOKUP(B107,MEN_WEIGHT_FACTOR!#REF!,2,TRUE),VLOOKUP(B107,WOMEN_WEIGHT_FACTOR!#REF!,2,TRUE)),"")</f>
      </c>
      <c r="S107" s="79">
        <f>IF(ISNUMBER(C107),IF(LEFT(B107,1)="M",VLOOKUP(C107,MEN_WEIGHT_FACTOR!A96:B3935,2,TRUE),VLOOKUP(C107,WOMEN_WEIGHT_FACTOR!A95:B2695,2,TRUE)),"")</f>
      </c>
      <c r="T107" s="79"/>
    </row>
    <row r="108" spans="1:20" s="4" customFormat="1" ht="11.25">
      <c r="A108" s="22"/>
      <c r="B108" s="22"/>
      <c r="C108" s="22"/>
      <c r="D108" s="22"/>
      <c r="E108" s="38"/>
      <c r="F108" s="38"/>
      <c r="G108" s="38"/>
      <c r="H108" s="47"/>
      <c r="I108" s="47"/>
      <c r="J108" s="47"/>
      <c r="K108" s="47"/>
      <c r="L108" s="72"/>
      <c r="M108" s="47"/>
      <c r="N108" s="47"/>
      <c r="O108" s="47"/>
      <c r="P108" s="47"/>
      <c r="Q108" s="93"/>
      <c r="R108" s="79">
        <f>IF(ISNUMBER(B108),IF(LEFT(A108,1)="M",VLOOKUP(B108,MEN_WEIGHT_FACTOR!#REF!,2,TRUE),VLOOKUP(B108,WOMEN_WEIGHT_FACTOR!#REF!,2,TRUE)),"")</f>
      </c>
      <c r="S108" s="79">
        <f>IF(ISNUMBER(C108),IF(LEFT(B108,1)="M",VLOOKUP(C108,MEN_WEIGHT_FACTOR!A97:B3936,2,TRUE),VLOOKUP(C108,WOMEN_WEIGHT_FACTOR!A96:B2696,2,TRUE)),"")</f>
      </c>
      <c r="T108" s="79"/>
    </row>
    <row r="109" spans="1:20" s="4" customFormat="1" ht="11.25">
      <c r="A109" s="22"/>
      <c r="B109" s="22"/>
      <c r="C109" s="22"/>
      <c r="D109" s="22"/>
      <c r="E109" s="38"/>
      <c r="F109" s="38"/>
      <c r="G109" s="38"/>
      <c r="H109" s="47"/>
      <c r="I109" s="47"/>
      <c r="J109" s="47"/>
      <c r="K109" s="47"/>
      <c r="L109" s="72"/>
      <c r="M109" s="47"/>
      <c r="N109" s="47"/>
      <c r="O109" s="47"/>
      <c r="P109" s="47"/>
      <c r="Q109" s="93"/>
      <c r="R109" s="79">
        <f>IF(ISNUMBER(B109),IF(LEFT(A109,1)="M",VLOOKUP(B109,MEN_WEIGHT_FACTOR!#REF!,2,TRUE),VLOOKUP(B109,WOMEN_WEIGHT_FACTOR!#REF!,2,TRUE)),"")</f>
      </c>
      <c r="S109" s="79">
        <f>IF(ISNUMBER(C109),IF(LEFT(B109,1)="M",VLOOKUP(C109,MEN_WEIGHT_FACTOR!A98:B3937,2,TRUE),VLOOKUP(C109,WOMEN_WEIGHT_FACTOR!A97:B2697,2,TRUE)),"")</f>
      </c>
      <c r="T109" s="79"/>
    </row>
    <row r="110" spans="1:20" s="4" customFormat="1" ht="11.25">
      <c r="A110" s="22"/>
      <c r="B110" s="22"/>
      <c r="C110" s="22"/>
      <c r="D110" s="22"/>
      <c r="E110" s="38"/>
      <c r="F110" s="38"/>
      <c r="G110" s="38"/>
      <c r="H110" s="47"/>
      <c r="I110" s="47"/>
      <c r="J110" s="47"/>
      <c r="K110" s="47"/>
      <c r="L110" s="72"/>
      <c r="M110" s="47"/>
      <c r="N110" s="47"/>
      <c r="O110" s="47"/>
      <c r="P110" s="47"/>
      <c r="Q110" s="93"/>
      <c r="R110" s="79">
        <f>IF(ISNUMBER(B110),IF(LEFT(A110,1)="M",VLOOKUP(B110,MEN_WEIGHT_FACTOR!#REF!,2,TRUE),VLOOKUP(B110,WOMEN_WEIGHT_FACTOR!#REF!,2,TRUE)),"")</f>
      </c>
      <c r="S110" s="79">
        <f>IF(ISNUMBER(C110),IF(LEFT(B110,1)="M",VLOOKUP(C110,MEN_WEIGHT_FACTOR!A99:B3938,2,TRUE),VLOOKUP(C110,WOMEN_WEIGHT_FACTOR!A98:B2698,2,TRUE)),"")</f>
      </c>
      <c r="T110" s="79"/>
    </row>
    <row r="111" spans="1:20" s="4" customFormat="1" ht="11.25">
      <c r="A111" s="22"/>
      <c r="B111" s="22"/>
      <c r="C111" s="22"/>
      <c r="D111" s="22"/>
      <c r="E111" s="38"/>
      <c r="F111" s="38"/>
      <c r="G111" s="38"/>
      <c r="H111" s="47"/>
      <c r="I111" s="47"/>
      <c r="J111" s="47"/>
      <c r="K111" s="47"/>
      <c r="L111" s="72"/>
      <c r="M111" s="47"/>
      <c r="N111" s="47"/>
      <c r="O111" s="47"/>
      <c r="P111" s="47"/>
      <c r="Q111" s="93"/>
      <c r="R111" s="79">
        <f>IF(ISNUMBER(B111),IF(LEFT(A111,1)="M",VLOOKUP(B111,MEN_WEIGHT_FACTOR!#REF!,2,TRUE),VLOOKUP(B111,WOMEN_WEIGHT_FACTOR!#REF!,2,TRUE)),"")</f>
      </c>
      <c r="S111" s="79">
        <f>IF(ISNUMBER(C111),IF(LEFT(B111,1)="M",VLOOKUP(C111,MEN_WEIGHT_FACTOR!A100:B3939,2,TRUE),VLOOKUP(C111,WOMEN_WEIGHT_FACTOR!A99:B2699,2,TRUE)),"")</f>
      </c>
      <c r="T111" s="79"/>
    </row>
    <row r="112" spans="1:20" s="4" customFormat="1" ht="11.25">
      <c r="A112" s="22"/>
      <c r="B112" s="22"/>
      <c r="C112" s="22"/>
      <c r="D112" s="22"/>
      <c r="E112" s="38"/>
      <c r="F112" s="38"/>
      <c r="G112" s="38"/>
      <c r="H112" s="47"/>
      <c r="I112" s="47"/>
      <c r="J112" s="47"/>
      <c r="K112" s="47"/>
      <c r="L112" s="72"/>
      <c r="M112" s="47"/>
      <c r="N112" s="47"/>
      <c r="O112" s="47"/>
      <c r="P112" s="47"/>
      <c r="Q112" s="93">
        <f aca="true" t="shared" si="8" ref="Q112:Q175">IF(ISBLANK(A112),"",H112+L112+P112)</f>
      </c>
      <c r="R112" s="79">
        <f>IF(ISNUMBER(B112),IF(LEFT(A112,1)="M",VLOOKUP(B112,MEN_WEIGHT_FACTOR!#REF!,2,TRUE),VLOOKUP(B112,WOMEN_WEIGHT_FACTOR!#REF!,2,TRUE)),"")</f>
      </c>
      <c r="S112" s="79">
        <f>IF(ISNUMBER(C112),IF(LEFT(B112,1)="M",VLOOKUP(C112,MEN_WEIGHT_FACTOR!A101:B3940,2,TRUE),VLOOKUP(C112,WOMEN_WEIGHT_FACTOR!A100:B2700,2,TRUE)),"")</f>
      </c>
      <c r="T112" s="79">
        <f aca="true" t="shared" si="9" ref="T112:T175">IF(ISBLANK(A112),"",Q112*R112*S112)</f>
      </c>
    </row>
    <row r="113" spans="1:20" s="4" customFormat="1" ht="11.25">
      <c r="A113" s="22"/>
      <c r="B113" s="22"/>
      <c r="C113" s="22"/>
      <c r="D113" s="22"/>
      <c r="E113" s="38"/>
      <c r="F113" s="38"/>
      <c r="G113" s="38"/>
      <c r="H113" s="47"/>
      <c r="I113" s="47"/>
      <c r="J113" s="47"/>
      <c r="K113" s="47"/>
      <c r="L113" s="72"/>
      <c r="M113" s="47"/>
      <c r="N113" s="47"/>
      <c r="O113" s="47"/>
      <c r="P113" s="47"/>
      <c r="Q113" s="93">
        <f t="shared" si="8"/>
      </c>
      <c r="R113" s="79">
        <f>IF(ISNUMBER(B113),IF(LEFT(A113,1)="M",VLOOKUP(B113,MEN_WEIGHT_FACTOR!#REF!,2,TRUE),VLOOKUP(B113,WOMEN_WEIGHT_FACTOR!#REF!,2,TRUE)),"")</f>
      </c>
      <c r="S113" s="79">
        <f>IF(ISNUMBER(C113),IF(LEFT(B113,1)="M",VLOOKUP(C113,MEN_WEIGHT_FACTOR!A102:B3941,2,TRUE),VLOOKUP(C113,WOMEN_WEIGHT_FACTOR!A101:B2701,2,TRUE)),"")</f>
      </c>
      <c r="T113" s="79">
        <f t="shared" si="9"/>
      </c>
    </row>
    <row r="114" spans="1:20" s="4" customFormat="1" ht="11.25">
      <c r="A114" s="22"/>
      <c r="B114" s="22"/>
      <c r="C114" s="22"/>
      <c r="D114" s="22"/>
      <c r="E114" s="38"/>
      <c r="F114" s="38"/>
      <c r="G114" s="38"/>
      <c r="H114" s="47"/>
      <c r="I114" s="47"/>
      <c r="J114" s="47"/>
      <c r="K114" s="47"/>
      <c r="L114" s="72"/>
      <c r="M114" s="47"/>
      <c r="N114" s="47"/>
      <c r="O114" s="47"/>
      <c r="P114" s="47"/>
      <c r="Q114" s="93">
        <f t="shared" si="8"/>
      </c>
      <c r="R114" s="79">
        <f>IF(ISNUMBER(B114),IF(LEFT(A114,1)="M",VLOOKUP(B114,MEN_WEIGHT_FACTOR!#REF!,2,TRUE),VLOOKUP(B114,WOMEN_WEIGHT_FACTOR!#REF!,2,TRUE)),"")</f>
      </c>
      <c r="S114" s="79">
        <f>IF(ISNUMBER(C114),IF(LEFT(B114,1)="M",VLOOKUP(C114,MEN_WEIGHT_FACTOR!A103:B3942,2,TRUE),VLOOKUP(C114,WOMEN_WEIGHT_FACTOR!A102:B2702,2,TRUE)),"")</f>
      </c>
      <c r="T114" s="79">
        <f t="shared" si="9"/>
      </c>
    </row>
    <row r="115" spans="1:20" s="4" customFormat="1" ht="11.25">
      <c r="A115" s="22"/>
      <c r="B115" s="22"/>
      <c r="C115" s="22"/>
      <c r="D115" s="22"/>
      <c r="E115" s="38"/>
      <c r="F115" s="38"/>
      <c r="G115" s="38"/>
      <c r="H115" s="47"/>
      <c r="I115" s="47"/>
      <c r="J115" s="47"/>
      <c r="K115" s="47"/>
      <c r="L115" s="72"/>
      <c r="M115" s="47"/>
      <c r="N115" s="47"/>
      <c r="O115" s="47"/>
      <c r="P115" s="47"/>
      <c r="Q115" s="93">
        <f t="shared" si="8"/>
      </c>
      <c r="R115" s="79">
        <f>IF(ISNUMBER(B115),IF(LEFT(A115,1)="M",VLOOKUP(B115,MEN_WEIGHT_FACTOR!#REF!,2,TRUE),VLOOKUP(B115,WOMEN_WEIGHT_FACTOR!#REF!,2,TRUE)),"")</f>
      </c>
      <c r="S115" s="79">
        <f>IF(ISNUMBER(C115),IF(LEFT(B115,1)="M",VLOOKUP(C115,MEN_WEIGHT_FACTOR!A104:B3943,2,TRUE),VLOOKUP(C115,WOMEN_WEIGHT_FACTOR!A103:B2703,2,TRUE)),"")</f>
      </c>
      <c r="T115" s="79">
        <f t="shared" si="9"/>
      </c>
    </row>
    <row r="116" spans="1:20" s="4" customFormat="1" ht="11.25">
      <c r="A116" s="22"/>
      <c r="B116" s="22"/>
      <c r="C116" s="22"/>
      <c r="D116" s="22"/>
      <c r="E116" s="38"/>
      <c r="F116" s="38"/>
      <c r="G116" s="38"/>
      <c r="H116" s="47"/>
      <c r="I116" s="47"/>
      <c r="J116" s="47"/>
      <c r="K116" s="47"/>
      <c r="L116" s="72"/>
      <c r="M116" s="47"/>
      <c r="N116" s="47"/>
      <c r="O116" s="47"/>
      <c r="P116" s="47"/>
      <c r="Q116" s="93">
        <f t="shared" si="8"/>
      </c>
      <c r="R116" s="79">
        <f>IF(ISNUMBER(B116),IF(LEFT(A116,1)="M",VLOOKUP(B116,MEN_WEIGHT_FACTOR!#REF!,2,TRUE),VLOOKUP(B116,WOMEN_WEIGHT_FACTOR!#REF!,2,TRUE)),"")</f>
      </c>
      <c r="S116" s="79">
        <f>IF(ISNUMBER(C116),IF(LEFT(B116,1)="M",VLOOKUP(C116,MEN_WEIGHT_FACTOR!A105:B3944,2,TRUE),VLOOKUP(C116,WOMEN_WEIGHT_FACTOR!A104:B2704,2,TRUE)),"")</f>
      </c>
      <c r="T116" s="79">
        <f t="shared" si="9"/>
      </c>
    </row>
    <row r="117" spans="1:20" s="4" customFormat="1" ht="11.25">
      <c r="A117" s="22"/>
      <c r="B117" s="22"/>
      <c r="C117" s="22"/>
      <c r="D117" s="22"/>
      <c r="E117" s="38"/>
      <c r="F117" s="38"/>
      <c r="G117" s="38"/>
      <c r="H117" s="47"/>
      <c r="I117" s="47"/>
      <c r="J117" s="47"/>
      <c r="K117" s="47"/>
      <c r="L117" s="72"/>
      <c r="M117" s="47"/>
      <c r="N117" s="47"/>
      <c r="O117" s="47"/>
      <c r="P117" s="47"/>
      <c r="Q117" s="93">
        <f t="shared" si="8"/>
      </c>
      <c r="R117" s="79">
        <f>IF(ISNUMBER(B117),IF(LEFT(A117,1)="M",VLOOKUP(B117,MEN_WEIGHT_FACTOR!#REF!,2,TRUE),VLOOKUP(B117,WOMEN_WEIGHT_FACTOR!#REF!,2,TRUE)),"")</f>
      </c>
      <c r="S117" s="79">
        <f>IF(ISNUMBER(C117),IF(LEFT(B117,1)="M",VLOOKUP(C117,MEN_WEIGHT_FACTOR!A106:B3945,2,TRUE),VLOOKUP(C117,WOMEN_WEIGHT_FACTOR!A105:B2705,2,TRUE)),"")</f>
      </c>
      <c r="T117" s="79">
        <f t="shared" si="9"/>
      </c>
    </row>
    <row r="118" spans="1:20" s="4" customFormat="1" ht="11.25">
      <c r="A118" s="22"/>
      <c r="B118" s="22"/>
      <c r="C118" s="22"/>
      <c r="D118" s="22"/>
      <c r="E118" s="38"/>
      <c r="F118" s="38"/>
      <c r="G118" s="38"/>
      <c r="H118" s="47"/>
      <c r="I118" s="47"/>
      <c r="J118" s="47"/>
      <c r="K118" s="47"/>
      <c r="L118" s="72"/>
      <c r="M118" s="47"/>
      <c r="N118" s="47"/>
      <c r="O118" s="47"/>
      <c r="P118" s="47"/>
      <c r="Q118" s="93">
        <f t="shared" si="8"/>
      </c>
      <c r="R118" s="79">
        <f>IF(ISNUMBER(B118),IF(LEFT(A118,1)="M",VLOOKUP(B118,MEN_WEIGHT_FACTOR!#REF!,2,TRUE),VLOOKUP(B118,WOMEN_WEIGHT_FACTOR!#REF!,2,TRUE)),"")</f>
      </c>
      <c r="S118" s="79">
        <f>IF(ISNUMBER(C118),IF(LEFT(B118,1)="M",VLOOKUP(C118,MEN_WEIGHT_FACTOR!A107:B3946,2,TRUE),VLOOKUP(C118,WOMEN_WEIGHT_FACTOR!A106:B2706,2,TRUE)),"")</f>
      </c>
      <c r="T118" s="79">
        <f t="shared" si="9"/>
      </c>
    </row>
    <row r="119" spans="1:20" s="4" customFormat="1" ht="11.25">
      <c r="A119" s="22"/>
      <c r="B119" s="22"/>
      <c r="C119" s="22"/>
      <c r="D119" s="22"/>
      <c r="E119" s="38"/>
      <c r="F119" s="38"/>
      <c r="G119" s="38"/>
      <c r="H119" s="47"/>
      <c r="I119" s="47"/>
      <c r="J119" s="47"/>
      <c r="K119" s="47"/>
      <c r="L119" s="72"/>
      <c r="M119" s="47"/>
      <c r="N119" s="47"/>
      <c r="O119" s="47"/>
      <c r="P119" s="47"/>
      <c r="Q119" s="93">
        <f t="shared" si="8"/>
      </c>
      <c r="R119" s="79">
        <f>IF(ISNUMBER(B119),IF(LEFT(A119,1)="M",VLOOKUP(B119,MEN_WEIGHT_FACTOR!#REF!,2,TRUE),VLOOKUP(B119,WOMEN_WEIGHT_FACTOR!#REF!,2,TRUE)),"")</f>
      </c>
      <c r="S119" s="79">
        <f>IF(ISNUMBER(C119),IF(LEFT(B119,1)="M",VLOOKUP(C119,MEN_WEIGHT_FACTOR!A108:B3947,2,TRUE),VLOOKUP(C119,WOMEN_WEIGHT_FACTOR!A107:B2707,2,TRUE)),"")</f>
      </c>
      <c r="T119" s="79">
        <f t="shared" si="9"/>
      </c>
    </row>
    <row r="120" spans="1:20" s="4" customFormat="1" ht="11.25">
      <c r="A120" s="22"/>
      <c r="B120" s="22"/>
      <c r="C120" s="22"/>
      <c r="D120" s="22"/>
      <c r="E120" s="38"/>
      <c r="F120" s="38"/>
      <c r="G120" s="38"/>
      <c r="H120" s="47"/>
      <c r="I120" s="47"/>
      <c r="J120" s="47"/>
      <c r="K120" s="47"/>
      <c r="L120" s="72"/>
      <c r="M120" s="47"/>
      <c r="N120" s="47"/>
      <c r="O120" s="47"/>
      <c r="P120" s="47"/>
      <c r="Q120" s="93">
        <f t="shared" si="8"/>
      </c>
      <c r="R120" s="79">
        <f>IF(ISNUMBER(B120),IF(LEFT(A120,1)="M",VLOOKUP(B120,MEN_WEIGHT_FACTOR!#REF!,2,TRUE),VLOOKUP(B120,WOMEN_WEIGHT_FACTOR!#REF!,2,TRUE)),"")</f>
      </c>
      <c r="S120" s="79">
        <f>IF(ISNUMBER(C120),IF(LEFT(B120,1)="M",VLOOKUP(C120,MEN_WEIGHT_FACTOR!A109:B3948,2,TRUE),VLOOKUP(C120,WOMEN_WEIGHT_FACTOR!A108:B2708,2,TRUE)),"")</f>
      </c>
      <c r="T120" s="79">
        <f t="shared" si="9"/>
      </c>
    </row>
    <row r="121" spans="1:20" s="4" customFormat="1" ht="11.25">
      <c r="A121" s="22"/>
      <c r="B121" s="22"/>
      <c r="C121" s="22"/>
      <c r="D121" s="22"/>
      <c r="E121" s="38"/>
      <c r="F121" s="38"/>
      <c r="G121" s="38"/>
      <c r="H121" s="47"/>
      <c r="I121" s="47"/>
      <c r="J121" s="47"/>
      <c r="K121" s="47"/>
      <c r="L121" s="72"/>
      <c r="M121" s="47"/>
      <c r="N121" s="47"/>
      <c r="O121" s="47"/>
      <c r="P121" s="47"/>
      <c r="Q121" s="93">
        <f t="shared" si="8"/>
      </c>
      <c r="R121" s="79">
        <f>IF(ISNUMBER(B121),IF(LEFT(A121,1)="M",VLOOKUP(B121,MEN_WEIGHT_FACTOR!#REF!,2,TRUE),VLOOKUP(B121,WOMEN_WEIGHT_FACTOR!#REF!,2,TRUE)),"")</f>
      </c>
      <c r="S121" s="79">
        <f>IF(ISNUMBER(C121),IF(LEFT(B121,1)="M",VLOOKUP(C121,MEN_WEIGHT_FACTOR!A110:B3949,2,TRUE),VLOOKUP(C121,WOMEN_WEIGHT_FACTOR!A109:B2709,2,TRUE)),"")</f>
      </c>
      <c r="T121" s="79">
        <f t="shared" si="9"/>
      </c>
    </row>
    <row r="122" spans="1:20" s="4" customFormat="1" ht="11.25">
      <c r="A122" s="22"/>
      <c r="B122" s="22"/>
      <c r="C122" s="22"/>
      <c r="D122" s="22"/>
      <c r="E122" s="38"/>
      <c r="F122" s="38"/>
      <c r="G122" s="38"/>
      <c r="H122" s="47"/>
      <c r="I122" s="47"/>
      <c r="J122" s="47"/>
      <c r="K122" s="47"/>
      <c r="L122" s="72"/>
      <c r="M122" s="47"/>
      <c r="N122" s="47"/>
      <c r="O122" s="47"/>
      <c r="P122" s="47"/>
      <c r="Q122" s="93">
        <f t="shared" si="8"/>
      </c>
      <c r="R122" s="79">
        <f>IF(ISNUMBER(B122),IF(LEFT(A122,1)="M",VLOOKUP(B122,MEN_WEIGHT_FACTOR!#REF!,2,TRUE),VLOOKUP(B122,WOMEN_WEIGHT_FACTOR!#REF!,2,TRUE)),"")</f>
      </c>
      <c r="S122" s="79">
        <f>IF(ISNUMBER(C122),IF(LEFT(B122,1)="M",VLOOKUP(C122,MEN_WEIGHT_FACTOR!A111:B3950,2,TRUE),VLOOKUP(C122,WOMEN_WEIGHT_FACTOR!A110:B2710,2,TRUE)),"")</f>
      </c>
      <c r="T122" s="79">
        <f t="shared" si="9"/>
      </c>
    </row>
    <row r="123" spans="1:20" s="4" customFormat="1" ht="11.25">
      <c r="A123" s="22"/>
      <c r="B123" s="22"/>
      <c r="C123" s="22"/>
      <c r="D123" s="22"/>
      <c r="E123" s="38"/>
      <c r="F123" s="38"/>
      <c r="G123" s="38"/>
      <c r="H123" s="47"/>
      <c r="I123" s="47"/>
      <c r="J123" s="47"/>
      <c r="K123" s="47"/>
      <c r="L123" s="72"/>
      <c r="M123" s="47"/>
      <c r="N123" s="47"/>
      <c r="O123" s="47"/>
      <c r="P123" s="47"/>
      <c r="Q123" s="93">
        <f t="shared" si="8"/>
      </c>
      <c r="R123" s="79">
        <f>IF(ISNUMBER(B123),IF(LEFT(A123,1)="M",VLOOKUP(B123,MEN_WEIGHT_FACTOR!#REF!,2,TRUE),VLOOKUP(B123,WOMEN_WEIGHT_FACTOR!#REF!,2,TRUE)),"")</f>
      </c>
      <c r="S123" s="79">
        <f>IF(ISNUMBER(C123),IF(LEFT(B123,1)="M",VLOOKUP(C123,MEN_WEIGHT_FACTOR!A112:B3951,2,TRUE),VLOOKUP(C123,WOMEN_WEIGHT_FACTOR!A111:B2711,2,TRUE)),"")</f>
      </c>
      <c r="T123" s="79">
        <f t="shared" si="9"/>
      </c>
    </row>
    <row r="124" spans="1:20" s="4" customFormat="1" ht="11.25">
      <c r="A124" s="22"/>
      <c r="B124" s="22"/>
      <c r="C124" s="22"/>
      <c r="D124" s="22"/>
      <c r="E124" s="38"/>
      <c r="F124" s="38"/>
      <c r="G124" s="38"/>
      <c r="H124" s="47"/>
      <c r="I124" s="47"/>
      <c r="J124" s="47"/>
      <c r="K124" s="47"/>
      <c r="L124" s="72"/>
      <c r="M124" s="47"/>
      <c r="N124" s="47"/>
      <c r="O124" s="47"/>
      <c r="P124" s="47"/>
      <c r="Q124" s="93">
        <f t="shared" si="8"/>
      </c>
      <c r="R124" s="79">
        <f>IF(ISNUMBER(B124),IF(LEFT(A124,1)="M",VLOOKUP(B124,MEN_WEIGHT_FACTOR!#REF!,2,TRUE),VLOOKUP(B124,WOMEN_WEIGHT_FACTOR!#REF!,2,TRUE)),"")</f>
      </c>
      <c r="S124" s="79">
        <f>IF(ISNUMBER(C124),IF(LEFT(B124,1)="M",VLOOKUP(C124,MEN_WEIGHT_FACTOR!A113:B3952,2,TRUE),VLOOKUP(C124,WOMEN_WEIGHT_FACTOR!A112:B2712,2,TRUE)),"")</f>
      </c>
      <c r="T124" s="79">
        <f t="shared" si="9"/>
      </c>
    </row>
    <row r="125" spans="1:20" s="4" customFormat="1" ht="11.25">
      <c r="A125" s="22"/>
      <c r="B125" s="22"/>
      <c r="C125" s="22"/>
      <c r="D125" s="22"/>
      <c r="E125" s="38"/>
      <c r="F125" s="38"/>
      <c r="G125" s="38"/>
      <c r="H125" s="47"/>
      <c r="I125" s="47"/>
      <c r="J125" s="47"/>
      <c r="K125" s="47"/>
      <c r="L125" s="72"/>
      <c r="M125" s="47"/>
      <c r="N125" s="47"/>
      <c r="O125" s="47"/>
      <c r="P125" s="47"/>
      <c r="Q125" s="93">
        <f t="shared" si="8"/>
      </c>
      <c r="R125" s="79">
        <f>IF(ISNUMBER(B125),IF(LEFT(A125,1)="M",VLOOKUP(B125,MEN_WEIGHT_FACTOR!#REF!,2,TRUE),VLOOKUP(B125,WOMEN_WEIGHT_FACTOR!#REF!,2,TRUE)),"")</f>
      </c>
      <c r="S125" s="79">
        <f>IF(ISNUMBER(C125),IF(LEFT(B125,1)="M",VLOOKUP(C125,MEN_WEIGHT_FACTOR!A114:B3953,2,TRUE),VLOOKUP(C125,WOMEN_WEIGHT_FACTOR!A113:B2713,2,TRUE)),"")</f>
      </c>
      <c r="T125" s="79">
        <f t="shared" si="9"/>
      </c>
    </row>
    <row r="126" spans="1:20" s="4" customFormat="1" ht="11.25">
      <c r="A126" s="22"/>
      <c r="B126" s="22"/>
      <c r="C126" s="22"/>
      <c r="D126" s="22"/>
      <c r="E126" s="38"/>
      <c r="F126" s="38"/>
      <c r="G126" s="38"/>
      <c r="H126" s="47"/>
      <c r="I126" s="47"/>
      <c r="J126" s="47"/>
      <c r="K126" s="47"/>
      <c r="L126" s="72"/>
      <c r="M126" s="47"/>
      <c r="N126" s="47"/>
      <c r="O126" s="47"/>
      <c r="P126" s="47"/>
      <c r="Q126" s="93">
        <f t="shared" si="8"/>
      </c>
      <c r="R126" s="79">
        <f>IF(ISNUMBER(B126),IF(LEFT(A126,1)="M",VLOOKUP(B126,MEN_WEIGHT_FACTOR!#REF!,2,TRUE),VLOOKUP(B126,WOMEN_WEIGHT_FACTOR!#REF!,2,TRUE)),"")</f>
      </c>
      <c r="S126" s="79">
        <f>IF(ISNUMBER(C126),IF(LEFT(B126,1)="M",VLOOKUP(C126,MEN_WEIGHT_FACTOR!A115:B3954,2,TRUE),VLOOKUP(C126,WOMEN_WEIGHT_FACTOR!A114:B2714,2,TRUE)),"")</f>
      </c>
      <c r="T126" s="79">
        <f t="shared" si="9"/>
      </c>
    </row>
    <row r="127" spans="1:20" s="4" customFormat="1" ht="11.25">
      <c r="A127" s="22"/>
      <c r="B127" s="22"/>
      <c r="C127" s="22"/>
      <c r="D127" s="22"/>
      <c r="E127" s="38"/>
      <c r="F127" s="38"/>
      <c r="G127" s="38"/>
      <c r="H127" s="47"/>
      <c r="I127" s="47"/>
      <c r="J127" s="47"/>
      <c r="K127" s="47"/>
      <c r="L127" s="72"/>
      <c r="M127" s="47"/>
      <c r="N127" s="47"/>
      <c r="O127" s="47"/>
      <c r="P127" s="47"/>
      <c r="Q127" s="93">
        <f t="shared" si="8"/>
      </c>
      <c r="R127" s="79">
        <f>IF(ISNUMBER(B127),IF(LEFT(A127,1)="M",VLOOKUP(B127,MEN_WEIGHT_FACTOR!#REF!,2,TRUE),VLOOKUP(B127,WOMEN_WEIGHT_FACTOR!#REF!,2,TRUE)),"")</f>
      </c>
      <c r="S127" s="79">
        <f>IF(ISNUMBER(C127),IF(LEFT(B127,1)="M",VLOOKUP(C127,MEN_WEIGHT_FACTOR!A116:B3955,2,TRUE),VLOOKUP(C127,WOMEN_WEIGHT_FACTOR!A115:B2715,2,TRUE)),"")</f>
      </c>
      <c r="T127" s="79">
        <f t="shared" si="9"/>
      </c>
    </row>
    <row r="128" spans="1:20" s="4" customFormat="1" ht="11.25">
      <c r="A128" s="22"/>
      <c r="B128" s="22"/>
      <c r="C128" s="22"/>
      <c r="D128" s="22"/>
      <c r="E128" s="38"/>
      <c r="F128" s="38"/>
      <c r="G128" s="38"/>
      <c r="H128" s="47"/>
      <c r="I128" s="47"/>
      <c r="J128" s="47"/>
      <c r="K128" s="47"/>
      <c r="L128" s="72"/>
      <c r="M128" s="47"/>
      <c r="N128" s="47"/>
      <c r="O128" s="47"/>
      <c r="P128" s="47"/>
      <c r="Q128" s="93">
        <f t="shared" si="8"/>
      </c>
      <c r="R128" s="79">
        <f>IF(ISNUMBER(B128),IF(LEFT(A128,1)="M",VLOOKUP(B128,MEN_WEIGHT_FACTOR!#REF!,2,TRUE),VLOOKUP(B128,WOMEN_WEIGHT_FACTOR!#REF!,2,TRUE)),"")</f>
      </c>
      <c r="S128" s="79">
        <f>IF(ISNUMBER(C128),IF(LEFT(B128,1)="M",VLOOKUP(C128,MEN_WEIGHT_FACTOR!A117:B3956,2,TRUE),VLOOKUP(C128,WOMEN_WEIGHT_FACTOR!A116:B2716,2,TRUE)),"")</f>
      </c>
      <c r="T128" s="79">
        <f t="shared" si="9"/>
      </c>
    </row>
    <row r="129" spans="1:20" s="4" customFormat="1" ht="11.25">
      <c r="A129" s="22"/>
      <c r="B129" s="22"/>
      <c r="C129" s="22"/>
      <c r="D129" s="22"/>
      <c r="E129" s="38"/>
      <c r="F129" s="38"/>
      <c r="G129" s="38"/>
      <c r="H129" s="47"/>
      <c r="I129" s="47"/>
      <c r="J129" s="47"/>
      <c r="K129" s="47"/>
      <c r="L129" s="72"/>
      <c r="M129" s="47"/>
      <c r="N129" s="47"/>
      <c r="O129" s="47"/>
      <c r="P129" s="47"/>
      <c r="Q129" s="93">
        <f t="shared" si="8"/>
      </c>
      <c r="R129" s="79">
        <f>IF(ISNUMBER(B129),IF(LEFT(A129,1)="M",VLOOKUP(B129,MEN_WEIGHT_FACTOR!#REF!,2,TRUE),VLOOKUP(B129,WOMEN_WEIGHT_FACTOR!#REF!,2,TRUE)),"")</f>
      </c>
      <c r="S129" s="79">
        <f>IF(ISNUMBER(C129),IF(LEFT(B129,1)="M",VLOOKUP(C129,MEN_WEIGHT_FACTOR!A118:B3957,2,TRUE),VLOOKUP(C129,WOMEN_WEIGHT_FACTOR!A117:B2717,2,TRUE)),"")</f>
      </c>
      <c r="T129" s="79">
        <f t="shared" si="9"/>
      </c>
    </row>
    <row r="130" spans="1:20" s="4" customFormat="1" ht="11.25">
      <c r="A130" s="22"/>
      <c r="B130" s="22"/>
      <c r="C130" s="22"/>
      <c r="D130" s="22"/>
      <c r="E130" s="38"/>
      <c r="F130" s="38"/>
      <c r="G130" s="38"/>
      <c r="H130" s="47"/>
      <c r="I130" s="47"/>
      <c r="J130" s="47"/>
      <c r="K130" s="47"/>
      <c r="L130" s="72"/>
      <c r="M130" s="47"/>
      <c r="N130" s="47"/>
      <c r="O130" s="47"/>
      <c r="P130" s="47"/>
      <c r="Q130" s="93">
        <f t="shared" si="8"/>
      </c>
      <c r="R130" s="79">
        <f>IF(ISNUMBER(B130),IF(LEFT(A130,1)="M",VLOOKUP(B130,MEN_WEIGHT_FACTOR!#REF!,2,TRUE),VLOOKUP(B130,WOMEN_WEIGHT_FACTOR!#REF!,2,TRUE)),"")</f>
      </c>
      <c r="S130" s="79">
        <f>IF(ISNUMBER(C130),IF(LEFT(B130,1)="M",VLOOKUP(C130,MEN_WEIGHT_FACTOR!A119:B3958,2,TRUE),VLOOKUP(C130,WOMEN_WEIGHT_FACTOR!A118:B2718,2,TRUE)),"")</f>
      </c>
      <c r="T130" s="79">
        <f t="shared" si="9"/>
      </c>
    </row>
    <row r="131" spans="1:20" s="4" customFormat="1" ht="11.25">
      <c r="A131" s="22"/>
      <c r="B131" s="22"/>
      <c r="C131" s="22"/>
      <c r="D131" s="22"/>
      <c r="E131" s="38"/>
      <c r="F131" s="38"/>
      <c r="G131" s="38"/>
      <c r="H131" s="47"/>
      <c r="I131" s="47"/>
      <c r="J131" s="47"/>
      <c r="K131" s="47"/>
      <c r="L131" s="72"/>
      <c r="M131" s="47"/>
      <c r="N131" s="47"/>
      <c r="O131" s="47"/>
      <c r="P131" s="47"/>
      <c r="Q131" s="93">
        <f t="shared" si="8"/>
      </c>
      <c r="R131" s="79">
        <f>IF(ISNUMBER(B131),IF(LEFT(A131,1)="M",VLOOKUP(B131,MEN_WEIGHT_FACTOR!#REF!,2,TRUE),VLOOKUP(B131,WOMEN_WEIGHT_FACTOR!#REF!,2,TRUE)),"")</f>
      </c>
      <c r="S131" s="79">
        <f>IF(ISNUMBER(C131),IF(LEFT(B131,1)="M",VLOOKUP(C131,MEN_WEIGHT_FACTOR!A120:B3959,2,TRUE),VLOOKUP(C131,WOMEN_WEIGHT_FACTOR!A119:B2719,2,TRUE)),"")</f>
      </c>
      <c r="T131" s="79">
        <f t="shared" si="9"/>
      </c>
    </row>
    <row r="132" spans="1:20" s="4" customFormat="1" ht="11.25">
      <c r="A132" s="22"/>
      <c r="B132" s="22"/>
      <c r="C132" s="22"/>
      <c r="D132" s="22"/>
      <c r="E132" s="38"/>
      <c r="F132" s="38"/>
      <c r="G132" s="38"/>
      <c r="H132" s="47"/>
      <c r="I132" s="47"/>
      <c r="J132" s="47"/>
      <c r="K132" s="47"/>
      <c r="L132" s="72"/>
      <c r="M132" s="47"/>
      <c r="N132" s="47"/>
      <c r="O132" s="47"/>
      <c r="P132" s="47"/>
      <c r="Q132" s="93">
        <f t="shared" si="8"/>
      </c>
      <c r="R132" s="79">
        <f>IF(ISNUMBER(B132),IF(LEFT(A132,1)="M",VLOOKUP(B132,MEN_WEIGHT_FACTOR!#REF!,2,TRUE),VLOOKUP(B132,WOMEN_WEIGHT_FACTOR!#REF!,2,TRUE)),"")</f>
      </c>
      <c r="S132" s="79">
        <f>IF(ISNUMBER(C132),IF(LEFT(B132,1)="M",VLOOKUP(C132,MEN_WEIGHT_FACTOR!A121:B3960,2,TRUE),VLOOKUP(C132,WOMEN_WEIGHT_FACTOR!A120:B2720,2,TRUE)),"")</f>
      </c>
      <c r="T132" s="79">
        <f t="shared" si="9"/>
      </c>
    </row>
    <row r="133" spans="1:20" s="4" customFormat="1" ht="11.25">
      <c r="A133" s="22"/>
      <c r="B133" s="22"/>
      <c r="C133" s="22"/>
      <c r="D133" s="22"/>
      <c r="E133" s="38"/>
      <c r="F133" s="38"/>
      <c r="G133" s="38"/>
      <c r="H133" s="47"/>
      <c r="I133" s="47"/>
      <c r="J133" s="47"/>
      <c r="K133" s="47"/>
      <c r="L133" s="72"/>
      <c r="M133" s="47"/>
      <c r="N133" s="47"/>
      <c r="O133" s="47"/>
      <c r="P133" s="47"/>
      <c r="Q133" s="93">
        <f t="shared" si="8"/>
      </c>
      <c r="R133" s="79">
        <f>IF(ISNUMBER(B133),IF(LEFT(A133,1)="M",VLOOKUP(B133,MEN_WEIGHT_FACTOR!#REF!,2,TRUE),VLOOKUP(B133,WOMEN_WEIGHT_FACTOR!#REF!,2,TRUE)),"")</f>
      </c>
      <c r="S133" s="79">
        <f>IF(ISNUMBER(C133),IF(LEFT(B133,1)="M",VLOOKUP(C133,MEN_WEIGHT_FACTOR!A122:B3961,2,TRUE),VLOOKUP(C133,WOMEN_WEIGHT_FACTOR!A121:B2721,2,TRUE)),"")</f>
      </c>
      <c r="T133" s="79">
        <f t="shared" si="9"/>
      </c>
    </row>
    <row r="134" spans="1:20" s="4" customFormat="1" ht="11.25">
      <c r="A134" s="22"/>
      <c r="B134" s="22"/>
      <c r="C134" s="22"/>
      <c r="D134" s="22"/>
      <c r="E134" s="38"/>
      <c r="F134" s="38"/>
      <c r="G134" s="38"/>
      <c r="H134" s="47"/>
      <c r="I134" s="47"/>
      <c r="J134" s="47"/>
      <c r="K134" s="47"/>
      <c r="L134" s="72"/>
      <c r="M134" s="47"/>
      <c r="N134" s="47"/>
      <c r="O134" s="47"/>
      <c r="P134" s="47"/>
      <c r="Q134" s="93">
        <f t="shared" si="8"/>
      </c>
      <c r="R134" s="79">
        <f>IF(ISNUMBER(B134),IF(LEFT(A134,1)="M",VLOOKUP(B134,MEN_WEIGHT_FACTOR!#REF!,2,TRUE),VLOOKUP(B134,WOMEN_WEIGHT_FACTOR!#REF!,2,TRUE)),"")</f>
      </c>
      <c r="S134" s="79">
        <f>IF(ISNUMBER(C134),IF(LEFT(B134,1)="M",VLOOKUP(C134,MEN_WEIGHT_FACTOR!A123:B3962,2,TRUE),VLOOKUP(C134,WOMEN_WEIGHT_FACTOR!A122:B2722,2,TRUE)),"")</f>
      </c>
      <c r="T134" s="79">
        <f t="shared" si="9"/>
      </c>
    </row>
    <row r="135" spans="1:20" s="4" customFormat="1" ht="11.25">
      <c r="A135" s="22"/>
      <c r="B135" s="22"/>
      <c r="C135" s="22"/>
      <c r="D135" s="22"/>
      <c r="E135" s="38"/>
      <c r="F135" s="38"/>
      <c r="G135" s="38"/>
      <c r="H135" s="47"/>
      <c r="I135" s="47"/>
      <c r="J135" s="47"/>
      <c r="K135" s="47"/>
      <c r="L135" s="72"/>
      <c r="M135" s="47"/>
      <c r="N135" s="47"/>
      <c r="O135" s="47"/>
      <c r="P135" s="47"/>
      <c r="Q135" s="93">
        <f t="shared" si="8"/>
      </c>
      <c r="R135" s="79">
        <f>IF(ISNUMBER(B135),IF(LEFT(A135,1)="M",VLOOKUP(B135,MEN_WEIGHT_FACTOR!#REF!,2,TRUE),VLOOKUP(B135,WOMEN_WEIGHT_FACTOR!#REF!,2,TRUE)),"")</f>
      </c>
      <c r="S135" s="79">
        <f>IF(ISNUMBER(C135),IF(LEFT(B135,1)="M",VLOOKUP(C135,MEN_WEIGHT_FACTOR!A124:B3963,2,TRUE),VLOOKUP(C135,WOMEN_WEIGHT_FACTOR!A123:B2723,2,TRUE)),"")</f>
      </c>
      <c r="T135" s="79">
        <f t="shared" si="9"/>
      </c>
    </row>
    <row r="136" spans="1:20" s="4" customFormat="1" ht="11.25">
      <c r="A136" s="22"/>
      <c r="B136" s="22"/>
      <c r="C136" s="22"/>
      <c r="D136" s="22"/>
      <c r="E136" s="38"/>
      <c r="F136" s="38"/>
      <c r="G136" s="38"/>
      <c r="H136" s="47"/>
      <c r="I136" s="47"/>
      <c r="J136" s="47"/>
      <c r="K136" s="47"/>
      <c r="L136" s="72"/>
      <c r="M136" s="47"/>
      <c r="N136" s="47"/>
      <c r="O136" s="47"/>
      <c r="P136" s="47"/>
      <c r="Q136" s="93">
        <f t="shared" si="8"/>
      </c>
      <c r="R136" s="79">
        <f>IF(ISNUMBER(B136),IF(LEFT(A136,1)="M",VLOOKUP(B136,MEN_WEIGHT_FACTOR!#REF!,2,TRUE),VLOOKUP(B136,WOMEN_WEIGHT_FACTOR!#REF!,2,TRUE)),"")</f>
      </c>
      <c r="S136" s="79">
        <f>IF(ISNUMBER(C136),IF(LEFT(B136,1)="M",VLOOKUP(C136,MEN_WEIGHT_FACTOR!A125:B3964,2,TRUE),VLOOKUP(C136,WOMEN_WEIGHT_FACTOR!A124:B2724,2,TRUE)),"")</f>
      </c>
      <c r="T136" s="79">
        <f t="shared" si="9"/>
      </c>
    </row>
    <row r="137" spans="1:20" s="4" customFormat="1" ht="11.25">
      <c r="A137" s="22"/>
      <c r="B137" s="22"/>
      <c r="C137" s="22"/>
      <c r="D137" s="22"/>
      <c r="E137" s="38"/>
      <c r="F137" s="38"/>
      <c r="G137" s="38"/>
      <c r="H137" s="47"/>
      <c r="I137" s="47"/>
      <c r="J137" s="47"/>
      <c r="K137" s="47"/>
      <c r="L137" s="72"/>
      <c r="M137" s="47"/>
      <c r="N137" s="47"/>
      <c r="O137" s="47"/>
      <c r="P137" s="47"/>
      <c r="Q137" s="93">
        <f t="shared" si="8"/>
      </c>
      <c r="R137" s="79">
        <f>IF(ISNUMBER(B137),IF(LEFT(A137,1)="M",VLOOKUP(B137,MEN_WEIGHT_FACTOR!#REF!,2,TRUE),VLOOKUP(B137,WOMEN_WEIGHT_FACTOR!#REF!,2,TRUE)),"")</f>
      </c>
      <c r="S137" s="79">
        <f>IF(ISNUMBER(C137),IF(LEFT(B137,1)="M",VLOOKUP(C137,MEN_WEIGHT_FACTOR!A126:B3965,2,TRUE),VLOOKUP(C137,WOMEN_WEIGHT_FACTOR!A125:B2725,2,TRUE)),"")</f>
      </c>
      <c r="T137" s="79">
        <f t="shared" si="9"/>
      </c>
    </row>
    <row r="138" spans="1:20" s="4" customFormat="1" ht="11.25">
      <c r="A138" s="22"/>
      <c r="B138" s="22"/>
      <c r="C138" s="22"/>
      <c r="D138" s="22"/>
      <c r="E138" s="38"/>
      <c r="F138" s="38"/>
      <c r="G138" s="38"/>
      <c r="H138" s="47"/>
      <c r="I138" s="47"/>
      <c r="J138" s="47"/>
      <c r="K138" s="47"/>
      <c r="L138" s="72"/>
      <c r="M138" s="47"/>
      <c r="N138" s="47"/>
      <c r="O138" s="47"/>
      <c r="P138" s="47"/>
      <c r="Q138" s="93">
        <f t="shared" si="8"/>
      </c>
      <c r="R138" s="79">
        <f>IF(ISNUMBER(B138),IF(LEFT(A138,1)="M",VLOOKUP(B138,MEN_WEIGHT_FACTOR!#REF!,2,TRUE),VLOOKUP(B138,WOMEN_WEIGHT_FACTOR!#REF!,2,TRUE)),"")</f>
      </c>
      <c r="S138" s="79">
        <f>IF(ISNUMBER(C138),IF(LEFT(B138,1)="M",VLOOKUP(C138,MEN_WEIGHT_FACTOR!A127:B3966,2,TRUE),VLOOKUP(C138,WOMEN_WEIGHT_FACTOR!A126:B2726,2,TRUE)),"")</f>
      </c>
      <c r="T138" s="79">
        <f t="shared" si="9"/>
      </c>
    </row>
    <row r="139" spans="1:20" s="4" customFormat="1" ht="11.25">
      <c r="A139" s="22"/>
      <c r="B139" s="22"/>
      <c r="C139" s="22"/>
      <c r="D139" s="22"/>
      <c r="E139" s="38"/>
      <c r="F139" s="38"/>
      <c r="G139" s="38"/>
      <c r="H139" s="47"/>
      <c r="I139" s="47"/>
      <c r="J139" s="47"/>
      <c r="K139" s="47"/>
      <c r="L139" s="72"/>
      <c r="M139" s="47"/>
      <c r="N139" s="47"/>
      <c r="O139" s="47"/>
      <c r="P139" s="47"/>
      <c r="Q139" s="93">
        <f t="shared" si="8"/>
      </c>
      <c r="R139" s="79">
        <f>IF(ISNUMBER(B139),IF(LEFT(A139,1)="M",VLOOKUP(B139,MEN_WEIGHT_FACTOR!#REF!,2,TRUE),VLOOKUP(B139,WOMEN_WEIGHT_FACTOR!#REF!,2,TRUE)),"")</f>
      </c>
      <c r="S139" s="79">
        <f>IF(ISNUMBER(C139),IF(LEFT(B139,1)="M",VLOOKUP(C139,MEN_WEIGHT_FACTOR!A128:B3967,2,TRUE),VLOOKUP(C139,WOMEN_WEIGHT_FACTOR!A127:B2727,2,TRUE)),"")</f>
      </c>
      <c r="T139" s="79">
        <f t="shared" si="9"/>
      </c>
    </row>
    <row r="140" spans="1:20" s="4" customFormat="1" ht="11.25">
      <c r="A140" s="22"/>
      <c r="B140" s="22"/>
      <c r="C140" s="22"/>
      <c r="D140" s="22"/>
      <c r="E140" s="38"/>
      <c r="F140" s="38"/>
      <c r="G140" s="38"/>
      <c r="H140" s="47"/>
      <c r="I140" s="47"/>
      <c r="J140" s="47"/>
      <c r="K140" s="47"/>
      <c r="L140" s="72"/>
      <c r="M140" s="47"/>
      <c r="N140" s="47"/>
      <c r="O140" s="47"/>
      <c r="P140" s="47"/>
      <c r="Q140" s="93">
        <f t="shared" si="8"/>
      </c>
      <c r="R140" s="79">
        <f>IF(ISNUMBER(B140),IF(LEFT(A140,1)="M",VLOOKUP(B140,MEN_WEIGHT_FACTOR!#REF!,2,TRUE),VLOOKUP(B140,WOMEN_WEIGHT_FACTOR!#REF!,2,TRUE)),"")</f>
      </c>
      <c r="S140" s="79">
        <f>IF(ISNUMBER(C140),IF(LEFT(B140,1)="M",VLOOKUP(C140,MEN_WEIGHT_FACTOR!A129:B3968,2,TRUE),VLOOKUP(C140,WOMEN_WEIGHT_FACTOR!A128:B2728,2,TRUE)),"")</f>
      </c>
      <c r="T140" s="79">
        <f t="shared" si="9"/>
      </c>
    </row>
    <row r="141" spans="1:20" s="4" customFormat="1" ht="11.25">
      <c r="A141" s="22"/>
      <c r="B141" s="22"/>
      <c r="C141" s="22"/>
      <c r="D141" s="22"/>
      <c r="E141" s="38"/>
      <c r="F141" s="38"/>
      <c r="G141" s="38"/>
      <c r="H141" s="47"/>
      <c r="I141" s="47"/>
      <c r="J141" s="47"/>
      <c r="K141" s="47"/>
      <c r="L141" s="72"/>
      <c r="M141" s="47"/>
      <c r="N141" s="47"/>
      <c r="O141" s="47"/>
      <c r="P141" s="47"/>
      <c r="Q141" s="93">
        <f t="shared" si="8"/>
      </c>
      <c r="R141" s="79">
        <f>IF(ISNUMBER(B141),IF(LEFT(A141,1)="M",VLOOKUP(B141,MEN_WEIGHT_FACTOR!#REF!,2,TRUE),VLOOKUP(B141,WOMEN_WEIGHT_FACTOR!#REF!,2,TRUE)),"")</f>
      </c>
      <c r="S141" s="79">
        <f>IF(ISNUMBER(C141),IF(LEFT(B141,1)="M",VLOOKUP(C141,MEN_WEIGHT_FACTOR!A130:B3969,2,TRUE),VLOOKUP(C141,WOMEN_WEIGHT_FACTOR!A129:B2729,2,TRUE)),"")</f>
      </c>
      <c r="T141" s="79">
        <f t="shared" si="9"/>
      </c>
    </row>
    <row r="142" spans="1:20" s="4" customFormat="1" ht="11.25">
      <c r="A142" s="22"/>
      <c r="B142" s="22"/>
      <c r="C142" s="22"/>
      <c r="D142" s="22"/>
      <c r="E142" s="38"/>
      <c r="F142" s="38"/>
      <c r="G142" s="38"/>
      <c r="H142" s="47"/>
      <c r="I142" s="47"/>
      <c r="J142" s="47"/>
      <c r="K142" s="47"/>
      <c r="L142" s="72"/>
      <c r="M142" s="47"/>
      <c r="N142" s="47"/>
      <c r="O142" s="47"/>
      <c r="P142" s="47"/>
      <c r="Q142" s="93">
        <f t="shared" si="8"/>
      </c>
      <c r="R142" s="79">
        <f>IF(ISNUMBER(B142),IF(LEFT(A142,1)="M",VLOOKUP(B142,MEN_WEIGHT_FACTOR!#REF!,2,TRUE),VLOOKUP(B142,WOMEN_WEIGHT_FACTOR!#REF!,2,TRUE)),"")</f>
      </c>
      <c r="S142" s="79">
        <f>IF(ISNUMBER(C142),IF(LEFT(B142,1)="M",VLOOKUP(C142,MEN_WEIGHT_FACTOR!A131:B3970,2,TRUE),VLOOKUP(C142,WOMEN_WEIGHT_FACTOR!A130:B2730,2,TRUE)),"")</f>
      </c>
      <c r="T142" s="79">
        <f t="shared" si="9"/>
      </c>
    </row>
    <row r="143" spans="1:20" s="4" customFormat="1" ht="11.25">
      <c r="A143" s="22"/>
      <c r="B143" s="22"/>
      <c r="C143" s="22"/>
      <c r="D143" s="22"/>
      <c r="E143" s="38"/>
      <c r="F143" s="38"/>
      <c r="G143" s="38"/>
      <c r="H143" s="47"/>
      <c r="I143" s="47"/>
      <c r="J143" s="47"/>
      <c r="K143" s="47"/>
      <c r="L143" s="72"/>
      <c r="M143" s="47"/>
      <c r="N143" s="47"/>
      <c r="O143" s="47"/>
      <c r="P143" s="47"/>
      <c r="Q143" s="93">
        <f t="shared" si="8"/>
      </c>
      <c r="R143" s="79">
        <f>IF(ISNUMBER(B143),IF(LEFT(A143,1)="M",VLOOKUP(B143,MEN_WEIGHT_FACTOR!#REF!,2,TRUE),VLOOKUP(B143,WOMEN_WEIGHT_FACTOR!#REF!,2,TRUE)),"")</f>
      </c>
      <c r="S143" s="79">
        <f>IF(ISNUMBER(C143),IF(LEFT(B143,1)="M",VLOOKUP(C143,MEN_WEIGHT_FACTOR!A132:B3971,2,TRUE),VLOOKUP(C143,WOMEN_WEIGHT_FACTOR!A131:B2731,2,TRUE)),"")</f>
      </c>
      <c r="T143" s="79">
        <f t="shared" si="9"/>
      </c>
    </row>
    <row r="144" spans="1:20" s="4" customFormat="1" ht="11.25">
      <c r="A144" s="22"/>
      <c r="B144" s="22"/>
      <c r="C144" s="22"/>
      <c r="D144" s="22"/>
      <c r="E144" s="38"/>
      <c r="F144" s="38"/>
      <c r="G144" s="38"/>
      <c r="H144" s="47"/>
      <c r="I144" s="47"/>
      <c r="J144" s="47"/>
      <c r="K144" s="47"/>
      <c r="L144" s="72"/>
      <c r="M144" s="47"/>
      <c r="N144" s="47"/>
      <c r="O144" s="47"/>
      <c r="P144" s="47"/>
      <c r="Q144" s="93">
        <f t="shared" si="8"/>
      </c>
      <c r="R144" s="79">
        <f>IF(ISNUMBER(B144),IF(LEFT(A144,1)="M",VLOOKUP(B144,MEN_WEIGHT_FACTOR!#REF!,2,TRUE),VLOOKUP(B144,WOMEN_WEIGHT_FACTOR!#REF!,2,TRUE)),"")</f>
      </c>
      <c r="S144" s="79">
        <f>IF(ISNUMBER(C144),IF(LEFT(B144,1)="M",VLOOKUP(C144,MEN_WEIGHT_FACTOR!A133:B3972,2,TRUE),VLOOKUP(C144,WOMEN_WEIGHT_FACTOR!A132:B2732,2,TRUE)),"")</f>
      </c>
      <c r="T144" s="79">
        <f t="shared" si="9"/>
      </c>
    </row>
    <row r="145" spans="1:20" s="4" customFormat="1" ht="11.25">
      <c r="A145" s="22"/>
      <c r="B145" s="22"/>
      <c r="C145" s="22"/>
      <c r="D145" s="22"/>
      <c r="E145" s="38"/>
      <c r="F145" s="38"/>
      <c r="G145" s="38"/>
      <c r="H145" s="47"/>
      <c r="I145" s="47"/>
      <c r="J145" s="47"/>
      <c r="K145" s="47"/>
      <c r="L145" s="72"/>
      <c r="M145" s="47"/>
      <c r="N145" s="47"/>
      <c r="O145" s="47"/>
      <c r="P145" s="47"/>
      <c r="Q145" s="93">
        <f t="shared" si="8"/>
      </c>
      <c r="R145" s="79">
        <f>IF(ISNUMBER(B145),IF(LEFT(A145,1)="M",VLOOKUP(B145,MEN_WEIGHT_FACTOR!#REF!,2,TRUE),VLOOKUP(B145,WOMEN_WEIGHT_FACTOR!#REF!,2,TRUE)),"")</f>
      </c>
      <c r="S145" s="79">
        <f>IF(ISNUMBER(C145),IF(LEFT(B145,1)="M",VLOOKUP(C145,MEN_WEIGHT_FACTOR!A134:B3973,2,TRUE),VLOOKUP(C145,WOMEN_WEIGHT_FACTOR!A133:B2733,2,TRUE)),"")</f>
      </c>
      <c r="T145" s="79">
        <f t="shared" si="9"/>
      </c>
    </row>
    <row r="146" spans="1:20" s="4" customFormat="1" ht="11.25">
      <c r="A146" s="22"/>
      <c r="B146" s="22"/>
      <c r="C146" s="22"/>
      <c r="D146" s="22"/>
      <c r="E146" s="38"/>
      <c r="F146" s="38"/>
      <c r="G146" s="38"/>
      <c r="H146" s="47"/>
      <c r="I146" s="47"/>
      <c r="J146" s="47"/>
      <c r="K146" s="47"/>
      <c r="L146" s="72"/>
      <c r="M146" s="47"/>
      <c r="N146" s="47"/>
      <c r="O146" s="47"/>
      <c r="P146" s="47"/>
      <c r="Q146" s="93">
        <f t="shared" si="8"/>
      </c>
      <c r="R146" s="79">
        <f>IF(ISNUMBER(B146),IF(LEFT(A146,1)="M",VLOOKUP(B146,MEN_WEIGHT_FACTOR!#REF!,2,TRUE),VLOOKUP(B146,WOMEN_WEIGHT_FACTOR!#REF!,2,TRUE)),"")</f>
      </c>
      <c r="S146" s="79">
        <f>IF(ISNUMBER(C146),IF(LEFT(B146,1)="M",VLOOKUP(C146,MEN_WEIGHT_FACTOR!A135:B3974,2,TRUE),VLOOKUP(C146,WOMEN_WEIGHT_FACTOR!A134:B2734,2,TRUE)),"")</f>
      </c>
      <c r="T146" s="79">
        <f t="shared" si="9"/>
      </c>
    </row>
    <row r="147" spans="1:20" s="4" customFormat="1" ht="11.25">
      <c r="A147" s="22"/>
      <c r="B147" s="22"/>
      <c r="C147" s="22"/>
      <c r="D147" s="22"/>
      <c r="E147" s="38"/>
      <c r="F147" s="38"/>
      <c r="G147" s="38"/>
      <c r="H147" s="47"/>
      <c r="I147" s="47"/>
      <c r="J147" s="47"/>
      <c r="K147" s="47"/>
      <c r="L147" s="72"/>
      <c r="M147" s="47"/>
      <c r="N147" s="47"/>
      <c r="O147" s="47"/>
      <c r="P147" s="47"/>
      <c r="Q147" s="93">
        <f t="shared" si="8"/>
      </c>
      <c r="R147" s="79">
        <f>IF(ISNUMBER(B147),IF(LEFT(A147,1)="M",VLOOKUP(B147,MEN_WEIGHT_FACTOR!#REF!,2,TRUE),VLOOKUP(B147,WOMEN_WEIGHT_FACTOR!#REF!,2,TRUE)),"")</f>
      </c>
      <c r="S147" s="79">
        <f>IF(ISNUMBER(C147),IF(LEFT(B147,1)="M",VLOOKUP(C147,MEN_WEIGHT_FACTOR!A136:B3975,2,TRUE),VLOOKUP(C147,WOMEN_WEIGHT_FACTOR!A135:B2735,2,TRUE)),"")</f>
      </c>
      <c r="T147" s="79">
        <f t="shared" si="9"/>
      </c>
    </row>
    <row r="148" spans="1:20" s="4" customFormat="1" ht="11.25">
      <c r="A148" s="22"/>
      <c r="B148" s="22"/>
      <c r="C148" s="22"/>
      <c r="D148" s="22"/>
      <c r="E148" s="38"/>
      <c r="F148" s="38"/>
      <c r="G148" s="38"/>
      <c r="H148" s="47"/>
      <c r="I148" s="47"/>
      <c r="J148" s="47"/>
      <c r="K148" s="47"/>
      <c r="L148" s="72"/>
      <c r="M148" s="47"/>
      <c r="N148" s="47"/>
      <c r="O148" s="47"/>
      <c r="P148" s="47"/>
      <c r="Q148" s="93">
        <f t="shared" si="8"/>
      </c>
      <c r="R148" s="79">
        <f>IF(ISNUMBER(B148),IF(LEFT(A148,1)="M",VLOOKUP(B148,MEN_WEIGHT_FACTOR!#REF!,2,TRUE),VLOOKUP(B148,WOMEN_WEIGHT_FACTOR!#REF!,2,TRUE)),"")</f>
      </c>
      <c r="S148" s="79">
        <f>IF(ISNUMBER(C148),IF(LEFT(B148,1)="M",VLOOKUP(C148,MEN_WEIGHT_FACTOR!A137:B3976,2,TRUE),VLOOKUP(C148,WOMEN_WEIGHT_FACTOR!A136:B2736,2,TRUE)),"")</f>
      </c>
      <c r="T148" s="79">
        <f t="shared" si="9"/>
      </c>
    </row>
    <row r="149" spans="1:20" s="4" customFormat="1" ht="11.25">
      <c r="A149" s="22"/>
      <c r="B149" s="22"/>
      <c r="C149" s="22"/>
      <c r="D149" s="22"/>
      <c r="E149" s="38"/>
      <c r="F149" s="38"/>
      <c r="G149" s="38"/>
      <c r="H149" s="47"/>
      <c r="I149" s="47"/>
      <c r="J149" s="47"/>
      <c r="K149" s="47"/>
      <c r="L149" s="72"/>
      <c r="M149" s="47"/>
      <c r="N149" s="47"/>
      <c r="O149" s="47"/>
      <c r="P149" s="47"/>
      <c r="Q149" s="93">
        <f t="shared" si="8"/>
      </c>
      <c r="R149" s="79">
        <f>IF(ISNUMBER(B149),IF(LEFT(A149,1)="M",VLOOKUP(B149,MEN_WEIGHT_FACTOR!#REF!,2,TRUE),VLOOKUP(B149,WOMEN_WEIGHT_FACTOR!#REF!,2,TRUE)),"")</f>
      </c>
      <c r="S149" s="79">
        <f>IF(ISNUMBER(C149),IF(LEFT(B149,1)="M",VLOOKUP(C149,MEN_WEIGHT_FACTOR!A138:B3977,2,TRUE),VLOOKUP(C149,WOMEN_WEIGHT_FACTOR!A137:B2737,2,TRUE)),"")</f>
      </c>
      <c r="T149" s="79">
        <f t="shared" si="9"/>
      </c>
    </row>
    <row r="150" spans="1:20" s="4" customFormat="1" ht="11.25">
      <c r="A150" s="22"/>
      <c r="B150" s="22"/>
      <c r="C150" s="22"/>
      <c r="D150" s="22"/>
      <c r="E150" s="38"/>
      <c r="F150" s="38"/>
      <c r="G150" s="38"/>
      <c r="H150" s="47"/>
      <c r="I150" s="47"/>
      <c r="J150" s="47"/>
      <c r="K150" s="47"/>
      <c r="L150" s="72"/>
      <c r="M150" s="47"/>
      <c r="N150" s="47"/>
      <c r="O150" s="47"/>
      <c r="P150" s="47"/>
      <c r="Q150" s="93">
        <f t="shared" si="8"/>
      </c>
      <c r="R150" s="79">
        <f>IF(ISNUMBER(B150),IF(LEFT(A150,1)="M",VLOOKUP(B150,MEN_WEIGHT_FACTOR!#REF!,2,TRUE),VLOOKUP(B150,WOMEN_WEIGHT_FACTOR!#REF!,2,TRUE)),"")</f>
      </c>
      <c r="S150" s="79">
        <f>IF(ISNUMBER(C150),IF(LEFT(B150,1)="M",VLOOKUP(C150,MEN_WEIGHT_FACTOR!A139:B3978,2,TRUE),VLOOKUP(C150,WOMEN_WEIGHT_FACTOR!A138:B2738,2,TRUE)),"")</f>
      </c>
      <c r="T150" s="79">
        <f t="shared" si="9"/>
      </c>
    </row>
    <row r="151" spans="1:20" s="4" customFormat="1" ht="11.25">
      <c r="A151" s="22"/>
      <c r="B151" s="22"/>
      <c r="C151" s="22"/>
      <c r="D151" s="22"/>
      <c r="E151" s="38"/>
      <c r="F151" s="38"/>
      <c r="G151" s="38"/>
      <c r="H151" s="47"/>
      <c r="I151" s="47"/>
      <c r="J151" s="47"/>
      <c r="K151" s="47"/>
      <c r="L151" s="72"/>
      <c r="M151" s="47"/>
      <c r="N151" s="47"/>
      <c r="O151" s="47"/>
      <c r="P151" s="47"/>
      <c r="Q151" s="93">
        <f t="shared" si="8"/>
      </c>
      <c r="R151" s="79">
        <f>IF(ISNUMBER(B151),IF(LEFT(A151,1)="M",VLOOKUP(B151,MEN_WEIGHT_FACTOR!#REF!,2,TRUE),VLOOKUP(B151,WOMEN_WEIGHT_FACTOR!#REF!,2,TRUE)),"")</f>
      </c>
      <c r="S151" s="79">
        <f>IF(ISNUMBER(C151),IF(LEFT(B151,1)="M",VLOOKUP(C151,MEN_WEIGHT_FACTOR!A140:B3979,2,TRUE),VLOOKUP(C151,WOMEN_WEIGHT_FACTOR!A139:B2739,2,TRUE)),"")</f>
      </c>
      <c r="T151" s="79">
        <f t="shared" si="9"/>
      </c>
    </row>
    <row r="152" spans="1:20" s="4" customFormat="1" ht="11.25">
      <c r="A152" s="22"/>
      <c r="B152" s="22"/>
      <c r="C152" s="22"/>
      <c r="D152" s="22"/>
      <c r="E152" s="38"/>
      <c r="F152" s="38"/>
      <c r="G152" s="38"/>
      <c r="H152" s="47"/>
      <c r="I152" s="47"/>
      <c r="J152" s="47"/>
      <c r="K152" s="47"/>
      <c r="L152" s="72"/>
      <c r="M152" s="47"/>
      <c r="N152" s="47"/>
      <c r="O152" s="47"/>
      <c r="P152" s="47"/>
      <c r="Q152" s="93">
        <f t="shared" si="8"/>
      </c>
      <c r="R152" s="79">
        <f>IF(ISNUMBER(B152),IF(LEFT(A152,1)="M",VLOOKUP(B152,MEN_WEIGHT_FACTOR!#REF!,2,TRUE),VLOOKUP(B152,WOMEN_WEIGHT_FACTOR!#REF!,2,TRUE)),"")</f>
      </c>
      <c r="S152" s="79">
        <f>IF(ISNUMBER(C152),IF(LEFT(B152,1)="M",VLOOKUP(C152,MEN_WEIGHT_FACTOR!A141:B3980,2,TRUE),VLOOKUP(C152,WOMEN_WEIGHT_FACTOR!A140:B2740,2,TRUE)),"")</f>
      </c>
      <c r="T152" s="79">
        <f t="shared" si="9"/>
      </c>
    </row>
    <row r="153" spans="1:20" s="4" customFormat="1" ht="11.25">
      <c r="A153" s="22"/>
      <c r="B153" s="22"/>
      <c r="C153" s="22"/>
      <c r="D153" s="22"/>
      <c r="E153" s="38"/>
      <c r="F153" s="38"/>
      <c r="G153" s="38"/>
      <c r="H153" s="47"/>
      <c r="I153" s="47"/>
      <c r="J153" s="47"/>
      <c r="K153" s="47"/>
      <c r="L153" s="72"/>
      <c r="M153" s="47"/>
      <c r="N153" s="47"/>
      <c r="O153" s="47"/>
      <c r="P153" s="47"/>
      <c r="Q153" s="93">
        <f t="shared" si="8"/>
      </c>
      <c r="R153" s="79">
        <f>IF(ISNUMBER(B153),IF(LEFT(A153,1)="M",VLOOKUP(B153,MEN_WEIGHT_FACTOR!#REF!,2,TRUE),VLOOKUP(B153,WOMEN_WEIGHT_FACTOR!#REF!,2,TRUE)),"")</f>
      </c>
      <c r="S153" s="79">
        <f>IF(ISNUMBER(C153),IF(LEFT(B153,1)="M",VLOOKUP(C153,MEN_WEIGHT_FACTOR!A142:B3981,2,TRUE),VLOOKUP(C153,WOMEN_WEIGHT_FACTOR!A141:B2741,2,TRUE)),"")</f>
      </c>
      <c r="T153" s="79">
        <f t="shared" si="9"/>
      </c>
    </row>
    <row r="154" spans="1:20" s="4" customFormat="1" ht="11.25">
      <c r="A154" s="22"/>
      <c r="B154" s="22"/>
      <c r="C154" s="22"/>
      <c r="D154" s="22"/>
      <c r="E154" s="38"/>
      <c r="F154" s="38"/>
      <c r="G154" s="38"/>
      <c r="H154" s="47"/>
      <c r="I154" s="47"/>
      <c r="J154" s="47"/>
      <c r="K154" s="47"/>
      <c r="L154" s="72"/>
      <c r="M154" s="47"/>
      <c r="N154" s="47"/>
      <c r="O154" s="47"/>
      <c r="P154" s="47"/>
      <c r="Q154" s="93">
        <f t="shared" si="8"/>
      </c>
      <c r="R154" s="79">
        <f>IF(ISNUMBER(B154),IF(LEFT(A154,1)="M",VLOOKUP(B154,MEN_WEIGHT_FACTOR!#REF!,2,TRUE),VLOOKUP(B154,WOMEN_WEIGHT_FACTOR!#REF!,2,TRUE)),"")</f>
      </c>
      <c r="S154" s="79">
        <f>IF(ISNUMBER(C154),IF(LEFT(B154,1)="M",VLOOKUP(C154,MEN_WEIGHT_FACTOR!A143:B3982,2,TRUE),VLOOKUP(C154,WOMEN_WEIGHT_FACTOR!A142:B2742,2,TRUE)),"")</f>
      </c>
      <c r="T154" s="79">
        <f t="shared" si="9"/>
      </c>
    </row>
    <row r="155" spans="1:20" s="4" customFormat="1" ht="11.25">
      <c r="A155" s="22"/>
      <c r="B155" s="22"/>
      <c r="C155" s="22"/>
      <c r="D155" s="22"/>
      <c r="E155" s="38"/>
      <c r="F155" s="38"/>
      <c r="G155" s="38"/>
      <c r="H155" s="47"/>
      <c r="I155" s="47"/>
      <c r="J155" s="47"/>
      <c r="K155" s="47"/>
      <c r="L155" s="72"/>
      <c r="M155" s="47"/>
      <c r="N155" s="47"/>
      <c r="O155" s="47"/>
      <c r="P155" s="47"/>
      <c r="Q155" s="93">
        <f t="shared" si="8"/>
      </c>
      <c r="R155" s="79">
        <f>IF(ISNUMBER(B155),IF(LEFT(A155,1)="M",VLOOKUP(B155,MEN_WEIGHT_FACTOR!#REF!,2,TRUE),VLOOKUP(B155,WOMEN_WEIGHT_FACTOR!#REF!,2,TRUE)),"")</f>
      </c>
      <c r="S155" s="79">
        <f>IF(ISNUMBER(C155),IF(LEFT(B155,1)="M",VLOOKUP(C155,MEN_WEIGHT_FACTOR!A144:B3983,2,TRUE),VLOOKUP(C155,WOMEN_WEIGHT_FACTOR!A143:B2743,2,TRUE)),"")</f>
      </c>
      <c r="T155" s="79">
        <f t="shared" si="9"/>
      </c>
    </row>
    <row r="156" spans="1:20" s="4" customFormat="1" ht="11.25">
      <c r="A156" s="22"/>
      <c r="B156" s="22"/>
      <c r="C156" s="22"/>
      <c r="D156" s="22"/>
      <c r="E156" s="38"/>
      <c r="F156" s="38"/>
      <c r="G156" s="38"/>
      <c r="H156" s="47"/>
      <c r="I156" s="47"/>
      <c r="J156" s="47"/>
      <c r="K156" s="47"/>
      <c r="L156" s="72"/>
      <c r="M156" s="47"/>
      <c r="N156" s="47"/>
      <c r="O156" s="47"/>
      <c r="P156" s="47"/>
      <c r="Q156" s="93">
        <f t="shared" si="8"/>
      </c>
      <c r="R156" s="79">
        <f>IF(ISNUMBER(B156),IF(LEFT(A156,1)="M",VLOOKUP(B156,MEN_WEIGHT_FACTOR!#REF!,2,TRUE),VLOOKUP(B156,WOMEN_WEIGHT_FACTOR!#REF!,2,TRUE)),"")</f>
      </c>
      <c r="S156" s="79">
        <f>IF(ISNUMBER(C156),IF(LEFT(B156,1)="M",VLOOKUP(C156,MEN_WEIGHT_FACTOR!A145:B3984,2,TRUE),VLOOKUP(C156,WOMEN_WEIGHT_FACTOR!A144:B2744,2,TRUE)),"")</f>
      </c>
      <c r="T156" s="79">
        <f t="shared" si="9"/>
      </c>
    </row>
    <row r="157" spans="1:20" s="4" customFormat="1" ht="11.25">
      <c r="A157" s="22"/>
      <c r="B157" s="22"/>
      <c r="C157" s="22"/>
      <c r="D157" s="22"/>
      <c r="E157" s="38"/>
      <c r="F157" s="38"/>
      <c r="G157" s="38"/>
      <c r="H157" s="47"/>
      <c r="I157" s="47"/>
      <c r="J157" s="47"/>
      <c r="K157" s="47"/>
      <c r="L157" s="72"/>
      <c r="M157" s="47"/>
      <c r="N157" s="47"/>
      <c r="O157" s="47"/>
      <c r="P157" s="47"/>
      <c r="Q157" s="93">
        <f t="shared" si="8"/>
      </c>
      <c r="R157" s="79">
        <f>IF(ISNUMBER(B157),IF(LEFT(A157,1)="M",VLOOKUP(B157,MEN_WEIGHT_FACTOR!#REF!,2,TRUE),VLOOKUP(B157,WOMEN_WEIGHT_FACTOR!#REF!,2,TRUE)),"")</f>
      </c>
      <c r="S157" s="79">
        <f>IF(ISNUMBER(C157),IF(LEFT(B157,1)="M",VLOOKUP(C157,MEN_WEIGHT_FACTOR!A146:B3985,2,TRUE),VLOOKUP(C157,WOMEN_WEIGHT_FACTOR!A145:B2745,2,TRUE)),"")</f>
      </c>
      <c r="T157" s="79">
        <f t="shared" si="9"/>
      </c>
    </row>
    <row r="158" spans="1:20" s="4" customFormat="1" ht="11.25">
      <c r="A158" s="22"/>
      <c r="B158" s="22"/>
      <c r="C158" s="22"/>
      <c r="D158" s="22"/>
      <c r="E158" s="38"/>
      <c r="F158" s="38"/>
      <c r="G158" s="38"/>
      <c r="H158" s="47"/>
      <c r="I158" s="47"/>
      <c r="J158" s="47"/>
      <c r="K158" s="47"/>
      <c r="L158" s="72"/>
      <c r="M158" s="47"/>
      <c r="N158" s="47"/>
      <c r="O158" s="47"/>
      <c r="P158" s="47"/>
      <c r="Q158" s="93">
        <f t="shared" si="8"/>
      </c>
      <c r="R158" s="79">
        <f>IF(ISNUMBER(B158),IF(LEFT(A158,1)="M",VLOOKUP(B158,MEN_WEIGHT_FACTOR!#REF!,2,TRUE),VLOOKUP(B158,WOMEN_WEIGHT_FACTOR!#REF!,2,TRUE)),"")</f>
      </c>
      <c r="S158" s="79">
        <f>IF(ISNUMBER(C158),IF(LEFT(B158,1)="M",VLOOKUP(C158,MEN_WEIGHT_FACTOR!A147:B3986,2,TRUE),VLOOKUP(C158,WOMEN_WEIGHT_FACTOR!A146:B2746,2,TRUE)),"")</f>
      </c>
      <c r="T158" s="79">
        <f t="shared" si="9"/>
      </c>
    </row>
    <row r="159" spans="1:20" s="4" customFormat="1" ht="11.25">
      <c r="A159" s="22"/>
      <c r="B159" s="22"/>
      <c r="C159" s="22"/>
      <c r="D159" s="22"/>
      <c r="E159" s="38"/>
      <c r="F159" s="38"/>
      <c r="G159" s="38"/>
      <c r="H159" s="47"/>
      <c r="I159" s="47"/>
      <c r="J159" s="47"/>
      <c r="K159" s="47"/>
      <c r="L159" s="72"/>
      <c r="M159" s="47"/>
      <c r="N159" s="47"/>
      <c r="O159" s="47"/>
      <c r="P159" s="47"/>
      <c r="Q159" s="93">
        <f t="shared" si="8"/>
      </c>
      <c r="R159" s="79">
        <f>IF(ISNUMBER(B159),IF(LEFT(A159,1)="M",VLOOKUP(B159,MEN_WEIGHT_FACTOR!#REF!,2,TRUE),VLOOKUP(B159,WOMEN_WEIGHT_FACTOR!#REF!,2,TRUE)),"")</f>
      </c>
      <c r="S159" s="79">
        <f>IF(ISNUMBER(C159),IF(LEFT(B159,1)="M",VLOOKUP(C159,MEN_WEIGHT_FACTOR!A148:B3987,2,TRUE),VLOOKUP(C159,WOMEN_WEIGHT_FACTOR!A147:B2747,2,TRUE)),"")</f>
      </c>
      <c r="T159" s="79">
        <f t="shared" si="9"/>
      </c>
    </row>
    <row r="160" spans="1:20" s="4" customFormat="1" ht="11.25">
      <c r="A160" s="22"/>
      <c r="B160" s="22"/>
      <c r="C160" s="22"/>
      <c r="D160" s="22"/>
      <c r="E160" s="38"/>
      <c r="F160" s="38"/>
      <c r="G160" s="38"/>
      <c r="H160" s="47"/>
      <c r="I160" s="47"/>
      <c r="J160" s="47"/>
      <c r="K160" s="47"/>
      <c r="L160" s="72"/>
      <c r="M160" s="47"/>
      <c r="N160" s="47"/>
      <c r="O160" s="47"/>
      <c r="P160" s="47"/>
      <c r="Q160" s="93">
        <f t="shared" si="8"/>
      </c>
      <c r="R160" s="79">
        <f>IF(ISNUMBER(B160),IF(LEFT(A160,1)="M",VLOOKUP(B160,MEN_WEIGHT_FACTOR!#REF!,2,TRUE),VLOOKUP(B160,WOMEN_WEIGHT_FACTOR!#REF!,2,TRUE)),"")</f>
      </c>
      <c r="S160" s="79">
        <f>IF(ISNUMBER(C160),IF(LEFT(B160,1)="M",VLOOKUP(C160,MEN_WEIGHT_FACTOR!A149:B3988,2,TRUE),VLOOKUP(C160,WOMEN_WEIGHT_FACTOR!A148:B2748,2,TRUE)),"")</f>
      </c>
      <c r="T160" s="79">
        <f t="shared" si="9"/>
      </c>
    </row>
    <row r="161" spans="1:20" s="4" customFormat="1" ht="11.25">
      <c r="A161" s="22"/>
      <c r="B161" s="22"/>
      <c r="C161" s="22"/>
      <c r="D161" s="22"/>
      <c r="E161" s="38"/>
      <c r="F161" s="38"/>
      <c r="G161" s="38"/>
      <c r="H161" s="47"/>
      <c r="I161" s="47"/>
      <c r="J161" s="47"/>
      <c r="K161" s="47"/>
      <c r="L161" s="72"/>
      <c r="M161" s="47"/>
      <c r="N161" s="47"/>
      <c r="O161" s="47"/>
      <c r="P161" s="47"/>
      <c r="Q161" s="93">
        <f t="shared" si="8"/>
      </c>
      <c r="R161" s="79">
        <f>IF(ISNUMBER(B161),IF(LEFT(A161,1)="M",VLOOKUP(B161,MEN_WEIGHT_FACTOR!#REF!,2,TRUE),VLOOKUP(B161,WOMEN_WEIGHT_FACTOR!#REF!,2,TRUE)),"")</f>
      </c>
      <c r="S161" s="79">
        <f>IF(ISNUMBER(C161),IF(LEFT(B161,1)="M",VLOOKUP(C161,MEN_WEIGHT_FACTOR!A150:B3989,2,TRUE),VLOOKUP(C161,WOMEN_WEIGHT_FACTOR!A149:B2749,2,TRUE)),"")</f>
      </c>
      <c r="T161" s="79">
        <f t="shared" si="9"/>
      </c>
    </row>
    <row r="162" spans="1:20" s="4" customFormat="1" ht="11.25">
      <c r="A162" s="22"/>
      <c r="B162" s="22"/>
      <c r="C162" s="22"/>
      <c r="D162" s="22"/>
      <c r="E162" s="38"/>
      <c r="F162" s="38"/>
      <c r="G162" s="38"/>
      <c r="H162" s="47"/>
      <c r="I162" s="47"/>
      <c r="J162" s="47"/>
      <c r="K162" s="47"/>
      <c r="L162" s="72"/>
      <c r="M162" s="47"/>
      <c r="N162" s="47"/>
      <c r="O162" s="47"/>
      <c r="P162" s="47"/>
      <c r="Q162" s="93">
        <f t="shared" si="8"/>
      </c>
      <c r="R162" s="79">
        <f>IF(ISNUMBER(B162),IF(LEFT(A162,1)="M",VLOOKUP(B162,MEN_WEIGHT_FACTOR!#REF!,2,TRUE),VLOOKUP(B162,WOMEN_WEIGHT_FACTOR!#REF!,2,TRUE)),"")</f>
      </c>
      <c r="S162" s="79">
        <f>IF(ISNUMBER(C162),IF(LEFT(B162,1)="M",VLOOKUP(C162,MEN_WEIGHT_FACTOR!A151:B3990,2,TRUE),VLOOKUP(C162,WOMEN_WEIGHT_FACTOR!A150:B2750,2,TRUE)),"")</f>
      </c>
      <c r="T162" s="79">
        <f t="shared" si="9"/>
      </c>
    </row>
    <row r="163" spans="1:20" s="4" customFormat="1" ht="11.25">
      <c r="A163" s="22"/>
      <c r="B163" s="22"/>
      <c r="C163" s="22"/>
      <c r="D163" s="22"/>
      <c r="E163" s="38"/>
      <c r="F163" s="38"/>
      <c r="G163" s="38"/>
      <c r="H163" s="47"/>
      <c r="I163" s="47"/>
      <c r="J163" s="47"/>
      <c r="K163" s="47"/>
      <c r="L163" s="72"/>
      <c r="M163" s="47"/>
      <c r="N163" s="47"/>
      <c r="O163" s="47"/>
      <c r="P163" s="47"/>
      <c r="Q163" s="93">
        <f t="shared" si="8"/>
      </c>
      <c r="R163" s="79">
        <f>IF(ISNUMBER(B163),IF(LEFT(A163,1)="M",VLOOKUP(B163,MEN_WEIGHT_FACTOR!#REF!,2,TRUE),VLOOKUP(B163,WOMEN_WEIGHT_FACTOR!#REF!,2,TRUE)),"")</f>
      </c>
      <c r="S163" s="79">
        <f>IF(ISNUMBER(C163),IF(LEFT(B163,1)="M",VLOOKUP(C163,MEN_WEIGHT_FACTOR!A152:B3991,2,TRUE),VLOOKUP(C163,WOMEN_WEIGHT_FACTOR!A151:B2751,2,TRUE)),"")</f>
      </c>
      <c r="T163" s="79">
        <f t="shared" si="9"/>
      </c>
    </row>
    <row r="164" spans="1:20" s="4" customFormat="1" ht="11.25">
      <c r="A164" s="22"/>
      <c r="B164" s="22"/>
      <c r="C164" s="22"/>
      <c r="D164" s="22"/>
      <c r="E164" s="38"/>
      <c r="F164" s="38"/>
      <c r="G164" s="38"/>
      <c r="H164" s="47"/>
      <c r="I164" s="47"/>
      <c r="J164" s="47"/>
      <c r="K164" s="47"/>
      <c r="L164" s="72"/>
      <c r="M164" s="47"/>
      <c r="N164" s="47"/>
      <c r="O164" s="47"/>
      <c r="P164" s="47"/>
      <c r="Q164" s="93">
        <f t="shared" si="8"/>
      </c>
      <c r="R164" s="79">
        <f>IF(ISNUMBER(B164),IF(LEFT(A164,1)="M",VLOOKUP(B164,MEN_WEIGHT_FACTOR!#REF!,2,TRUE),VLOOKUP(B164,WOMEN_WEIGHT_FACTOR!#REF!,2,TRUE)),"")</f>
      </c>
      <c r="S164" s="79">
        <f>IF(ISNUMBER(C164),IF(LEFT(B164,1)="M",VLOOKUP(C164,MEN_WEIGHT_FACTOR!A153:B3992,2,TRUE),VLOOKUP(C164,WOMEN_WEIGHT_FACTOR!A152:B2752,2,TRUE)),"")</f>
      </c>
      <c r="T164" s="79">
        <f t="shared" si="9"/>
      </c>
    </row>
    <row r="165" spans="1:20" s="4" customFormat="1" ht="11.25">
      <c r="A165" s="22"/>
      <c r="B165" s="22"/>
      <c r="C165" s="22"/>
      <c r="D165" s="22"/>
      <c r="E165" s="38"/>
      <c r="F165" s="38"/>
      <c r="G165" s="38"/>
      <c r="H165" s="47"/>
      <c r="I165" s="47"/>
      <c r="J165" s="47"/>
      <c r="K165" s="47"/>
      <c r="L165" s="72"/>
      <c r="M165" s="47"/>
      <c r="N165" s="47"/>
      <c r="O165" s="47"/>
      <c r="P165" s="47"/>
      <c r="Q165" s="93">
        <f t="shared" si="8"/>
      </c>
      <c r="R165" s="79">
        <f>IF(ISNUMBER(B165),IF(LEFT(A165,1)="M",VLOOKUP(B165,MEN_WEIGHT_FACTOR!#REF!,2,TRUE),VLOOKUP(B165,WOMEN_WEIGHT_FACTOR!#REF!,2,TRUE)),"")</f>
      </c>
      <c r="S165" s="79">
        <f>IF(ISNUMBER(C165),IF(LEFT(B165,1)="M",VLOOKUP(C165,MEN_WEIGHT_FACTOR!A154:B3993,2,TRUE),VLOOKUP(C165,WOMEN_WEIGHT_FACTOR!A153:B2753,2,TRUE)),"")</f>
      </c>
      <c r="T165" s="79">
        <f t="shared" si="9"/>
      </c>
    </row>
    <row r="166" spans="1:20" s="4" customFormat="1" ht="11.25">
      <c r="A166" s="22"/>
      <c r="B166" s="22"/>
      <c r="C166" s="22"/>
      <c r="D166" s="22"/>
      <c r="E166" s="38"/>
      <c r="F166" s="38"/>
      <c r="G166" s="38"/>
      <c r="H166" s="47"/>
      <c r="I166" s="47"/>
      <c r="J166" s="47"/>
      <c r="K166" s="47"/>
      <c r="L166" s="72"/>
      <c r="M166" s="47"/>
      <c r="N166" s="47"/>
      <c r="O166" s="47"/>
      <c r="P166" s="47"/>
      <c r="Q166" s="93">
        <f t="shared" si="8"/>
      </c>
      <c r="R166" s="79">
        <f>IF(ISNUMBER(B166),IF(LEFT(A166,1)="M",VLOOKUP(B166,MEN_WEIGHT_FACTOR!#REF!,2,TRUE),VLOOKUP(B166,WOMEN_WEIGHT_FACTOR!#REF!,2,TRUE)),"")</f>
      </c>
      <c r="S166" s="79">
        <f>IF(ISNUMBER(C166),IF(LEFT(B166,1)="M",VLOOKUP(C166,MEN_WEIGHT_FACTOR!A155:B3994,2,TRUE),VLOOKUP(C166,WOMEN_WEIGHT_FACTOR!A154:B2754,2,TRUE)),"")</f>
      </c>
      <c r="T166" s="79">
        <f t="shared" si="9"/>
      </c>
    </row>
    <row r="167" spans="1:20" s="4" customFormat="1" ht="11.25">
      <c r="A167" s="22"/>
      <c r="B167" s="22"/>
      <c r="C167" s="22"/>
      <c r="D167" s="22"/>
      <c r="E167" s="38"/>
      <c r="F167" s="38"/>
      <c r="G167" s="38"/>
      <c r="H167" s="47"/>
      <c r="I167" s="47"/>
      <c r="J167" s="47"/>
      <c r="K167" s="47"/>
      <c r="L167" s="72"/>
      <c r="M167" s="47"/>
      <c r="N167" s="47"/>
      <c r="O167" s="47"/>
      <c r="P167" s="47"/>
      <c r="Q167" s="93">
        <f t="shared" si="8"/>
      </c>
      <c r="R167" s="79">
        <f>IF(ISNUMBER(B167),IF(LEFT(A167,1)="M",VLOOKUP(B167,MEN_WEIGHT_FACTOR!#REF!,2,TRUE),VLOOKUP(B167,WOMEN_WEIGHT_FACTOR!#REF!,2,TRUE)),"")</f>
      </c>
      <c r="S167" s="79">
        <f>IF(ISNUMBER(C167),IF(LEFT(B167,1)="M",VLOOKUP(C167,MEN_WEIGHT_FACTOR!A156:B3995,2,TRUE),VLOOKUP(C167,WOMEN_WEIGHT_FACTOR!A155:B2755,2,TRUE)),"")</f>
      </c>
      <c r="T167" s="79">
        <f t="shared" si="9"/>
      </c>
    </row>
    <row r="168" spans="1:20" s="4" customFormat="1" ht="11.25">
      <c r="A168" s="22"/>
      <c r="B168" s="22"/>
      <c r="C168" s="22"/>
      <c r="D168" s="22"/>
      <c r="E168" s="38"/>
      <c r="F168" s="38"/>
      <c r="G168" s="38"/>
      <c r="H168" s="47"/>
      <c r="I168" s="47"/>
      <c r="J168" s="47"/>
      <c r="K168" s="47"/>
      <c r="L168" s="72"/>
      <c r="M168" s="47"/>
      <c r="N168" s="47"/>
      <c r="O168" s="47"/>
      <c r="P168" s="47"/>
      <c r="Q168" s="93">
        <f t="shared" si="8"/>
      </c>
      <c r="R168" s="79">
        <f>IF(ISNUMBER(B168),IF(LEFT(A168,1)="M",VLOOKUP(B168,MEN_WEIGHT_FACTOR!#REF!,2,TRUE),VLOOKUP(B168,WOMEN_WEIGHT_FACTOR!#REF!,2,TRUE)),"")</f>
      </c>
      <c r="S168" s="79">
        <f>IF(ISNUMBER(C168),IF(LEFT(B168,1)="M",VLOOKUP(C168,MEN_WEIGHT_FACTOR!A157:B3996,2,TRUE),VLOOKUP(C168,WOMEN_WEIGHT_FACTOR!A156:B2756,2,TRUE)),"")</f>
      </c>
      <c r="T168" s="79">
        <f t="shared" si="9"/>
      </c>
    </row>
    <row r="169" spans="1:20" s="4" customFormat="1" ht="11.25">
      <c r="A169" s="22"/>
      <c r="B169" s="22"/>
      <c r="C169" s="22"/>
      <c r="D169" s="22"/>
      <c r="E169" s="38"/>
      <c r="F169" s="38"/>
      <c r="G169" s="38"/>
      <c r="H169" s="47"/>
      <c r="I169" s="47"/>
      <c r="J169" s="47"/>
      <c r="K169" s="47"/>
      <c r="L169" s="72"/>
      <c r="M169" s="47"/>
      <c r="N169" s="47"/>
      <c r="O169" s="47"/>
      <c r="P169" s="47"/>
      <c r="Q169" s="93">
        <f t="shared" si="8"/>
      </c>
      <c r="R169" s="79">
        <f>IF(ISNUMBER(B169),IF(LEFT(A169,1)="M",VLOOKUP(B169,MEN_WEIGHT_FACTOR!#REF!,2,TRUE),VLOOKUP(B169,WOMEN_WEIGHT_FACTOR!#REF!,2,TRUE)),"")</f>
      </c>
      <c r="S169" s="79">
        <f>IF(ISNUMBER(C169),IF(LEFT(B169,1)="M",VLOOKUP(C169,MEN_WEIGHT_FACTOR!A158:B3997,2,TRUE),VLOOKUP(C169,WOMEN_WEIGHT_FACTOR!A157:B2757,2,TRUE)),"")</f>
      </c>
      <c r="T169" s="79">
        <f t="shared" si="9"/>
      </c>
    </row>
    <row r="170" spans="1:20" s="4" customFormat="1" ht="11.25">
      <c r="A170" s="22"/>
      <c r="B170" s="22"/>
      <c r="C170" s="22"/>
      <c r="D170" s="22"/>
      <c r="E170" s="38"/>
      <c r="F170" s="38"/>
      <c r="G170" s="38"/>
      <c r="H170" s="47"/>
      <c r="I170" s="47"/>
      <c r="J170" s="47"/>
      <c r="K170" s="47"/>
      <c r="L170" s="72"/>
      <c r="M170" s="47"/>
      <c r="N170" s="47"/>
      <c r="O170" s="47"/>
      <c r="P170" s="47"/>
      <c r="Q170" s="93">
        <f t="shared" si="8"/>
      </c>
      <c r="R170" s="79">
        <f>IF(ISNUMBER(B170),IF(LEFT(A170,1)="M",VLOOKUP(B170,MEN_WEIGHT_FACTOR!#REF!,2,TRUE),VLOOKUP(B170,WOMEN_WEIGHT_FACTOR!#REF!,2,TRUE)),"")</f>
      </c>
      <c r="S170" s="79">
        <f>IF(ISNUMBER(C170),IF(LEFT(B170,1)="M",VLOOKUP(C170,MEN_WEIGHT_FACTOR!A159:B3998,2,TRUE),VLOOKUP(C170,WOMEN_WEIGHT_FACTOR!A158:B2758,2,TRUE)),"")</f>
      </c>
      <c r="T170" s="79">
        <f t="shared" si="9"/>
      </c>
    </row>
    <row r="171" spans="1:20" s="4" customFormat="1" ht="11.25">
      <c r="A171" s="22"/>
      <c r="B171" s="22"/>
      <c r="C171" s="22"/>
      <c r="D171" s="22"/>
      <c r="E171" s="38"/>
      <c r="F171" s="38"/>
      <c r="G171" s="38"/>
      <c r="H171" s="47"/>
      <c r="I171" s="47"/>
      <c r="J171" s="47"/>
      <c r="K171" s="47"/>
      <c r="L171" s="72"/>
      <c r="M171" s="47"/>
      <c r="N171" s="47"/>
      <c r="O171" s="47"/>
      <c r="P171" s="47"/>
      <c r="Q171" s="93">
        <f t="shared" si="8"/>
      </c>
      <c r="R171" s="79">
        <f>IF(ISNUMBER(B171),IF(LEFT(A171,1)="M",VLOOKUP(B171,MEN_WEIGHT_FACTOR!#REF!,2,TRUE),VLOOKUP(B171,WOMEN_WEIGHT_FACTOR!#REF!,2,TRUE)),"")</f>
      </c>
      <c r="S171" s="79">
        <f>IF(ISNUMBER(C171),IF(LEFT(B171,1)="M",VLOOKUP(C171,MEN_WEIGHT_FACTOR!A160:B3999,2,TRUE),VLOOKUP(C171,WOMEN_WEIGHT_FACTOR!A159:B2759,2,TRUE)),"")</f>
      </c>
      <c r="T171" s="79">
        <f t="shared" si="9"/>
      </c>
    </row>
    <row r="172" spans="1:20" s="4" customFormat="1" ht="11.25">
      <c r="A172" s="22"/>
      <c r="B172" s="22"/>
      <c r="C172" s="22"/>
      <c r="D172" s="22"/>
      <c r="E172" s="38"/>
      <c r="F172" s="38"/>
      <c r="G172" s="38"/>
      <c r="H172" s="47"/>
      <c r="I172" s="47"/>
      <c r="J172" s="47"/>
      <c r="K172" s="47"/>
      <c r="L172" s="72"/>
      <c r="M172" s="47"/>
      <c r="N172" s="47"/>
      <c r="O172" s="47"/>
      <c r="P172" s="47"/>
      <c r="Q172" s="93">
        <f t="shared" si="8"/>
      </c>
      <c r="R172" s="79">
        <f>IF(ISNUMBER(B172),IF(LEFT(A172,1)="M",VLOOKUP(B172,MEN_WEIGHT_FACTOR!#REF!,2,TRUE),VLOOKUP(B172,WOMEN_WEIGHT_FACTOR!#REF!,2,TRUE)),"")</f>
      </c>
      <c r="S172" s="79">
        <f>IF(ISNUMBER(C172),IF(LEFT(B172,1)="M",VLOOKUP(C172,MEN_WEIGHT_FACTOR!A161:B4000,2,TRUE),VLOOKUP(C172,WOMEN_WEIGHT_FACTOR!A160:B2760,2,TRUE)),"")</f>
      </c>
      <c r="T172" s="79">
        <f t="shared" si="9"/>
      </c>
    </row>
    <row r="173" spans="1:20" s="4" customFormat="1" ht="11.25">
      <c r="A173" s="22"/>
      <c r="B173" s="22"/>
      <c r="C173" s="22"/>
      <c r="D173" s="22"/>
      <c r="E173" s="38"/>
      <c r="F173" s="38"/>
      <c r="G173" s="38"/>
      <c r="H173" s="47"/>
      <c r="I173" s="47"/>
      <c r="J173" s="47"/>
      <c r="K173" s="47"/>
      <c r="L173" s="72"/>
      <c r="M173" s="47"/>
      <c r="N173" s="47"/>
      <c r="O173" s="47"/>
      <c r="P173" s="47"/>
      <c r="Q173" s="93">
        <f t="shared" si="8"/>
      </c>
      <c r="R173" s="79">
        <f>IF(ISNUMBER(B173),IF(LEFT(A173,1)="M",VLOOKUP(B173,MEN_WEIGHT_FACTOR!#REF!,2,TRUE),VLOOKUP(B173,WOMEN_WEIGHT_FACTOR!#REF!,2,TRUE)),"")</f>
      </c>
      <c r="S173" s="79">
        <f>IF(ISNUMBER(C173),IF(LEFT(B173,1)="M",VLOOKUP(C173,MEN_WEIGHT_FACTOR!A162:B4001,2,TRUE),VLOOKUP(C173,WOMEN_WEIGHT_FACTOR!A161:B2761,2,TRUE)),"")</f>
      </c>
      <c r="T173" s="79">
        <f t="shared" si="9"/>
      </c>
    </row>
    <row r="174" spans="1:20" s="4" customFormat="1" ht="11.25">
      <c r="A174" s="22"/>
      <c r="B174" s="22"/>
      <c r="C174" s="22"/>
      <c r="D174" s="22"/>
      <c r="E174" s="38"/>
      <c r="F174" s="38"/>
      <c r="G174" s="38"/>
      <c r="H174" s="47"/>
      <c r="I174" s="47"/>
      <c r="J174" s="47"/>
      <c r="K174" s="47"/>
      <c r="L174" s="72"/>
      <c r="M174" s="47"/>
      <c r="N174" s="47"/>
      <c r="O174" s="47"/>
      <c r="P174" s="47"/>
      <c r="Q174" s="93">
        <f t="shared" si="8"/>
      </c>
      <c r="R174" s="79">
        <f>IF(ISNUMBER(B174),IF(LEFT(A174,1)="M",VLOOKUP(B174,MEN_WEIGHT_FACTOR!#REF!,2,TRUE),VLOOKUP(B174,WOMEN_WEIGHT_FACTOR!#REF!,2,TRUE)),"")</f>
      </c>
      <c r="S174" s="79">
        <f>IF(ISNUMBER(C174),IF(LEFT(B174,1)="M",VLOOKUP(C174,MEN_WEIGHT_FACTOR!A163:B4002,2,TRUE),VLOOKUP(C174,WOMEN_WEIGHT_FACTOR!A162:B2762,2,TRUE)),"")</f>
      </c>
      <c r="T174" s="79">
        <f t="shared" si="9"/>
      </c>
    </row>
    <row r="175" spans="1:20" s="4" customFormat="1" ht="11.25">
      <c r="A175" s="22"/>
      <c r="B175" s="22"/>
      <c r="C175" s="22"/>
      <c r="D175" s="22"/>
      <c r="E175" s="38"/>
      <c r="F175" s="38"/>
      <c r="G175" s="38"/>
      <c r="H175" s="47"/>
      <c r="I175" s="47"/>
      <c r="J175" s="47"/>
      <c r="K175" s="47"/>
      <c r="L175" s="72"/>
      <c r="M175" s="47"/>
      <c r="N175" s="47"/>
      <c r="O175" s="47"/>
      <c r="P175" s="47"/>
      <c r="Q175" s="93">
        <f t="shared" si="8"/>
      </c>
      <c r="R175" s="79">
        <f>IF(ISNUMBER(B175),IF(LEFT(A175,1)="M",VLOOKUP(B175,MEN_WEIGHT_FACTOR!#REF!,2,TRUE),VLOOKUP(B175,WOMEN_WEIGHT_FACTOR!#REF!,2,TRUE)),"")</f>
      </c>
      <c r="S175" s="79">
        <f>IF(ISNUMBER(C175),IF(LEFT(B175,1)="M",VLOOKUP(C175,MEN_WEIGHT_FACTOR!A164:B4003,2,TRUE),VLOOKUP(C175,WOMEN_WEIGHT_FACTOR!A163:B2763,2,TRUE)),"")</f>
      </c>
      <c r="T175" s="79">
        <f t="shared" si="9"/>
      </c>
    </row>
    <row r="176" spans="1:20" s="4" customFormat="1" ht="11.25">
      <c r="A176" s="22"/>
      <c r="B176" s="22"/>
      <c r="C176" s="22"/>
      <c r="D176" s="22"/>
      <c r="E176" s="38"/>
      <c r="F176" s="38"/>
      <c r="G176" s="38"/>
      <c r="H176" s="47"/>
      <c r="I176" s="47"/>
      <c r="J176" s="47"/>
      <c r="K176" s="47"/>
      <c r="L176" s="72"/>
      <c r="M176" s="47"/>
      <c r="N176" s="47"/>
      <c r="O176" s="47"/>
      <c r="P176" s="47"/>
      <c r="Q176" s="93">
        <f aca="true" t="shared" si="10" ref="Q176:Q239">IF(ISBLANK(A176),"",H176+L176+P176)</f>
      </c>
      <c r="R176" s="79">
        <f>IF(ISNUMBER(B176),IF(LEFT(A176,1)="M",VLOOKUP(B176,MEN_WEIGHT_FACTOR!#REF!,2,TRUE),VLOOKUP(B176,WOMEN_WEIGHT_FACTOR!#REF!,2,TRUE)),"")</f>
      </c>
      <c r="S176" s="79">
        <f>IF(ISNUMBER(C176),IF(LEFT(B176,1)="M",VLOOKUP(C176,MEN_WEIGHT_FACTOR!A165:B4004,2,TRUE),VLOOKUP(C176,WOMEN_WEIGHT_FACTOR!A164:B2764,2,TRUE)),"")</f>
      </c>
      <c r="T176" s="79">
        <f aca="true" t="shared" si="11" ref="T176:T239">IF(ISBLANK(A176),"",Q176*R176*S176)</f>
      </c>
    </row>
    <row r="177" spans="1:20" s="4" customFormat="1" ht="11.25">
      <c r="A177" s="22"/>
      <c r="B177" s="22"/>
      <c r="C177" s="22"/>
      <c r="D177" s="22"/>
      <c r="E177" s="38"/>
      <c r="F177" s="38"/>
      <c r="G177" s="38"/>
      <c r="H177" s="47"/>
      <c r="I177" s="47"/>
      <c r="J177" s="47"/>
      <c r="K177" s="47"/>
      <c r="L177" s="72"/>
      <c r="M177" s="47"/>
      <c r="N177" s="47"/>
      <c r="O177" s="47"/>
      <c r="P177" s="47"/>
      <c r="Q177" s="93">
        <f t="shared" si="10"/>
      </c>
      <c r="R177" s="79">
        <f>IF(ISNUMBER(B177),IF(LEFT(A177,1)="M",VLOOKUP(B177,MEN_WEIGHT_FACTOR!#REF!,2,TRUE),VLOOKUP(B177,WOMEN_WEIGHT_FACTOR!#REF!,2,TRUE)),"")</f>
      </c>
      <c r="S177" s="79">
        <f>IF(ISNUMBER(C177),IF(LEFT(B177,1)="M",VLOOKUP(C177,MEN_WEIGHT_FACTOR!A166:B4005,2,TRUE),VLOOKUP(C177,WOMEN_WEIGHT_FACTOR!A165:B2765,2,TRUE)),"")</f>
      </c>
      <c r="T177" s="79">
        <f t="shared" si="11"/>
      </c>
    </row>
    <row r="178" spans="1:20" s="4" customFormat="1" ht="11.25">
      <c r="A178" s="22"/>
      <c r="B178" s="22"/>
      <c r="C178" s="22"/>
      <c r="D178" s="22"/>
      <c r="E178" s="38"/>
      <c r="F178" s="38"/>
      <c r="G178" s="38"/>
      <c r="H178" s="47"/>
      <c r="I178" s="47"/>
      <c r="J178" s="47"/>
      <c r="K178" s="47"/>
      <c r="L178" s="72"/>
      <c r="M178" s="47"/>
      <c r="N178" s="47"/>
      <c r="O178" s="47"/>
      <c r="P178" s="47"/>
      <c r="Q178" s="93">
        <f t="shared" si="10"/>
      </c>
      <c r="R178" s="79">
        <f>IF(ISNUMBER(B178),IF(LEFT(A178,1)="M",VLOOKUP(B178,MEN_WEIGHT_FACTOR!#REF!,2,TRUE),VLOOKUP(B178,WOMEN_WEIGHT_FACTOR!#REF!,2,TRUE)),"")</f>
      </c>
      <c r="S178" s="79">
        <f>IF(ISNUMBER(C178),IF(LEFT(B178,1)="M",VLOOKUP(C178,MEN_WEIGHT_FACTOR!A167:B4006,2,TRUE),VLOOKUP(C178,WOMEN_WEIGHT_FACTOR!A166:B2766,2,TRUE)),"")</f>
      </c>
      <c r="T178" s="79">
        <f t="shared" si="11"/>
      </c>
    </row>
    <row r="179" spans="1:20" s="4" customFormat="1" ht="11.25">
      <c r="A179" s="22"/>
      <c r="B179" s="22"/>
      <c r="C179" s="22"/>
      <c r="D179" s="22"/>
      <c r="E179" s="38"/>
      <c r="F179" s="38"/>
      <c r="G179" s="38"/>
      <c r="H179" s="47"/>
      <c r="I179" s="47"/>
      <c r="J179" s="47"/>
      <c r="K179" s="47"/>
      <c r="L179" s="72"/>
      <c r="M179" s="47"/>
      <c r="N179" s="47"/>
      <c r="O179" s="47"/>
      <c r="P179" s="47"/>
      <c r="Q179" s="93">
        <f t="shared" si="10"/>
      </c>
      <c r="R179" s="79">
        <f>IF(ISNUMBER(B179),IF(LEFT(A179,1)="M",VLOOKUP(B179,MEN_WEIGHT_FACTOR!#REF!,2,TRUE),VLOOKUP(B179,WOMEN_WEIGHT_FACTOR!#REF!,2,TRUE)),"")</f>
      </c>
      <c r="S179" s="79">
        <f>IF(ISNUMBER(C179),IF(LEFT(B179,1)="M",VLOOKUP(C179,MEN_WEIGHT_FACTOR!A168:B4007,2,TRUE),VLOOKUP(C179,WOMEN_WEIGHT_FACTOR!A167:B2767,2,TRUE)),"")</f>
      </c>
      <c r="T179" s="79">
        <f t="shared" si="11"/>
      </c>
    </row>
    <row r="180" spans="1:20" s="4" customFormat="1" ht="11.25">
      <c r="A180" s="22"/>
      <c r="B180" s="22"/>
      <c r="C180" s="22"/>
      <c r="D180" s="22"/>
      <c r="E180" s="38"/>
      <c r="F180" s="38"/>
      <c r="G180" s="38"/>
      <c r="H180" s="47"/>
      <c r="I180" s="47"/>
      <c r="J180" s="47"/>
      <c r="K180" s="47"/>
      <c r="L180" s="72"/>
      <c r="M180" s="47"/>
      <c r="N180" s="47"/>
      <c r="O180" s="47"/>
      <c r="P180" s="47"/>
      <c r="Q180" s="93">
        <f t="shared" si="10"/>
      </c>
      <c r="R180" s="79">
        <f>IF(ISNUMBER(B180),IF(LEFT(A180,1)="M",VLOOKUP(B180,MEN_WEIGHT_FACTOR!#REF!,2,TRUE),VLOOKUP(B180,WOMEN_WEIGHT_FACTOR!#REF!,2,TRUE)),"")</f>
      </c>
      <c r="S180" s="79">
        <f>IF(ISNUMBER(C180),IF(LEFT(B180,1)="M",VLOOKUP(C180,MEN_WEIGHT_FACTOR!A169:B4008,2,TRUE),VLOOKUP(C180,WOMEN_WEIGHT_FACTOR!A168:B2768,2,TRUE)),"")</f>
      </c>
      <c r="T180" s="79">
        <f t="shared" si="11"/>
      </c>
    </row>
    <row r="181" spans="1:20" s="4" customFormat="1" ht="11.25">
      <c r="A181" s="22"/>
      <c r="B181" s="22"/>
      <c r="C181" s="22"/>
      <c r="D181" s="22"/>
      <c r="E181" s="38"/>
      <c r="F181" s="38"/>
      <c r="G181" s="38"/>
      <c r="H181" s="47"/>
      <c r="I181" s="47"/>
      <c r="J181" s="47"/>
      <c r="K181" s="47"/>
      <c r="L181" s="72"/>
      <c r="M181" s="47"/>
      <c r="N181" s="47"/>
      <c r="O181" s="47"/>
      <c r="P181" s="47"/>
      <c r="Q181" s="93">
        <f t="shared" si="10"/>
      </c>
      <c r="R181" s="79">
        <f>IF(ISNUMBER(B181),IF(LEFT(A181,1)="M",VLOOKUP(B181,MEN_WEIGHT_FACTOR!#REF!,2,TRUE),VLOOKUP(B181,WOMEN_WEIGHT_FACTOR!#REF!,2,TRUE)),"")</f>
      </c>
      <c r="S181" s="79">
        <f>IF(ISNUMBER(C181),IF(LEFT(B181,1)="M",VLOOKUP(C181,MEN_WEIGHT_FACTOR!A170:B4009,2,TRUE),VLOOKUP(C181,WOMEN_WEIGHT_FACTOR!A169:B2769,2,TRUE)),"")</f>
      </c>
      <c r="T181" s="79">
        <f t="shared" si="11"/>
      </c>
    </row>
    <row r="182" spans="1:20" s="4" customFormat="1" ht="11.25">
      <c r="A182" s="22"/>
      <c r="B182" s="22"/>
      <c r="C182" s="22"/>
      <c r="D182" s="22"/>
      <c r="E182" s="38"/>
      <c r="F182" s="38"/>
      <c r="G182" s="38"/>
      <c r="H182" s="47"/>
      <c r="I182" s="47"/>
      <c r="J182" s="47"/>
      <c r="K182" s="47"/>
      <c r="L182" s="72"/>
      <c r="M182" s="47"/>
      <c r="N182" s="47"/>
      <c r="O182" s="47"/>
      <c r="P182" s="47"/>
      <c r="Q182" s="93">
        <f t="shared" si="10"/>
      </c>
      <c r="R182" s="79">
        <f>IF(ISNUMBER(B182),IF(LEFT(A182,1)="M",VLOOKUP(B182,MEN_WEIGHT_FACTOR!#REF!,2,TRUE),VLOOKUP(B182,WOMEN_WEIGHT_FACTOR!#REF!,2,TRUE)),"")</f>
      </c>
      <c r="S182" s="79">
        <f>IF(ISNUMBER(C182),IF(LEFT(B182,1)="M",VLOOKUP(C182,MEN_WEIGHT_FACTOR!A171:B4010,2,TRUE),VLOOKUP(C182,WOMEN_WEIGHT_FACTOR!A170:B2770,2,TRUE)),"")</f>
      </c>
      <c r="T182" s="79">
        <f t="shared" si="11"/>
      </c>
    </row>
    <row r="183" spans="1:20" s="4" customFormat="1" ht="11.25">
      <c r="A183" s="22"/>
      <c r="B183" s="22"/>
      <c r="C183" s="22"/>
      <c r="D183" s="22"/>
      <c r="E183" s="38"/>
      <c r="F183" s="38"/>
      <c r="G183" s="38"/>
      <c r="H183" s="47"/>
      <c r="I183" s="47"/>
      <c r="J183" s="47"/>
      <c r="K183" s="47"/>
      <c r="L183" s="72"/>
      <c r="M183" s="47"/>
      <c r="N183" s="47"/>
      <c r="O183" s="47"/>
      <c r="P183" s="47"/>
      <c r="Q183" s="93">
        <f t="shared" si="10"/>
      </c>
      <c r="R183" s="79">
        <f>IF(ISNUMBER(B183),IF(LEFT(A183,1)="M",VLOOKUP(B183,MEN_WEIGHT_FACTOR!#REF!,2,TRUE),VLOOKUP(B183,WOMEN_WEIGHT_FACTOR!#REF!,2,TRUE)),"")</f>
      </c>
      <c r="S183" s="79">
        <f>IF(ISNUMBER(C183),IF(LEFT(B183,1)="M",VLOOKUP(C183,MEN_WEIGHT_FACTOR!A172:B4011,2,TRUE),VLOOKUP(C183,WOMEN_WEIGHT_FACTOR!A171:B2771,2,TRUE)),"")</f>
      </c>
      <c r="T183" s="79">
        <f t="shared" si="11"/>
      </c>
    </row>
    <row r="184" spans="1:20" s="4" customFormat="1" ht="11.25">
      <c r="A184" s="22"/>
      <c r="B184" s="22"/>
      <c r="C184" s="22"/>
      <c r="D184" s="22"/>
      <c r="E184" s="38"/>
      <c r="F184" s="38"/>
      <c r="G184" s="38"/>
      <c r="H184" s="47"/>
      <c r="I184" s="47"/>
      <c r="J184" s="47"/>
      <c r="K184" s="47"/>
      <c r="L184" s="72"/>
      <c r="M184" s="47"/>
      <c r="N184" s="47"/>
      <c r="O184" s="47"/>
      <c r="P184" s="47"/>
      <c r="Q184" s="93">
        <f t="shared" si="10"/>
      </c>
      <c r="R184" s="79">
        <f>IF(ISNUMBER(B184),IF(LEFT(A184,1)="M",VLOOKUP(B184,MEN_WEIGHT_FACTOR!#REF!,2,TRUE),VLOOKUP(B184,WOMEN_WEIGHT_FACTOR!#REF!,2,TRUE)),"")</f>
      </c>
      <c r="S184" s="79">
        <f>IF(ISNUMBER(C184),IF(LEFT(B184,1)="M",VLOOKUP(C184,MEN_WEIGHT_FACTOR!A173:B4012,2,TRUE),VLOOKUP(C184,WOMEN_WEIGHT_FACTOR!A172:B2772,2,TRUE)),"")</f>
      </c>
      <c r="T184" s="79">
        <f t="shared" si="11"/>
      </c>
    </row>
    <row r="185" spans="1:20" s="4" customFormat="1" ht="11.25">
      <c r="A185" s="22"/>
      <c r="B185" s="22"/>
      <c r="C185" s="22"/>
      <c r="D185" s="22"/>
      <c r="E185" s="38"/>
      <c r="F185" s="38"/>
      <c r="G185" s="38"/>
      <c r="H185" s="47"/>
      <c r="I185" s="47"/>
      <c r="J185" s="47"/>
      <c r="K185" s="47"/>
      <c r="L185" s="72"/>
      <c r="M185" s="47"/>
      <c r="N185" s="47"/>
      <c r="O185" s="47"/>
      <c r="P185" s="47"/>
      <c r="Q185" s="93">
        <f t="shared" si="10"/>
      </c>
      <c r="R185" s="79">
        <f>IF(ISNUMBER(B185),IF(LEFT(A185,1)="M",VLOOKUP(B185,MEN_WEIGHT_FACTOR!#REF!,2,TRUE),VLOOKUP(B185,WOMEN_WEIGHT_FACTOR!#REF!,2,TRUE)),"")</f>
      </c>
      <c r="S185" s="79">
        <f>IF(ISNUMBER(C185),IF(LEFT(B185,1)="M",VLOOKUP(C185,MEN_WEIGHT_FACTOR!A174:B4013,2,TRUE),VLOOKUP(C185,WOMEN_WEIGHT_FACTOR!A173:B2773,2,TRUE)),"")</f>
      </c>
      <c r="T185" s="79">
        <f t="shared" si="11"/>
      </c>
    </row>
    <row r="186" spans="1:20" s="4" customFormat="1" ht="11.25">
      <c r="A186" s="22"/>
      <c r="B186" s="22"/>
      <c r="C186" s="22"/>
      <c r="D186" s="22"/>
      <c r="E186" s="38"/>
      <c r="F186" s="38"/>
      <c r="G186" s="38"/>
      <c r="H186" s="47"/>
      <c r="I186" s="47"/>
      <c r="J186" s="47"/>
      <c r="K186" s="47"/>
      <c r="L186" s="72"/>
      <c r="M186" s="47"/>
      <c r="N186" s="47"/>
      <c r="O186" s="47"/>
      <c r="P186" s="47"/>
      <c r="Q186" s="93">
        <f t="shared" si="10"/>
      </c>
      <c r="R186" s="79">
        <f>IF(ISNUMBER(B186),IF(LEFT(A186,1)="M",VLOOKUP(B186,MEN_WEIGHT_FACTOR!#REF!,2,TRUE),VLOOKUP(B186,WOMEN_WEIGHT_FACTOR!#REF!,2,TRUE)),"")</f>
      </c>
      <c r="S186" s="79">
        <f>IF(ISNUMBER(C186),IF(LEFT(B186,1)="M",VLOOKUP(C186,MEN_WEIGHT_FACTOR!A175:B4014,2,TRUE),VLOOKUP(C186,WOMEN_WEIGHT_FACTOR!A174:B2774,2,TRUE)),"")</f>
      </c>
      <c r="T186" s="79">
        <f t="shared" si="11"/>
      </c>
    </row>
    <row r="187" spans="1:20" s="4" customFormat="1" ht="11.25">
      <c r="A187" s="22"/>
      <c r="B187" s="22"/>
      <c r="C187" s="22"/>
      <c r="D187" s="22"/>
      <c r="E187" s="38"/>
      <c r="F187" s="38"/>
      <c r="G187" s="38"/>
      <c r="H187" s="47"/>
      <c r="I187" s="47"/>
      <c r="J187" s="47"/>
      <c r="K187" s="47"/>
      <c r="L187" s="72"/>
      <c r="M187" s="47"/>
      <c r="N187" s="47"/>
      <c r="O187" s="47"/>
      <c r="P187" s="47"/>
      <c r="Q187" s="93">
        <f t="shared" si="10"/>
      </c>
      <c r="R187" s="79">
        <f>IF(ISNUMBER(B187),IF(LEFT(A187,1)="M",VLOOKUP(B187,MEN_WEIGHT_FACTOR!#REF!,2,TRUE),VLOOKUP(B187,WOMEN_WEIGHT_FACTOR!#REF!,2,TRUE)),"")</f>
      </c>
      <c r="S187" s="79">
        <f>IF(ISNUMBER(C187),IF(LEFT(B187,1)="M",VLOOKUP(C187,MEN_WEIGHT_FACTOR!A176:B4015,2,TRUE),VLOOKUP(C187,WOMEN_WEIGHT_FACTOR!A175:B2775,2,TRUE)),"")</f>
      </c>
      <c r="T187" s="79">
        <f t="shared" si="11"/>
      </c>
    </row>
    <row r="188" spans="1:20" s="4" customFormat="1" ht="11.25">
      <c r="A188" s="22"/>
      <c r="B188" s="22"/>
      <c r="C188" s="22"/>
      <c r="D188" s="22"/>
      <c r="E188" s="38"/>
      <c r="F188" s="38"/>
      <c r="G188" s="38"/>
      <c r="H188" s="47"/>
      <c r="I188" s="47"/>
      <c r="J188" s="47"/>
      <c r="K188" s="47"/>
      <c r="L188" s="72"/>
      <c r="M188" s="47"/>
      <c r="N188" s="47"/>
      <c r="O188" s="47"/>
      <c r="P188" s="47"/>
      <c r="Q188" s="93">
        <f t="shared" si="10"/>
      </c>
      <c r="R188" s="79">
        <f>IF(ISNUMBER(B188),IF(LEFT(A188,1)="M",VLOOKUP(B188,MEN_WEIGHT_FACTOR!#REF!,2,TRUE),VLOOKUP(B188,WOMEN_WEIGHT_FACTOR!#REF!,2,TRUE)),"")</f>
      </c>
      <c r="S188" s="79">
        <f>IF(ISNUMBER(C188),IF(LEFT(B188,1)="M",VLOOKUP(C188,MEN_WEIGHT_FACTOR!A177:B4016,2,TRUE),VLOOKUP(C188,WOMEN_WEIGHT_FACTOR!A176:B2776,2,TRUE)),"")</f>
      </c>
      <c r="T188" s="79">
        <f t="shared" si="11"/>
      </c>
    </row>
    <row r="189" spans="1:20" s="4" customFormat="1" ht="11.25">
      <c r="A189" s="22"/>
      <c r="B189" s="22"/>
      <c r="C189" s="22"/>
      <c r="D189" s="22"/>
      <c r="E189" s="38"/>
      <c r="F189" s="38"/>
      <c r="G189" s="38"/>
      <c r="H189" s="47"/>
      <c r="I189" s="47"/>
      <c r="J189" s="47"/>
      <c r="K189" s="47"/>
      <c r="L189" s="72"/>
      <c r="M189" s="47"/>
      <c r="N189" s="47"/>
      <c r="O189" s="47"/>
      <c r="P189" s="47"/>
      <c r="Q189" s="93">
        <f t="shared" si="10"/>
      </c>
      <c r="R189" s="79">
        <f>IF(ISNUMBER(B189),IF(LEFT(A189,1)="M",VLOOKUP(B189,MEN_WEIGHT_FACTOR!#REF!,2,TRUE),VLOOKUP(B189,WOMEN_WEIGHT_FACTOR!#REF!,2,TRUE)),"")</f>
      </c>
      <c r="S189" s="79">
        <f>IF(ISNUMBER(C189),IF(LEFT(B189,1)="M",VLOOKUP(C189,MEN_WEIGHT_FACTOR!A178:B4017,2,TRUE),VLOOKUP(C189,WOMEN_WEIGHT_FACTOR!A177:B2777,2,TRUE)),"")</f>
      </c>
      <c r="T189" s="79">
        <f t="shared" si="11"/>
      </c>
    </row>
    <row r="190" spans="1:20" s="4" customFormat="1" ht="11.25">
      <c r="A190" s="22"/>
      <c r="B190" s="22"/>
      <c r="C190" s="22"/>
      <c r="D190" s="22"/>
      <c r="E190" s="38"/>
      <c r="F190" s="38"/>
      <c r="G190" s="38"/>
      <c r="H190" s="47"/>
      <c r="I190" s="47"/>
      <c r="J190" s="47"/>
      <c r="K190" s="47"/>
      <c r="L190" s="72"/>
      <c r="M190" s="47"/>
      <c r="N190" s="47"/>
      <c r="O190" s="47"/>
      <c r="P190" s="47"/>
      <c r="Q190" s="93">
        <f t="shared" si="10"/>
      </c>
      <c r="R190" s="79">
        <f>IF(ISNUMBER(B190),IF(LEFT(A190,1)="M",VLOOKUP(B190,MEN_WEIGHT_FACTOR!#REF!,2,TRUE),VLOOKUP(B190,WOMEN_WEIGHT_FACTOR!#REF!,2,TRUE)),"")</f>
      </c>
      <c r="S190" s="79">
        <f>IF(ISNUMBER(C190),IF(LEFT(B190,1)="M",VLOOKUP(C190,MEN_WEIGHT_FACTOR!A179:B4018,2,TRUE),VLOOKUP(C190,WOMEN_WEIGHT_FACTOR!A178:B2778,2,TRUE)),"")</f>
      </c>
      <c r="T190" s="79">
        <f t="shared" si="11"/>
      </c>
    </row>
    <row r="191" spans="1:20" s="4" customFormat="1" ht="11.25">
      <c r="A191" s="22"/>
      <c r="B191" s="22"/>
      <c r="C191" s="22"/>
      <c r="D191" s="22"/>
      <c r="E191" s="38"/>
      <c r="F191" s="38"/>
      <c r="G191" s="38"/>
      <c r="H191" s="47"/>
      <c r="I191" s="47"/>
      <c r="J191" s="47"/>
      <c r="K191" s="47"/>
      <c r="L191" s="72"/>
      <c r="M191" s="47"/>
      <c r="N191" s="47"/>
      <c r="O191" s="47"/>
      <c r="P191" s="47"/>
      <c r="Q191" s="93">
        <f t="shared" si="10"/>
      </c>
      <c r="R191" s="79">
        <f>IF(ISNUMBER(B191),IF(LEFT(A191,1)="M",VLOOKUP(B191,MEN_WEIGHT_FACTOR!#REF!,2,TRUE),VLOOKUP(B191,WOMEN_WEIGHT_FACTOR!#REF!,2,TRUE)),"")</f>
      </c>
      <c r="S191" s="79">
        <f>IF(ISNUMBER(C191),IF(LEFT(B191,1)="M",VLOOKUP(C191,MEN_WEIGHT_FACTOR!A180:B4019,2,TRUE),VLOOKUP(C191,WOMEN_WEIGHT_FACTOR!A179:B2779,2,TRUE)),"")</f>
      </c>
      <c r="T191" s="79">
        <f t="shared" si="11"/>
      </c>
    </row>
    <row r="192" spans="1:20" s="4" customFormat="1" ht="11.25">
      <c r="A192" s="22"/>
      <c r="B192" s="22"/>
      <c r="C192" s="22"/>
      <c r="D192" s="22"/>
      <c r="E192" s="38"/>
      <c r="F192" s="38"/>
      <c r="G192" s="38"/>
      <c r="H192" s="47"/>
      <c r="I192" s="47"/>
      <c r="J192" s="47"/>
      <c r="K192" s="47"/>
      <c r="L192" s="72"/>
      <c r="M192" s="47"/>
      <c r="N192" s="47"/>
      <c r="O192" s="47"/>
      <c r="P192" s="47"/>
      <c r="Q192" s="93">
        <f t="shared" si="10"/>
      </c>
      <c r="R192" s="79">
        <f>IF(ISNUMBER(B192),IF(LEFT(A192,1)="M",VLOOKUP(B192,MEN_WEIGHT_FACTOR!#REF!,2,TRUE),VLOOKUP(B192,WOMEN_WEIGHT_FACTOR!#REF!,2,TRUE)),"")</f>
      </c>
      <c r="S192" s="79">
        <f>IF(ISNUMBER(C192),IF(LEFT(B192,1)="M",VLOOKUP(C192,MEN_WEIGHT_FACTOR!A181:B4020,2,TRUE),VLOOKUP(C192,WOMEN_WEIGHT_FACTOR!A180:B2780,2,TRUE)),"")</f>
      </c>
      <c r="T192" s="79">
        <f t="shared" si="11"/>
      </c>
    </row>
    <row r="193" spans="1:20" s="4" customFormat="1" ht="11.25">
      <c r="A193" s="22"/>
      <c r="B193" s="22"/>
      <c r="C193" s="22"/>
      <c r="D193" s="22"/>
      <c r="E193" s="38"/>
      <c r="F193" s="38"/>
      <c r="G193" s="38"/>
      <c r="H193" s="47"/>
      <c r="I193" s="47"/>
      <c r="J193" s="47"/>
      <c r="K193" s="47"/>
      <c r="L193" s="72"/>
      <c r="M193" s="47"/>
      <c r="N193" s="47"/>
      <c r="O193" s="47"/>
      <c r="P193" s="47"/>
      <c r="Q193" s="93">
        <f t="shared" si="10"/>
      </c>
      <c r="R193" s="79">
        <f>IF(ISNUMBER(B193),IF(LEFT(A193,1)="M",VLOOKUP(B193,MEN_WEIGHT_FACTOR!#REF!,2,TRUE),VLOOKUP(B193,WOMEN_WEIGHT_FACTOR!#REF!,2,TRUE)),"")</f>
      </c>
      <c r="S193" s="79">
        <f>IF(ISNUMBER(C193),IF(LEFT(B193,1)="M",VLOOKUP(C193,MEN_WEIGHT_FACTOR!A182:B4021,2,TRUE),VLOOKUP(C193,WOMEN_WEIGHT_FACTOR!A181:B2781,2,TRUE)),"")</f>
      </c>
      <c r="T193" s="79">
        <f t="shared" si="11"/>
      </c>
    </row>
    <row r="194" spans="1:20" s="4" customFormat="1" ht="11.25">
      <c r="A194" s="22"/>
      <c r="B194" s="22"/>
      <c r="C194" s="22"/>
      <c r="D194" s="22"/>
      <c r="E194" s="38"/>
      <c r="F194" s="38"/>
      <c r="G194" s="38"/>
      <c r="H194" s="47"/>
      <c r="I194" s="47"/>
      <c r="J194" s="47"/>
      <c r="K194" s="47"/>
      <c r="L194" s="72"/>
      <c r="M194" s="47"/>
      <c r="N194" s="47"/>
      <c r="O194" s="47"/>
      <c r="P194" s="47"/>
      <c r="Q194" s="93">
        <f t="shared" si="10"/>
      </c>
      <c r="R194" s="79">
        <f>IF(ISNUMBER(B194),IF(LEFT(A194,1)="M",VLOOKUP(B194,MEN_WEIGHT_FACTOR!#REF!,2,TRUE),VLOOKUP(B194,WOMEN_WEIGHT_FACTOR!#REF!,2,TRUE)),"")</f>
      </c>
      <c r="S194" s="79">
        <f>IF(ISNUMBER(C194),IF(LEFT(B194,1)="M",VLOOKUP(C194,MEN_WEIGHT_FACTOR!A183:B4022,2,TRUE),VLOOKUP(C194,WOMEN_WEIGHT_FACTOR!A182:B2782,2,TRUE)),"")</f>
      </c>
      <c r="T194" s="79">
        <f t="shared" si="11"/>
      </c>
    </row>
    <row r="195" spans="1:20" s="4" customFormat="1" ht="11.25">
      <c r="A195" s="22"/>
      <c r="B195" s="22"/>
      <c r="C195" s="22"/>
      <c r="D195" s="22"/>
      <c r="E195" s="38"/>
      <c r="F195" s="38"/>
      <c r="G195" s="38"/>
      <c r="H195" s="47"/>
      <c r="I195" s="47"/>
      <c r="J195" s="47"/>
      <c r="K195" s="47"/>
      <c r="L195" s="72"/>
      <c r="M195" s="47"/>
      <c r="N195" s="47"/>
      <c r="O195" s="47"/>
      <c r="P195" s="47"/>
      <c r="Q195" s="93">
        <f t="shared" si="10"/>
      </c>
      <c r="R195" s="79">
        <f>IF(ISNUMBER(B195),IF(LEFT(A195,1)="M",VLOOKUP(B195,MEN_WEIGHT_FACTOR!#REF!,2,TRUE),VLOOKUP(B195,WOMEN_WEIGHT_FACTOR!#REF!,2,TRUE)),"")</f>
      </c>
      <c r="S195" s="79">
        <f>IF(ISNUMBER(C195),IF(LEFT(B195,1)="M",VLOOKUP(C195,MEN_WEIGHT_FACTOR!A184:B4023,2,TRUE),VLOOKUP(C195,WOMEN_WEIGHT_FACTOR!A183:B2783,2,TRUE)),"")</f>
      </c>
      <c r="T195" s="79">
        <f t="shared" si="11"/>
      </c>
    </row>
    <row r="196" spans="1:20" s="4" customFormat="1" ht="11.25">
      <c r="A196" s="22"/>
      <c r="B196" s="22"/>
      <c r="C196" s="22"/>
      <c r="D196" s="22"/>
      <c r="E196" s="38"/>
      <c r="F196" s="38"/>
      <c r="G196" s="38"/>
      <c r="H196" s="47"/>
      <c r="I196" s="47"/>
      <c r="J196" s="47"/>
      <c r="K196" s="47"/>
      <c r="L196" s="72"/>
      <c r="M196" s="47"/>
      <c r="N196" s="47"/>
      <c r="O196" s="47"/>
      <c r="P196" s="47"/>
      <c r="Q196" s="93">
        <f t="shared" si="10"/>
      </c>
      <c r="R196" s="79">
        <f>IF(ISNUMBER(B196),IF(LEFT(A196,1)="M",VLOOKUP(B196,MEN_WEIGHT_FACTOR!#REF!,2,TRUE),VLOOKUP(B196,WOMEN_WEIGHT_FACTOR!#REF!,2,TRUE)),"")</f>
      </c>
      <c r="S196" s="79">
        <f>IF(ISNUMBER(C196),IF(LEFT(B196,1)="M",VLOOKUP(C196,MEN_WEIGHT_FACTOR!A185:B4024,2,TRUE),VLOOKUP(C196,WOMEN_WEIGHT_FACTOR!A184:B2784,2,TRUE)),"")</f>
      </c>
      <c r="T196" s="79">
        <f t="shared" si="11"/>
      </c>
    </row>
    <row r="197" spans="1:20" s="4" customFormat="1" ht="11.25">
      <c r="A197" s="22"/>
      <c r="B197" s="22"/>
      <c r="C197" s="22"/>
      <c r="D197" s="22"/>
      <c r="E197" s="38"/>
      <c r="F197" s="38"/>
      <c r="G197" s="38"/>
      <c r="H197" s="47"/>
      <c r="I197" s="47"/>
      <c r="J197" s="47"/>
      <c r="K197" s="47"/>
      <c r="L197" s="72"/>
      <c r="M197" s="47"/>
      <c r="N197" s="47"/>
      <c r="O197" s="47"/>
      <c r="P197" s="47"/>
      <c r="Q197" s="93">
        <f t="shared" si="10"/>
      </c>
      <c r="R197" s="79">
        <f>IF(ISNUMBER(B197),IF(LEFT(A197,1)="M",VLOOKUP(B197,MEN_WEIGHT_FACTOR!#REF!,2,TRUE),VLOOKUP(B197,WOMEN_WEIGHT_FACTOR!#REF!,2,TRUE)),"")</f>
      </c>
      <c r="S197" s="79">
        <f>IF(ISNUMBER(C197),IF(LEFT(B197,1)="M",VLOOKUP(C197,MEN_WEIGHT_FACTOR!A186:B4025,2,TRUE),VLOOKUP(C197,WOMEN_WEIGHT_FACTOR!A185:B2785,2,TRUE)),"")</f>
      </c>
      <c r="T197" s="79">
        <f t="shared" si="11"/>
      </c>
    </row>
    <row r="198" spans="1:20" s="4" customFormat="1" ht="11.25">
      <c r="A198" s="22"/>
      <c r="B198" s="22"/>
      <c r="C198" s="22"/>
      <c r="D198" s="22"/>
      <c r="E198" s="38"/>
      <c r="F198" s="38"/>
      <c r="G198" s="38"/>
      <c r="H198" s="47"/>
      <c r="I198" s="47"/>
      <c r="J198" s="47"/>
      <c r="K198" s="47"/>
      <c r="L198" s="72"/>
      <c r="M198" s="47"/>
      <c r="N198" s="47"/>
      <c r="O198" s="47"/>
      <c r="P198" s="47"/>
      <c r="Q198" s="93">
        <f t="shared" si="10"/>
      </c>
      <c r="R198" s="79">
        <f>IF(ISNUMBER(B198),IF(LEFT(A198,1)="M",VLOOKUP(B198,MEN_WEIGHT_FACTOR!#REF!,2,TRUE),VLOOKUP(B198,WOMEN_WEIGHT_FACTOR!#REF!,2,TRUE)),"")</f>
      </c>
      <c r="S198" s="79">
        <f>IF(ISNUMBER(C198),IF(LEFT(B198,1)="M",VLOOKUP(C198,MEN_WEIGHT_FACTOR!A187:B4026,2,TRUE),VLOOKUP(C198,WOMEN_WEIGHT_FACTOR!A186:B2786,2,TRUE)),"")</f>
      </c>
      <c r="T198" s="79">
        <f t="shared" si="11"/>
      </c>
    </row>
    <row r="199" spans="1:20" s="4" customFormat="1" ht="11.25">
      <c r="A199" s="22"/>
      <c r="B199" s="22"/>
      <c r="C199" s="22"/>
      <c r="D199" s="22"/>
      <c r="E199" s="38"/>
      <c r="F199" s="38"/>
      <c r="G199" s="38"/>
      <c r="H199" s="47"/>
      <c r="I199" s="47"/>
      <c r="J199" s="47"/>
      <c r="K199" s="47"/>
      <c r="L199" s="72"/>
      <c r="M199" s="47"/>
      <c r="N199" s="47"/>
      <c r="O199" s="47"/>
      <c r="P199" s="47"/>
      <c r="Q199" s="93">
        <f t="shared" si="10"/>
      </c>
      <c r="R199" s="79">
        <f>IF(ISNUMBER(B199),IF(LEFT(A199,1)="M",VLOOKUP(B199,MEN_WEIGHT_FACTOR!#REF!,2,TRUE),VLOOKUP(B199,WOMEN_WEIGHT_FACTOR!#REF!,2,TRUE)),"")</f>
      </c>
      <c r="S199" s="79">
        <f>IF(ISNUMBER(C199),IF(LEFT(B199,1)="M",VLOOKUP(C199,MEN_WEIGHT_FACTOR!A188:B4027,2,TRUE),VLOOKUP(C199,WOMEN_WEIGHT_FACTOR!A187:B2787,2,TRUE)),"")</f>
      </c>
      <c r="T199" s="79">
        <f t="shared" si="11"/>
      </c>
    </row>
    <row r="200" spans="1:20" s="4" customFormat="1" ht="11.25">
      <c r="A200" s="22"/>
      <c r="B200" s="22"/>
      <c r="C200" s="22"/>
      <c r="D200" s="22"/>
      <c r="E200" s="38"/>
      <c r="F200" s="38"/>
      <c r="G200" s="38"/>
      <c r="H200" s="47"/>
      <c r="I200" s="47"/>
      <c r="J200" s="47"/>
      <c r="K200" s="47"/>
      <c r="L200" s="72"/>
      <c r="M200" s="47"/>
      <c r="N200" s="47"/>
      <c r="O200" s="47"/>
      <c r="P200" s="47"/>
      <c r="Q200" s="93">
        <f t="shared" si="10"/>
      </c>
      <c r="R200" s="79">
        <f>IF(ISNUMBER(B200),IF(LEFT(A200,1)="M",VLOOKUP(B200,MEN_WEIGHT_FACTOR!#REF!,2,TRUE),VLOOKUP(B200,WOMEN_WEIGHT_FACTOR!#REF!,2,TRUE)),"")</f>
      </c>
      <c r="S200" s="79">
        <f>IF(ISNUMBER(C200),IF(LEFT(B200,1)="M",VLOOKUP(C200,MEN_WEIGHT_FACTOR!A189:B4028,2,TRUE),VLOOKUP(C200,WOMEN_WEIGHT_FACTOR!A188:B2788,2,TRUE)),"")</f>
      </c>
      <c r="T200" s="79">
        <f t="shared" si="11"/>
      </c>
    </row>
    <row r="201" spans="1:20" s="4" customFormat="1" ht="11.25">
      <c r="A201" s="22"/>
      <c r="B201" s="22"/>
      <c r="C201" s="22"/>
      <c r="D201" s="22"/>
      <c r="E201" s="38"/>
      <c r="F201" s="38"/>
      <c r="G201" s="38"/>
      <c r="H201" s="47"/>
      <c r="I201" s="47"/>
      <c r="J201" s="47"/>
      <c r="K201" s="47"/>
      <c r="L201" s="72"/>
      <c r="M201" s="47"/>
      <c r="N201" s="47"/>
      <c r="O201" s="47"/>
      <c r="P201" s="47"/>
      <c r="Q201" s="93">
        <f t="shared" si="10"/>
      </c>
      <c r="R201" s="79">
        <f>IF(ISNUMBER(B201),IF(LEFT(A201,1)="M",VLOOKUP(B201,MEN_WEIGHT_FACTOR!#REF!,2,TRUE),VLOOKUP(B201,WOMEN_WEIGHT_FACTOR!#REF!,2,TRUE)),"")</f>
      </c>
      <c r="S201" s="79">
        <f>IF(ISNUMBER(C201),IF(LEFT(B201,1)="M",VLOOKUP(C201,MEN_WEIGHT_FACTOR!A190:B4029,2,TRUE),VLOOKUP(C201,WOMEN_WEIGHT_FACTOR!A189:B2789,2,TRUE)),"")</f>
      </c>
      <c r="T201" s="79">
        <f t="shared" si="11"/>
      </c>
    </row>
    <row r="202" spans="1:20" s="4" customFormat="1" ht="11.25">
      <c r="A202" s="22"/>
      <c r="B202" s="22"/>
      <c r="C202" s="22"/>
      <c r="D202" s="22"/>
      <c r="E202" s="38"/>
      <c r="F202" s="38"/>
      <c r="G202" s="38"/>
      <c r="H202" s="47"/>
      <c r="I202" s="47"/>
      <c r="J202" s="47"/>
      <c r="K202" s="47"/>
      <c r="L202" s="72"/>
      <c r="M202" s="47"/>
      <c r="N202" s="47"/>
      <c r="O202" s="47"/>
      <c r="P202" s="47"/>
      <c r="Q202" s="93">
        <f t="shared" si="10"/>
      </c>
      <c r="R202" s="79">
        <f>IF(ISNUMBER(B202),IF(LEFT(A202,1)="M",VLOOKUP(B202,MEN_WEIGHT_FACTOR!#REF!,2,TRUE),VLOOKUP(B202,WOMEN_WEIGHT_FACTOR!#REF!,2,TRUE)),"")</f>
      </c>
      <c r="S202" s="79">
        <f>IF(ISNUMBER(C202),IF(LEFT(B202,1)="M",VLOOKUP(C202,MEN_WEIGHT_FACTOR!A191:B4030,2,TRUE),VLOOKUP(C202,WOMEN_WEIGHT_FACTOR!A190:B2790,2,TRUE)),"")</f>
      </c>
      <c r="T202" s="79">
        <f t="shared" si="11"/>
      </c>
    </row>
    <row r="203" spans="1:20" s="4" customFormat="1" ht="11.25">
      <c r="A203" s="22"/>
      <c r="B203" s="22"/>
      <c r="C203" s="22"/>
      <c r="D203" s="22"/>
      <c r="E203" s="38"/>
      <c r="F203" s="38"/>
      <c r="G203" s="38"/>
      <c r="H203" s="47"/>
      <c r="I203" s="47"/>
      <c r="J203" s="47"/>
      <c r="K203" s="47"/>
      <c r="L203" s="72"/>
      <c r="M203" s="47"/>
      <c r="N203" s="47"/>
      <c r="O203" s="47"/>
      <c r="P203" s="47"/>
      <c r="Q203" s="93">
        <f t="shared" si="10"/>
      </c>
      <c r="R203" s="79">
        <f>IF(ISNUMBER(B203),IF(LEFT(A203,1)="M",VLOOKUP(B203,MEN_WEIGHT_FACTOR!#REF!,2,TRUE),VLOOKUP(B203,WOMEN_WEIGHT_FACTOR!#REF!,2,TRUE)),"")</f>
      </c>
      <c r="S203" s="79">
        <f>IF(ISNUMBER(C203),IF(LEFT(B203,1)="M",VLOOKUP(C203,MEN_WEIGHT_FACTOR!A192:B4031,2,TRUE),VLOOKUP(C203,WOMEN_WEIGHT_FACTOR!A191:B2791,2,TRUE)),"")</f>
      </c>
      <c r="T203" s="79">
        <f t="shared" si="11"/>
      </c>
    </row>
    <row r="204" spans="1:20" s="4" customFormat="1" ht="11.25">
      <c r="A204" s="22"/>
      <c r="B204" s="22"/>
      <c r="C204" s="22"/>
      <c r="D204" s="22"/>
      <c r="E204" s="38"/>
      <c r="F204" s="38"/>
      <c r="G204" s="38"/>
      <c r="H204" s="47"/>
      <c r="I204" s="47"/>
      <c r="J204" s="47"/>
      <c r="K204" s="47"/>
      <c r="L204" s="72"/>
      <c r="M204" s="47"/>
      <c r="N204" s="47"/>
      <c r="O204" s="47"/>
      <c r="P204" s="47"/>
      <c r="Q204" s="93">
        <f t="shared" si="10"/>
      </c>
      <c r="R204" s="79">
        <f>IF(ISNUMBER(B204),IF(LEFT(A204,1)="M",VLOOKUP(B204,MEN_WEIGHT_FACTOR!#REF!,2,TRUE),VLOOKUP(B204,WOMEN_WEIGHT_FACTOR!#REF!,2,TRUE)),"")</f>
      </c>
      <c r="S204" s="79">
        <f>IF(ISNUMBER(C204),IF(LEFT(B204,1)="M",VLOOKUP(C204,MEN_WEIGHT_FACTOR!A193:B4032,2,TRUE),VLOOKUP(C204,WOMEN_WEIGHT_FACTOR!A192:B2792,2,TRUE)),"")</f>
      </c>
      <c r="T204" s="79">
        <f t="shared" si="11"/>
      </c>
    </row>
    <row r="205" spans="1:20" s="4" customFormat="1" ht="11.25">
      <c r="A205" s="22"/>
      <c r="B205" s="22"/>
      <c r="C205" s="22"/>
      <c r="D205" s="22"/>
      <c r="E205" s="38"/>
      <c r="F205" s="38"/>
      <c r="G205" s="38"/>
      <c r="H205" s="47"/>
      <c r="I205" s="47"/>
      <c r="J205" s="47"/>
      <c r="K205" s="47"/>
      <c r="L205" s="72"/>
      <c r="M205" s="47"/>
      <c r="N205" s="47"/>
      <c r="O205" s="47"/>
      <c r="P205" s="47"/>
      <c r="Q205" s="93">
        <f t="shared" si="10"/>
      </c>
      <c r="R205" s="79">
        <f>IF(ISNUMBER(B205),IF(LEFT(A205,1)="M",VLOOKUP(B205,MEN_WEIGHT_FACTOR!#REF!,2,TRUE),VLOOKUP(B205,WOMEN_WEIGHT_FACTOR!#REF!,2,TRUE)),"")</f>
      </c>
      <c r="S205" s="79">
        <f>IF(ISNUMBER(C205),IF(LEFT(B205,1)="M",VLOOKUP(C205,MEN_WEIGHT_FACTOR!A194:B4033,2,TRUE),VLOOKUP(C205,WOMEN_WEIGHT_FACTOR!A193:B2793,2,TRUE)),"")</f>
      </c>
      <c r="T205" s="79">
        <f t="shared" si="11"/>
      </c>
    </row>
    <row r="206" spans="1:20" s="4" customFormat="1" ht="11.25">
      <c r="A206" s="22"/>
      <c r="B206" s="22"/>
      <c r="C206" s="22"/>
      <c r="D206" s="22"/>
      <c r="E206" s="38"/>
      <c r="F206" s="38"/>
      <c r="G206" s="38"/>
      <c r="H206" s="47"/>
      <c r="I206" s="47"/>
      <c r="J206" s="47"/>
      <c r="K206" s="47"/>
      <c r="L206" s="72"/>
      <c r="M206" s="47"/>
      <c r="N206" s="47"/>
      <c r="O206" s="47"/>
      <c r="P206" s="47"/>
      <c r="Q206" s="93">
        <f t="shared" si="10"/>
      </c>
      <c r="R206" s="79">
        <f>IF(ISNUMBER(B206),IF(LEFT(A206,1)="M",VLOOKUP(B206,MEN_WEIGHT_FACTOR!#REF!,2,TRUE),VLOOKUP(B206,WOMEN_WEIGHT_FACTOR!#REF!,2,TRUE)),"")</f>
      </c>
      <c r="S206" s="79">
        <f>IF(ISNUMBER(C206),IF(LEFT(B206,1)="M",VLOOKUP(C206,MEN_WEIGHT_FACTOR!A195:B4034,2,TRUE),VLOOKUP(C206,WOMEN_WEIGHT_FACTOR!A194:B2794,2,TRUE)),"")</f>
      </c>
      <c r="T206" s="79">
        <f t="shared" si="11"/>
      </c>
    </row>
    <row r="207" spans="1:20" s="4" customFormat="1" ht="11.25">
      <c r="A207" s="22"/>
      <c r="B207" s="22"/>
      <c r="C207" s="22"/>
      <c r="D207" s="22"/>
      <c r="E207" s="38"/>
      <c r="F207" s="38"/>
      <c r="G207" s="38"/>
      <c r="H207" s="47"/>
      <c r="I207" s="47"/>
      <c r="J207" s="47"/>
      <c r="K207" s="47"/>
      <c r="L207" s="72"/>
      <c r="M207" s="47"/>
      <c r="N207" s="47"/>
      <c r="O207" s="47"/>
      <c r="P207" s="47"/>
      <c r="Q207" s="93">
        <f t="shared" si="10"/>
      </c>
      <c r="R207" s="79">
        <f>IF(ISNUMBER(B207),IF(LEFT(A207,1)="M",VLOOKUP(B207,MEN_WEIGHT_FACTOR!#REF!,2,TRUE),VLOOKUP(B207,WOMEN_WEIGHT_FACTOR!#REF!,2,TRUE)),"")</f>
      </c>
      <c r="S207" s="79">
        <f>IF(ISNUMBER(C207),IF(LEFT(B207,1)="M",VLOOKUP(C207,MEN_WEIGHT_FACTOR!A196:B4035,2,TRUE),VLOOKUP(C207,WOMEN_WEIGHT_FACTOR!A195:B2795,2,TRUE)),"")</f>
      </c>
      <c r="T207" s="79">
        <f t="shared" si="11"/>
      </c>
    </row>
    <row r="208" spans="1:20" s="4" customFormat="1" ht="11.25">
      <c r="A208" s="22"/>
      <c r="B208" s="22"/>
      <c r="C208" s="22"/>
      <c r="D208" s="22"/>
      <c r="E208" s="38"/>
      <c r="F208" s="38"/>
      <c r="G208" s="38"/>
      <c r="H208" s="47"/>
      <c r="I208" s="47"/>
      <c r="J208" s="47"/>
      <c r="K208" s="47"/>
      <c r="L208" s="72"/>
      <c r="M208" s="47"/>
      <c r="N208" s="47"/>
      <c r="O208" s="47"/>
      <c r="P208" s="47"/>
      <c r="Q208" s="93">
        <f t="shared" si="10"/>
      </c>
      <c r="R208" s="79">
        <f>IF(ISNUMBER(B208),IF(LEFT(A208,1)="M",VLOOKUP(B208,MEN_WEIGHT_FACTOR!#REF!,2,TRUE),VLOOKUP(B208,WOMEN_WEIGHT_FACTOR!#REF!,2,TRUE)),"")</f>
      </c>
      <c r="S208" s="79">
        <f>IF(ISNUMBER(C208),IF(LEFT(B208,1)="M",VLOOKUP(C208,MEN_WEIGHT_FACTOR!A197:B4036,2,TRUE),VLOOKUP(C208,WOMEN_WEIGHT_FACTOR!A196:B2796,2,TRUE)),"")</f>
      </c>
      <c r="T208" s="79">
        <f t="shared" si="11"/>
      </c>
    </row>
    <row r="209" spans="1:20" s="4" customFormat="1" ht="11.25">
      <c r="A209" s="22"/>
      <c r="B209" s="22"/>
      <c r="C209" s="22"/>
      <c r="D209" s="22"/>
      <c r="E209" s="38"/>
      <c r="F209" s="38"/>
      <c r="G209" s="38"/>
      <c r="H209" s="47"/>
      <c r="I209" s="47"/>
      <c r="J209" s="47"/>
      <c r="K209" s="47"/>
      <c r="L209" s="72"/>
      <c r="M209" s="47"/>
      <c r="N209" s="47"/>
      <c r="O209" s="47"/>
      <c r="P209" s="47"/>
      <c r="Q209" s="93">
        <f t="shared" si="10"/>
      </c>
      <c r="R209" s="79">
        <f>IF(ISNUMBER(B209),IF(LEFT(A209,1)="M",VLOOKUP(B209,MEN_WEIGHT_FACTOR!#REF!,2,TRUE),VLOOKUP(B209,WOMEN_WEIGHT_FACTOR!#REF!,2,TRUE)),"")</f>
      </c>
      <c r="S209" s="79">
        <f>IF(ISNUMBER(C209),IF(LEFT(B209,1)="M",VLOOKUP(C209,MEN_WEIGHT_FACTOR!A198:B4037,2,TRUE),VLOOKUP(C209,WOMEN_WEIGHT_FACTOR!A197:B2797,2,TRUE)),"")</f>
      </c>
      <c r="T209" s="79">
        <f t="shared" si="11"/>
      </c>
    </row>
    <row r="210" spans="1:20" s="4" customFormat="1" ht="11.25">
      <c r="A210" s="22"/>
      <c r="B210" s="22"/>
      <c r="C210" s="22"/>
      <c r="D210" s="22"/>
      <c r="E210" s="38"/>
      <c r="F210" s="38"/>
      <c r="G210" s="38"/>
      <c r="H210" s="47"/>
      <c r="I210" s="47"/>
      <c r="J210" s="47"/>
      <c r="K210" s="47"/>
      <c r="L210" s="72"/>
      <c r="M210" s="47"/>
      <c r="N210" s="47"/>
      <c r="O210" s="47"/>
      <c r="P210" s="47"/>
      <c r="Q210" s="93">
        <f t="shared" si="10"/>
      </c>
      <c r="R210" s="79">
        <f>IF(ISNUMBER(B210),IF(LEFT(A210,1)="M",VLOOKUP(B210,MEN_WEIGHT_FACTOR!#REF!,2,TRUE),VLOOKUP(B210,WOMEN_WEIGHT_FACTOR!#REF!,2,TRUE)),"")</f>
      </c>
      <c r="S210" s="79">
        <f>IF(ISNUMBER(C210),IF(LEFT(B210,1)="M",VLOOKUP(C210,MEN_WEIGHT_FACTOR!A199:B4038,2,TRUE),VLOOKUP(C210,WOMEN_WEIGHT_FACTOR!A198:B2798,2,TRUE)),"")</f>
      </c>
      <c r="T210" s="79">
        <f t="shared" si="11"/>
      </c>
    </row>
    <row r="211" spans="5:20" s="4" customFormat="1" ht="11.25">
      <c r="E211" s="41"/>
      <c r="F211" s="41"/>
      <c r="G211" s="41"/>
      <c r="H211" s="50"/>
      <c r="I211" s="50"/>
      <c r="J211" s="50"/>
      <c r="K211" s="50"/>
      <c r="L211" s="96"/>
      <c r="M211" s="50"/>
      <c r="N211" s="50"/>
      <c r="O211" s="50"/>
      <c r="P211" s="50"/>
      <c r="Q211" s="96">
        <f t="shared" si="10"/>
      </c>
      <c r="R211" s="82">
        <f>IF(ISNUMBER(B211),IF(LEFT(A211,1)="M",VLOOKUP(B211,MEN_WEIGHT_FACTOR!#REF!,2,TRUE),VLOOKUP(B211,WOMEN_WEIGHT_FACTOR!#REF!,2,TRUE)),"")</f>
      </c>
      <c r="S211" s="82">
        <f>IF(ISNUMBER(C211),IF(LEFT(B211,1)="M",VLOOKUP(C211,MEN_WEIGHT_FACTOR!A200:B4039,2,TRUE),VLOOKUP(C211,WOMEN_WEIGHT_FACTOR!A199:B2799,2,TRUE)),"")</f>
      </c>
      <c r="T211" s="82">
        <f t="shared" si="11"/>
      </c>
    </row>
    <row r="212" spans="5:20" s="4" customFormat="1" ht="11.25">
      <c r="E212" s="41"/>
      <c r="F212" s="41"/>
      <c r="G212" s="41"/>
      <c r="H212" s="50"/>
      <c r="I212" s="50"/>
      <c r="J212" s="50"/>
      <c r="K212" s="50"/>
      <c r="L212" s="96"/>
      <c r="M212" s="50"/>
      <c r="N212" s="50"/>
      <c r="O212" s="50"/>
      <c r="P212" s="50"/>
      <c r="Q212" s="96">
        <f t="shared" si="10"/>
      </c>
      <c r="R212" s="82">
        <f>IF(ISNUMBER(B212),IF(LEFT(A212,1)="M",VLOOKUP(B212,MEN_WEIGHT_FACTOR!#REF!,2,TRUE),VLOOKUP(B212,WOMEN_WEIGHT_FACTOR!#REF!,2,TRUE)),"")</f>
      </c>
      <c r="S212" s="82">
        <f>IF(ISNUMBER(C212),IF(LEFT(B212,1)="M",VLOOKUP(C212,MEN_WEIGHT_FACTOR!A201:B4040,2,TRUE),VLOOKUP(C212,WOMEN_WEIGHT_FACTOR!A200:B2800,2,TRUE)),"")</f>
      </c>
      <c r="T212" s="82">
        <f t="shared" si="11"/>
      </c>
    </row>
    <row r="213" spans="5:20" s="4" customFormat="1" ht="11.25">
      <c r="E213" s="41"/>
      <c r="F213" s="41"/>
      <c r="G213" s="41"/>
      <c r="H213" s="50"/>
      <c r="I213" s="50"/>
      <c r="J213" s="50"/>
      <c r="K213" s="50"/>
      <c r="L213" s="96"/>
      <c r="M213" s="50"/>
      <c r="N213" s="50"/>
      <c r="O213" s="50"/>
      <c r="P213" s="50"/>
      <c r="Q213" s="96">
        <f t="shared" si="10"/>
      </c>
      <c r="R213" s="82">
        <f>IF(ISNUMBER(B213),IF(LEFT(A213,1)="M",VLOOKUP(B213,MEN_WEIGHT_FACTOR!#REF!,2,TRUE),VLOOKUP(B213,WOMEN_WEIGHT_FACTOR!#REF!,2,TRUE)),"")</f>
      </c>
      <c r="S213" s="82">
        <f>IF(ISNUMBER(C213),IF(LEFT(B213,1)="M",VLOOKUP(C213,MEN_WEIGHT_FACTOR!A202:B4041,2,TRUE),VLOOKUP(C213,WOMEN_WEIGHT_FACTOR!A201:B2801,2,TRUE)),"")</f>
      </c>
      <c r="T213" s="82">
        <f t="shared" si="11"/>
      </c>
    </row>
    <row r="214" spans="5:20" s="4" customFormat="1" ht="11.25">
      <c r="E214" s="41"/>
      <c r="F214" s="41"/>
      <c r="G214" s="41"/>
      <c r="H214" s="50"/>
      <c r="I214" s="50"/>
      <c r="J214" s="50"/>
      <c r="K214" s="50"/>
      <c r="L214" s="96"/>
      <c r="M214" s="50"/>
      <c r="N214" s="50"/>
      <c r="O214" s="50"/>
      <c r="P214" s="50"/>
      <c r="Q214" s="96">
        <f t="shared" si="10"/>
      </c>
      <c r="R214" s="82">
        <f>IF(ISNUMBER(B214),IF(LEFT(A214,1)="M",VLOOKUP(B214,MEN_WEIGHT_FACTOR!#REF!,2,TRUE),VLOOKUP(B214,WOMEN_WEIGHT_FACTOR!#REF!,2,TRUE)),"")</f>
      </c>
      <c r="S214" s="82">
        <f>IF(ISNUMBER(C214),IF(LEFT(B214,1)="M",VLOOKUP(C214,MEN_WEIGHT_FACTOR!A203:B4042,2,TRUE),VLOOKUP(C214,WOMEN_WEIGHT_FACTOR!A202:B2802,2,TRUE)),"")</f>
      </c>
      <c r="T214" s="82">
        <f t="shared" si="11"/>
      </c>
    </row>
    <row r="215" spans="5:20" s="4" customFormat="1" ht="11.25">
      <c r="E215" s="41"/>
      <c r="F215" s="41"/>
      <c r="G215" s="41"/>
      <c r="H215" s="50"/>
      <c r="I215" s="50"/>
      <c r="J215" s="50"/>
      <c r="K215" s="50"/>
      <c r="L215" s="96"/>
      <c r="M215" s="50"/>
      <c r="N215" s="50"/>
      <c r="O215" s="50"/>
      <c r="P215" s="50"/>
      <c r="Q215" s="96">
        <f t="shared" si="10"/>
      </c>
      <c r="R215" s="82">
        <f>IF(ISNUMBER(B215),IF(LEFT(A215,1)="M",VLOOKUP(B215,MEN_WEIGHT_FACTOR!#REF!,2,TRUE),VLOOKUP(B215,WOMEN_WEIGHT_FACTOR!#REF!,2,TRUE)),"")</f>
      </c>
      <c r="S215" s="82">
        <f>IF(ISNUMBER(C215),IF(LEFT(B215,1)="M",VLOOKUP(C215,MEN_WEIGHT_FACTOR!A204:B4043,2,TRUE),VLOOKUP(C215,WOMEN_WEIGHT_FACTOR!A203:B2803,2,TRUE)),"")</f>
      </c>
      <c r="T215" s="82">
        <f t="shared" si="11"/>
      </c>
    </row>
    <row r="216" spans="5:20" s="4" customFormat="1" ht="11.25">
      <c r="E216" s="41"/>
      <c r="F216" s="41"/>
      <c r="G216" s="41"/>
      <c r="H216" s="50"/>
      <c r="I216" s="50"/>
      <c r="J216" s="50"/>
      <c r="K216" s="50"/>
      <c r="L216" s="96"/>
      <c r="M216" s="50"/>
      <c r="N216" s="50"/>
      <c r="O216" s="50"/>
      <c r="P216" s="50"/>
      <c r="Q216" s="96">
        <f t="shared" si="10"/>
      </c>
      <c r="R216" s="82">
        <f>IF(ISNUMBER(B216),IF(LEFT(A216,1)="M",VLOOKUP(B216,MEN_WEIGHT_FACTOR!#REF!,2,TRUE),VLOOKUP(B216,WOMEN_WEIGHT_FACTOR!#REF!,2,TRUE)),"")</f>
      </c>
      <c r="S216" s="82">
        <f>IF(ISNUMBER(C216),IF(LEFT(B216,1)="M",VLOOKUP(C216,MEN_WEIGHT_FACTOR!A205:B4044,2,TRUE),VLOOKUP(C216,WOMEN_WEIGHT_FACTOR!A204:B2804,2,TRUE)),"")</f>
      </c>
      <c r="T216" s="82">
        <f t="shared" si="11"/>
      </c>
    </row>
    <row r="217" spans="5:20" s="4" customFormat="1" ht="11.25">
      <c r="E217" s="41"/>
      <c r="F217" s="41"/>
      <c r="G217" s="41"/>
      <c r="H217" s="50"/>
      <c r="I217" s="50"/>
      <c r="J217" s="50"/>
      <c r="K217" s="50"/>
      <c r="L217" s="96"/>
      <c r="M217" s="50"/>
      <c r="N217" s="50"/>
      <c r="O217" s="50"/>
      <c r="P217" s="50"/>
      <c r="Q217" s="96">
        <f t="shared" si="10"/>
      </c>
      <c r="R217" s="82">
        <f>IF(ISNUMBER(B217),IF(LEFT(A217,1)="M",VLOOKUP(B217,MEN_WEIGHT_FACTOR!#REF!,2,TRUE),VLOOKUP(B217,WOMEN_WEIGHT_FACTOR!#REF!,2,TRUE)),"")</f>
      </c>
      <c r="S217" s="82">
        <f>IF(ISNUMBER(C217),IF(LEFT(B217,1)="M",VLOOKUP(C217,MEN_WEIGHT_FACTOR!A206:B4045,2,TRUE),VLOOKUP(C217,WOMEN_WEIGHT_FACTOR!A205:B2805,2,TRUE)),"")</f>
      </c>
      <c r="T217" s="82">
        <f t="shared" si="11"/>
      </c>
    </row>
    <row r="218" spans="5:20" s="4" customFormat="1" ht="11.25">
      <c r="E218" s="41"/>
      <c r="F218" s="41"/>
      <c r="G218" s="41"/>
      <c r="H218" s="50"/>
      <c r="I218" s="50"/>
      <c r="J218" s="50"/>
      <c r="K218" s="50"/>
      <c r="L218" s="96"/>
      <c r="M218" s="50"/>
      <c r="N218" s="50"/>
      <c r="O218" s="50"/>
      <c r="P218" s="50"/>
      <c r="Q218" s="96">
        <f t="shared" si="10"/>
      </c>
      <c r="R218" s="82">
        <f>IF(ISNUMBER(B218),IF(LEFT(A218,1)="M",VLOOKUP(B218,MEN_WEIGHT_FACTOR!#REF!,2,TRUE),VLOOKUP(B218,WOMEN_WEIGHT_FACTOR!#REF!,2,TRUE)),"")</f>
      </c>
      <c r="S218" s="82">
        <f>IF(ISNUMBER(C218),IF(LEFT(B218,1)="M",VLOOKUP(C218,MEN_WEIGHT_FACTOR!A207:B4046,2,TRUE),VLOOKUP(C218,WOMEN_WEIGHT_FACTOR!A206:B2806,2,TRUE)),"")</f>
      </c>
      <c r="T218" s="82">
        <f t="shared" si="11"/>
      </c>
    </row>
    <row r="219" spans="5:20" s="4" customFormat="1" ht="11.25">
      <c r="E219" s="41"/>
      <c r="F219" s="41"/>
      <c r="G219" s="41"/>
      <c r="H219" s="50"/>
      <c r="I219" s="50"/>
      <c r="J219" s="50"/>
      <c r="K219" s="50"/>
      <c r="L219" s="96"/>
      <c r="M219" s="50"/>
      <c r="N219" s="50"/>
      <c r="O219" s="50"/>
      <c r="P219" s="50"/>
      <c r="Q219" s="96">
        <f t="shared" si="10"/>
      </c>
      <c r="R219" s="82">
        <f>IF(ISNUMBER(B219),IF(LEFT(A219,1)="M",VLOOKUP(B219,MEN_WEIGHT_FACTOR!#REF!,2,TRUE),VLOOKUP(B219,WOMEN_WEIGHT_FACTOR!#REF!,2,TRUE)),"")</f>
      </c>
      <c r="S219" s="82">
        <f>IF(ISNUMBER(C219),IF(LEFT(B219,1)="M",VLOOKUP(C219,MEN_WEIGHT_FACTOR!A208:B4047,2,TRUE),VLOOKUP(C219,WOMEN_WEIGHT_FACTOR!A207:B2807,2,TRUE)),"")</f>
      </c>
      <c r="T219" s="82">
        <f t="shared" si="11"/>
      </c>
    </row>
    <row r="220" spans="5:20" s="4" customFormat="1" ht="11.25">
      <c r="E220" s="41"/>
      <c r="F220" s="41"/>
      <c r="G220" s="41"/>
      <c r="H220" s="50"/>
      <c r="I220" s="50"/>
      <c r="J220" s="50"/>
      <c r="K220" s="50"/>
      <c r="L220" s="96"/>
      <c r="M220" s="50"/>
      <c r="N220" s="50"/>
      <c r="O220" s="50"/>
      <c r="P220" s="50"/>
      <c r="Q220" s="96">
        <f t="shared" si="10"/>
      </c>
      <c r="R220" s="82">
        <f>IF(ISNUMBER(B220),IF(LEFT(A220,1)="M",VLOOKUP(B220,MEN_WEIGHT_FACTOR!#REF!,2,TRUE),VLOOKUP(B220,WOMEN_WEIGHT_FACTOR!#REF!,2,TRUE)),"")</f>
      </c>
      <c r="S220" s="82">
        <f>IF(ISNUMBER(C220),IF(LEFT(B220,1)="M",VLOOKUP(C220,MEN_WEIGHT_FACTOR!A209:B4048,2,TRUE),VLOOKUP(C220,WOMEN_WEIGHT_FACTOR!A208:B2808,2,TRUE)),"")</f>
      </c>
      <c r="T220" s="82">
        <f t="shared" si="11"/>
      </c>
    </row>
    <row r="221" spans="5:20" s="4" customFormat="1" ht="11.25">
      <c r="E221" s="41"/>
      <c r="F221" s="41"/>
      <c r="G221" s="41"/>
      <c r="H221" s="50"/>
      <c r="I221" s="50"/>
      <c r="J221" s="50"/>
      <c r="K221" s="50"/>
      <c r="L221" s="96"/>
      <c r="M221" s="50"/>
      <c r="N221" s="50"/>
      <c r="O221" s="50"/>
      <c r="P221" s="50"/>
      <c r="Q221" s="96">
        <f t="shared" si="10"/>
      </c>
      <c r="R221" s="82">
        <f>IF(ISNUMBER(B221),IF(LEFT(A221,1)="M",VLOOKUP(B221,MEN_WEIGHT_FACTOR!#REF!,2,TRUE),VLOOKUP(B221,WOMEN_WEIGHT_FACTOR!#REF!,2,TRUE)),"")</f>
      </c>
      <c r="S221" s="82">
        <f>IF(ISNUMBER(C221),IF(LEFT(B221,1)="M",VLOOKUP(C221,MEN_WEIGHT_FACTOR!A210:B4049,2,TRUE),VLOOKUP(C221,WOMEN_WEIGHT_FACTOR!A209:B2809,2,TRUE)),"")</f>
      </c>
      <c r="T221" s="82">
        <f t="shared" si="11"/>
      </c>
    </row>
    <row r="222" spans="5:20" s="4" customFormat="1" ht="11.25">
      <c r="E222" s="41"/>
      <c r="F222" s="41"/>
      <c r="G222" s="41"/>
      <c r="H222" s="50"/>
      <c r="I222" s="50"/>
      <c r="J222" s="50"/>
      <c r="K222" s="50"/>
      <c r="L222" s="96"/>
      <c r="M222" s="50"/>
      <c r="N222" s="50"/>
      <c r="O222" s="50"/>
      <c r="P222" s="50"/>
      <c r="Q222" s="96">
        <f t="shared" si="10"/>
      </c>
      <c r="R222" s="82">
        <f>IF(ISNUMBER(B222),IF(LEFT(A222,1)="M",VLOOKUP(B222,MEN_WEIGHT_FACTOR!#REF!,2,TRUE),VLOOKUP(B222,WOMEN_WEIGHT_FACTOR!#REF!,2,TRUE)),"")</f>
      </c>
      <c r="S222" s="82">
        <f>IF(ISNUMBER(C222),IF(LEFT(B222,1)="M",VLOOKUP(C222,MEN_WEIGHT_FACTOR!A211:B4050,2,TRUE),VLOOKUP(C222,WOMEN_WEIGHT_FACTOR!A210:B2810,2,TRUE)),"")</f>
      </c>
      <c r="T222" s="82">
        <f t="shared" si="11"/>
      </c>
    </row>
    <row r="223" spans="5:20" s="4" customFormat="1" ht="11.25">
      <c r="E223" s="41"/>
      <c r="F223" s="41"/>
      <c r="G223" s="41"/>
      <c r="H223" s="50"/>
      <c r="I223" s="50"/>
      <c r="J223" s="50"/>
      <c r="K223" s="50"/>
      <c r="L223" s="96"/>
      <c r="M223" s="50"/>
      <c r="N223" s="50"/>
      <c r="O223" s="50"/>
      <c r="P223" s="50"/>
      <c r="Q223" s="96">
        <f t="shared" si="10"/>
      </c>
      <c r="R223" s="82">
        <f>IF(ISNUMBER(B223),IF(LEFT(A223,1)="M",VLOOKUP(B223,MEN_WEIGHT_FACTOR!#REF!,2,TRUE),VLOOKUP(B223,WOMEN_WEIGHT_FACTOR!#REF!,2,TRUE)),"")</f>
      </c>
      <c r="S223" s="82">
        <f>IF(ISNUMBER(C223),IF(LEFT(B223,1)="M",VLOOKUP(C223,MEN_WEIGHT_FACTOR!A212:B4051,2,TRUE),VLOOKUP(C223,WOMEN_WEIGHT_FACTOR!A211:B2811,2,TRUE)),"")</f>
      </c>
      <c r="T223" s="82">
        <f t="shared" si="11"/>
      </c>
    </row>
    <row r="224" spans="5:20" s="4" customFormat="1" ht="11.25">
      <c r="E224" s="41"/>
      <c r="F224" s="41"/>
      <c r="G224" s="41"/>
      <c r="H224" s="50"/>
      <c r="I224" s="50"/>
      <c r="J224" s="50"/>
      <c r="K224" s="50"/>
      <c r="L224" s="96"/>
      <c r="M224" s="50"/>
      <c r="N224" s="50"/>
      <c r="O224" s="50"/>
      <c r="P224" s="50"/>
      <c r="Q224" s="96">
        <f t="shared" si="10"/>
      </c>
      <c r="R224" s="82">
        <f>IF(ISNUMBER(B224),IF(LEFT(A224,1)="M",VLOOKUP(B224,MEN_WEIGHT_FACTOR!#REF!,2,TRUE),VLOOKUP(B224,WOMEN_WEIGHT_FACTOR!#REF!,2,TRUE)),"")</f>
      </c>
      <c r="S224" s="82">
        <f>IF(ISNUMBER(C224),IF(LEFT(B224,1)="M",VLOOKUP(C224,MEN_WEIGHT_FACTOR!A213:B4052,2,TRUE),VLOOKUP(C224,WOMEN_WEIGHT_FACTOR!A212:B2812,2,TRUE)),"")</f>
      </c>
      <c r="T224" s="82">
        <f t="shared" si="11"/>
      </c>
    </row>
    <row r="225" spans="5:20" s="4" customFormat="1" ht="11.25">
      <c r="E225" s="41"/>
      <c r="F225" s="41"/>
      <c r="G225" s="41"/>
      <c r="H225" s="50"/>
      <c r="I225" s="50"/>
      <c r="J225" s="50"/>
      <c r="K225" s="50"/>
      <c r="L225" s="96"/>
      <c r="M225" s="50"/>
      <c r="N225" s="50"/>
      <c r="O225" s="50"/>
      <c r="P225" s="50"/>
      <c r="Q225" s="96">
        <f t="shared" si="10"/>
      </c>
      <c r="R225" s="82">
        <f>IF(ISNUMBER(B225),IF(LEFT(A225,1)="M",VLOOKUP(B225,MEN_WEIGHT_FACTOR!#REF!,2,TRUE),VLOOKUP(B225,WOMEN_WEIGHT_FACTOR!#REF!,2,TRUE)),"")</f>
      </c>
      <c r="S225" s="82">
        <f>IF(ISNUMBER(C225),IF(LEFT(B225,1)="M",VLOOKUP(C225,MEN_WEIGHT_FACTOR!A214:B4053,2,TRUE),VLOOKUP(C225,WOMEN_WEIGHT_FACTOR!A213:B2813,2,TRUE)),"")</f>
      </c>
      <c r="T225" s="82">
        <f t="shared" si="11"/>
      </c>
    </row>
    <row r="226" spans="5:20" s="4" customFormat="1" ht="11.25">
      <c r="E226" s="41"/>
      <c r="F226" s="41"/>
      <c r="G226" s="41"/>
      <c r="H226" s="50"/>
      <c r="I226" s="50"/>
      <c r="J226" s="50"/>
      <c r="K226" s="50"/>
      <c r="L226" s="96"/>
      <c r="M226" s="50"/>
      <c r="N226" s="50"/>
      <c r="O226" s="50"/>
      <c r="P226" s="50"/>
      <c r="Q226" s="96">
        <f t="shared" si="10"/>
      </c>
      <c r="R226" s="82">
        <f>IF(ISNUMBER(B226),IF(LEFT(A226,1)="M",VLOOKUP(B226,MEN_WEIGHT_FACTOR!#REF!,2,TRUE),VLOOKUP(B226,WOMEN_WEIGHT_FACTOR!#REF!,2,TRUE)),"")</f>
      </c>
      <c r="S226" s="82">
        <f>IF(ISNUMBER(C226),IF(LEFT(B226,1)="M",VLOOKUP(C226,MEN_WEIGHT_FACTOR!A215:B4054,2,TRUE),VLOOKUP(C226,WOMEN_WEIGHT_FACTOR!A214:B2814,2,TRUE)),"")</f>
      </c>
      <c r="T226" s="82">
        <f t="shared" si="11"/>
      </c>
    </row>
    <row r="227" spans="5:20" s="4" customFormat="1" ht="11.25">
      <c r="E227" s="41"/>
      <c r="F227" s="41"/>
      <c r="G227" s="41"/>
      <c r="H227" s="50"/>
      <c r="I227" s="50"/>
      <c r="J227" s="50"/>
      <c r="K227" s="50"/>
      <c r="L227" s="96"/>
      <c r="M227" s="50"/>
      <c r="N227" s="50"/>
      <c r="O227" s="50"/>
      <c r="P227" s="50"/>
      <c r="Q227" s="96">
        <f t="shared" si="10"/>
      </c>
      <c r="R227" s="82">
        <f>IF(ISNUMBER(B227),IF(LEFT(A227,1)="M",VLOOKUP(B227,MEN_WEIGHT_FACTOR!#REF!,2,TRUE),VLOOKUP(B227,WOMEN_WEIGHT_FACTOR!#REF!,2,TRUE)),"")</f>
      </c>
      <c r="S227" s="82">
        <f>IF(ISNUMBER(C227),IF(LEFT(B227,1)="M",VLOOKUP(C227,MEN_WEIGHT_FACTOR!A216:B4055,2,TRUE),VLOOKUP(C227,WOMEN_WEIGHT_FACTOR!A215:B2815,2,TRUE)),"")</f>
      </c>
      <c r="T227" s="82">
        <f t="shared" si="11"/>
      </c>
    </row>
    <row r="228" spans="5:20" s="4" customFormat="1" ht="11.25">
      <c r="E228" s="41"/>
      <c r="F228" s="41"/>
      <c r="G228" s="41"/>
      <c r="H228" s="50"/>
      <c r="I228" s="50"/>
      <c r="J228" s="50"/>
      <c r="K228" s="50"/>
      <c r="L228" s="96"/>
      <c r="M228" s="50"/>
      <c r="N228" s="50"/>
      <c r="O228" s="50"/>
      <c r="P228" s="50"/>
      <c r="Q228" s="96">
        <f t="shared" si="10"/>
      </c>
      <c r="R228" s="82">
        <f>IF(ISNUMBER(B228),IF(LEFT(A228,1)="M",VLOOKUP(B228,MEN_WEIGHT_FACTOR!#REF!,2,TRUE),VLOOKUP(B228,WOMEN_WEIGHT_FACTOR!#REF!,2,TRUE)),"")</f>
      </c>
      <c r="S228" s="82">
        <f>IF(ISNUMBER(C228),IF(LEFT(B228,1)="M",VLOOKUP(C228,MEN_WEIGHT_FACTOR!A217:B4056,2,TRUE),VLOOKUP(C228,WOMEN_WEIGHT_FACTOR!A216:B2816,2,TRUE)),"")</f>
      </c>
      <c r="T228" s="82">
        <f t="shared" si="11"/>
      </c>
    </row>
    <row r="229" spans="5:20" s="4" customFormat="1" ht="11.25">
      <c r="E229" s="41"/>
      <c r="F229" s="41"/>
      <c r="G229" s="41"/>
      <c r="H229" s="50"/>
      <c r="I229" s="50"/>
      <c r="J229" s="50"/>
      <c r="K229" s="50"/>
      <c r="L229" s="96"/>
      <c r="M229" s="50"/>
      <c r="N229" s="50"/>
      <c r="O229" s="50"/>
      <c r="P229" s="50"/>
      <c r="Q229" s="96">
        <f t="shared" si="10"/>
      </c>
      <c r="R229" s="82">
        <f>IF(ISNUMBER(B229),IF(LEFT(A229,1)="M",VLOOKUP(B229,MEN_WEIGHT_FACTOR!#REF!,2,TRUE),VLOOKUP(B229,WOMEN_WEIGHT_FACTOR!#REF!,2,TRUE)),"")</f>
      </c>
      <c r="S229" s="82">
        <f>IF(ISNUMBER(C229),IF(LEFT(B229,1)="M",VLOOKUP(C229,MEN_WEIGHT_FACTOR!A218:B4057,2,TRUE),VLOOKUP(C229,WOMEN_WEIGHT_FACTOR!A217:B2817,2,TRUE)),"")</f>
      </c>
      <c r="T229" s="82">
        <f t="shared" si="11"/>
      </c>
    </row>
    <row r="230" spans="5:20" s="4" customFormat="1" ht="11.25">
      <c r="E230" s="41"/>
      <c r="F230" s="41"/>
      <c r="G230" s="41"/>
      <c r="H230" s="50"/>
      <c r="I230" s="50"/>
      <c r="J230" s="50"/>
      <c r="K230" s="50"/>
      <c r="L230" s="96"/>
      <c r="M230" s="50"/>
      <c r="N230" s="50"/>
      <c r="O230" s="50"/>
      <c r="P230" s="50"/>
      <c r="Q230" s="96">
        <f t="shared" si="10"/>
      </c>
      <c r="R230" s="82">
        <f>IF(ISNUMBER(B230),IF(LEFT(A230,1)="M",VLOOKUP(B230,MEN_WEIGHT_FACTOR!#REF!,2,TRUE),VLOOKUP(B230,WOMEN_WEIGHT_FACTOR!#REF!,2,TRUE)),"")</f>
      </c>
      <c r="S230" s="82">
        <f>IF(ISNUMBER(C230),IF(LEFT(B230,1)="M",VLOOKUP(C230,MEN_WEIGHT_FACTOR!A219:B4058,2,TRUE),VLOOKUP(C230,WOMEN_WEIGHT_FACTOR!A218:B2818,2,TRUE)),"")</f>
      </c>
      <c r="T230" s="82">
        <f t="shared" si="11"/>
      </c>
    </row>
    <row r="231" spans="5:20" s="4" customFormat="1" ht="11.25">
      <c r="E231" s="41"/>
      <c r="F231" s="41"/>
      <c r="G231" s="41"/>
      <c r="H231" s="50"/>
      <c r="I231" s="50"/>
      <c r="J231" s="50"/>
      <c r="K231" s="50"/>
      <c r="L231" s="96"/>
      <c r="M231" s="50"/>
      <c r="N231" s="50"/>
      <c r="O231" s="50"/>
      <c r="P231" s="50"/>
      <c r="Q231" s="96">
        <f t="shared" si="10"/>
      </c>
      <c r="R231" s="82">
        <f>IF(ISNUMBER(B231),IF(LEFT(A231,1)="M",VLOOKUP(B231,MEN_WEIGHT_FACTOR!#REF!,2,TRUE),VLOOKUP(B231,WOMEN_WEIGHT_FACTOR!#REF!,2,TRUE)),"")</f>
      </c>
      <c r="S231" s="82">
        <f>IF(ISNUMBER(C231),IF(LEFT(B231,1)="M",VLOOKUP(C231,MEN_WEIGHT_FACTOR!A220:B4059,2,TRUE),VLOOKUP(C231,WOMEN_WEIGHT_FACTOR!A219:B2819,2,TRUE)),"")</f>
      </c>
      <c r="T231" s="82">
        <f t="shared" si="11"/>
      </c>
    </row>
    <row r="232" spans="5:20" s="4" customFormat="1" ht="11.25">
      <c r="E232" s="41"/>
      <c r="F232" s="41"/>
      <c r="G232" s="41"/>
      <c r="H232" s="50"/>
      <c r="I232" s="50"/>
      <c r="J232" s="50"/>
      <c r="K232" s="50"/>
      <c r="L232" s="96"/>
      <c r="M232" s="50"/>
      <c r="N232" s="50"/>
      <c r="O232" s="50"/>
      <c r="P232" s="50"/>
      <c r="Q232" s="96">
        <f t="shared" si="10"/>
      </c>
      <c r="R232" s="82">
        <f>IF(ISNUMBER(B232),IF(LEFT(A232,1)="M",VLOOKUP(B232,MEN_WEIGHT_FACTOR!#REF!,2,TRUE),VLOOKUP(B232,WOMEN_WEIGHT_FACTOR!#REF!,2,TRUE)),"")</f>
      </c>
      <c r="S232" s="82">
        <f>IF(ISNUMBER(C232),IF(LEFT(B232,1)="M",VLOOKUP(C232,MEN_WEIGHT_FACTOR!A221:B4060,2,TRUE),VLOOKUP(C232,WOMEN_WEIGHT_FACTOR!A220:B2820,2,TRUE)),"")</f>
      </c>
      <c r="T232" s="82">
        <f t="shared" si="11"/>
      </c>
    </row>
    <row r="233" spans="5:20" s="4" customFormat="1" ht="11.25">
      <c r="E233" s="41"/>
      <c r="F233" s="41"/>
      <c r="G233" s="41"/>
      <c r="H233" s="50"/>
      <c r="I233" s="50"/>
      <c r="J233" s="50"/>
      <c r="K233" s="50"/>
      <c r="L233" s="96"/>
      <c r="M233" s="50"/>
      <c r="N233" s="50"/>
      <c r="O233" s="50"/>
      <c r="P233" s="50"/>
      <c r="Q233" s="96">
        <f t="shared" si="10"/>
      </c>
      <c r="R233" s="82">
        <f>IF(ISNUMBER(B233),IF(LEFT(A233,1)="M",VLOOKUP(B233,MEN_WEIGHT_FACTOR!#REF!,2,TRUE),VLOOKUP(B233,WOMEN_WEIGHT_FACTOR!#REF!,2,TRUE)),"")</f>
      </c>
      <c r="S233" s="82">
        <f>IF(ISNUMBER(C233),IF(LEFT(B233,1)="M",VLOOKUP(C233,MEN_WEIGHT_FACTOR!A222:B4061,2,TRUE),VLOOKUP(C233,WOMEN_WEIGHT_FACTOR!A221:B2821,2,TRUE)),"")</f>
      </c>
      <c r="T233" s="82">
        <f t="shared" si="11"/>
      </c>
    </row>
    <row r="234" spans="5:20" s="4" customFormat="1" ht="11.25">
      <c r="E234" s="41"/>
      <c r="F234" s="41"/>
      <c r="G234" s="41"/>
      <c r="H234" s="50"/>
      <c r="I234" s="50"/>
      <c r="J234" s="50"/>
      <c r="K234" s="50"/>
      <c r="L234" s="96"/>
      <c r="M234" s="50"/>
      <c r="N234" s="50"/>
      <c r="O234" s="50"/>
      <c r="P234" s="50"/>
      <c r="Q234" s="96">
        <f t="shared" si="10"/>
      </c>
      <c r="R234" s="82">
        <f>IF(ISNUMBER(B234),IF(LEFT(A234,1)="M",VLOOKUP(B234,MEN_WEIGHT_FACTOR!#REF!,2,TRUE),VLOOKUP(B234,WOMEN_WEIGHT_FACTOR!#REF!,2,TRUE)),"")</f>
      </c>
      <c r="S234" s="82">
        <f>IF(ISNUMBER(C234),IF(LEFT(B234,1)="M",VLOOKUP(C234,MEN_WEIGHT_FACTOR!A223:B4062,2,TRUE),VLOOKUP(C234,WOMEN_WEIGHT_FACTOR!A222:B2822,2,TRUE)),"")</f>
      </c>
      <c r="T234" s="82">
        <f t="shared" si="11"/>
      </c>
    </row>
    <row r="235" spans="5:20" s="4" customFormat="1" ht="11.25">
      <c r="E235" s="41"/>
      <c r="F235" s="41"/>
      <c r="G235" s="41"/>
      <c r="H235" s="50"/>
      <c r="I235" s="50"/>
      <c r="J235" s="50"/>
      <c r="K235" s="50"/>
      <c r="L235" s="96"/>
      <c r="M235" s="50"/>
      <c r="N235" s="50"/>
      <c r="O235" s="50"/>
      <c r="P235" s="50"/>
      <c r="Q235" s="96">
        <f t="shared" si="10"/>
      </c>
      <c r="R235" s="82">
        <f>IF(ISNUMBER(B235),IF(LEFT(A235,1)="M",VLOOKUP(B235,MEN_WEIGHT_FACTOR!#REF!,2,TRUE),VLOOKUP(B235,WOMEN_WEIGHT_FACTOR!#REF!,2,TRUE)),"")</f>
      </c>
      <c r="S235" s="82">
        <f>IF(ISNUMBER(C235),IF(LEFT(B235,1)="M",VLOOKUP(C235,MEN_WEIGHT_FACTOR!A224:B4063,2,TRUE),VLOOKUP(C235,WOMEN_WEIGHT_FACTOR!A223:B2823,2,TRUE)),"")</f>
      </c>
      <c r="T235" s="82">
        <f t="shared" si="11"/>
      </c>
    </row>
    <row r="236" spans="5:20" s="4" customFormat="1" ht="11.25">
      <c r="E236" s="41"/>
      <c r="F236" s="41"/>
      <c r="G236" s="41"/>
      <c r="H236" s="50"/>
      <c r="I236" s="50"/>
      <c r="J236" s="50"/>
      <c r="K236" s="50"/>
      <c r="L236" s="96"/>
      <c r="M236" s="50"/>
      <c r="N236" s="50"/>
      <c r="O236" s="50"/>
      <c r="P236" s="50"/>
      <c r="Q236" s="96">
        <f t="shared" si="10"/>
      </c>
      <c r="R236" s="82">
        <f>IF(ISNUMBER(B236),IF(LEFT(A236,1)="M",VLOOKUP(B236,MEN_WEIGHT_FACTOR!#REF!,2,TRUE),VLOOKUP(B236,WOMEN_WEIGHT_FACTOR!#REF!,2,TRUE)),"")</f>
      </c>
      <c r="S236" s="82">
        <f>IF(ISNUMBER(C236),IF(LEFT(B236,1)="M",VLOOKUP(C236,MEN_WEIGHT_FACTOR!A225:B4064,2,TRUE),VLOOKUP(C236,WOMEN_WEIGHT_FACTOR!A224:B2824,2,TRUE)),"")</f>
      </c>
      <c r="T236" s="82">
        <f t="shared" si="11"/>
      </c>
    </row>
    <row r="237" spans="5:20" s="4" customFormat="1" ht="11.25">
      <c r="E237" s="41"/>
      <c r="F237" s="41"/>
      <c r="G237" s="41"/>
      <c r="H237" s="50"/>
      <c r="I237" s="50"/>
      <c r="J237" s="50"/>
      <c r="K237" s="50"/>
      <c r="L237" s="96"/>
      <c r="M237" s="50"/>
      <c r="N237" s="50"/>
      <c r="O237" s="50"/>
      <c r="P237" s="50"/>
      <c r="Q237" s="96">
        <f t="shared" si="10"/>
      </c>
      <c r="R237" s="82">
        <f>IF(ISNUMBER(B237),IF(LEFT(A237,1)="M",VLOOKUP(B237,MEN_WEIGHT_FACTOR!#REF!,2,TRUE),VLOOKUP(B237,WOMEN_WEIGHT_FACTOR!#REF!,2,TRUE)),"")</f>
      </c>
      <c r="S237" s="82">
        <f>IF(ISNUMBER(C237),IF(LEFT(B237,1)="M",VLOOKUP(C237,MEN_WEIGHT_FACTOR!A226:B4065,2,TRUE),VLOOKUP(C237,WOMEN_WEIGHT_FACTOR!A225:B2825,2,TRUE)),"")</f>
      </c>
      <c r="T237" s="82">
        <f t="shared" si="11"/>
      </c>
    </row>
    <row r="238" spans="5:20" s="4" customFormat="1" ht="11.25">
      <c r="E238" s="41"/>
      <c r="F238" s="41"/>
      <c r="G238" s="41"/>
      <c r="H238" s="50"/>
      <c r="I238" s="50"/>
      <c r="J238" s="50"/>
      <c r="K238" s="50"/>
      <c r="L238" s="96"/>
      <c r="M238" s="50"/>
      <c r="N238" s="50"/>
      <c r="O238" s="50"/>
      <c r="P238" s="50"/>
      <c r="Q238" s="96">
        <f t="shared" si="10"/>
      </c>
      <c r="R238" s="82">
        <f>IF(ISNUMBER(B238),IF(LEFT(A238,1)="M",VLOOKUP(B238,MEN_WEIGHT_FACTOR!#REF!,2,TRUE),VLOOKUP(B238,WOMEN_WEIGHT_FACTOR!#REF!,2,TRUE)),"")</f>
      </c>
      <c r="S238" s="82">
        <f>IF(ISNUMBER(C238),IF(LEFT(B238,1)="M",VLOOKUP(C238,MEN_WEIGHT_FACTOR!A227:B4066,2,TRUE),VLOOKUP(C238,WOMEN_WEIGHT_FACTOR!A226:B2826,2,TRUE)),"")</f>
      </c>
      <c r="T238" s="82">
        <f t="shared" si="11"/>
      </c>
    </row>
    <row r="239" spans="5:20" s="4" customFormat="1" ht="11.25">
      <c r="E239" s="41"/>
      <c r="F239" s="41"/>
      <c r="G239" s="41"/>
      <c r="H239" s="50"/>
      <c r="I239" s="50"/>
      <c r="J239" s="50"/>
      <c r="K239" s="50"/>
      <c r="L239" s="96"/>
      <c r="M239" s="50"/>
      <c r="N239" s="50"/>
      <c r="O239" s="50"/>
      <c r="P239" s="50"/>
      <c r="Q239" s="96">
        <f t="shared" si="10"/>
      </c>
      <c r="R239" s="82">
        <f>IF(ISNUMBER(B239),IF(LEFT(A239,1)="M",VLOOKUP(B239,MEN_WEIGHT_FACTOR!#REF!,2,TRUE),VLOOKUP(B239,WOMEN_WEIGHT_FACTOR!#REF!,2,TRUE)),"")</f>
      </c>
      <c r="S239" s="82">
        <f>IF(ISNUMBER(C239),IF(LEFT(B239,1)="M",VLOOKUP(C239,MEN_WEIGHT_FACTOR!A228:B4067,2,TRUE),VLOOKUP(C239,WOMEN_WEIGHT_FACTOR!A227:B2827,2,TRUE)),"")</f>
      </c>
      <c r="T239" s="82">
        <f t="shared" si="11"/>
      </c>
    </row>
    <row r="240" spans="5:20" s="4" customFormat="1" ht="11.25">
      <c r="E240" s="41"/>
      <c r="F240" s="41"/>
      <c r="G240" s="41"/>
      <c r="H240" s="50"/>
      <c r="I240" s="50"/>
      <c r="J240" s="50"/>
      <c r="K240" s="50"/>
      <c r="L240" s="96"/>
      <c r="M240" s="50"/>
      <c r="N240" s="50"/>
      <c r="O240" s="50"/>
      <c r="P240" s="50"/>
      <c r="Q240" s="96">
        <f aca="true" t="shared" si="12" ref="Q240:Q303">IF(ISBLANK(A240),"",H240+L240+P240)</f>
      </c>
      <c r="R240" s="82">
        <f>IF(ISNUMBER(B240),IF(LEFT(A240,1)="M",VLOOKUP(B240,MEN_WEIGHT_FACTOR!#REF!,2,TRUE),VLOOKUP(B240,WOMEN_WEIGHT_FACTOR!#REF!,2,TRUE)),"")</f>
      </c>
      <c r="S240" s="82">
        <f>IF(ISNUMBER(C240),IF(LEFT(B240,1)="M",VLOOKUP(C240,MEN_WEIGHT_FACTOR!A229:B4068,2,TRUE),VLOOKUP(C240,WOMEN_WEIGHT_FACTOR!A228:B2828,2,TRUE)),"")</f>
      </c>
      <c r="T240" s="82">
        <f aca="true" t="shared" si="13" ref="T240:T303">IF(ISBLANK(A240),"",Q240*R240*S240)</f>
      </c>
    </row>
    <row r="241" spans="5:20" s="4" customFormat="1" ht="11.25">
      <c r="E241" s="41"/>
      <c r="F241" s="41"/>
      <c r="G241" s="41"/>
      <c r="H241" s="50"/>
      <c r="I241" s="50"/>
      <c r="J241" s="50"/>
      <c r="K241" s="50"/>
      <c r="L241" s="96"/>
      <c r="M241" s="50"/>
      <c r="N241" s="50"/>
      <c r="O241" s="50"/>
      <c r="P241" s="50"/>
      <c r="Q241" s="96">
        <f t="shared" si="12"/>
      </c>
      <c r="R241" s="82">
        <f>IF(ISNUMBER(B241),IF(LEFT(A241,1)="M",VLOOKUP(B241,MEN_WEIGHT_FACTOR!#REF!,2,TRUE),VLOOKUP(B241,WOMEN_WEIGHT_FACTOR!#REF!,2,TRUE)),"")</f>
      </c>
      <c r="S241" s="82">
        <f>IF(ISNUMBER(C241),IF(LEFT(B241,1)="M",VLOOKUP(C241,MEN_WEIGHT_FACTOR!A230:B4069,2,TRUE),VLOOKUP(C241,WOMEN_WEIGHT_FACTOR!A229:B2829,2,TRUE)),"")</f>
      </c>
      <c r="T241" s="82">
        <f t="shared" si="13"/>
      </c>
    </row>
    <row r="242" spans="5:20" s="4" customFormat="1" ht="11.25">
      <c r="E242" s="41"/>
      <c r="F242" s="41"/>
      <c r="G242" s="41"/>
      <c r="H242" s="50"/>
      <c r="I242" s="50"/>
      <c r="J242" s="50"/>
      <c r="K242" s="50"/>
      <c r="L242" s="96"/>
      <c r="M242" s="50"/>
      <c r="N242" s="50"/>
      <c r="O242" s="50"/>
      <c r="P242" s="50"/>
      <c r="Q242" s="96">
        <f t="shared" si="12"/>
      </c>
      <c r="R242" s="82">
        <f>IF(ISNUMBER(B242),IF(LEFT(A242,1)="M",VLOOKUP(B242,MEN_WEIGHT_FACTOR!#REF!,2,TRUE),VLOOKUP(B242,WOMEN_WEIGHT_FACTOR!#REF!,2,TRUE)),"")</f>
      </c>
      <c r="S242" s="82">
        <f>IF(ISNUMBER(C242),IF(LEFT(B242,1)="M",VLOOKUP(C242,MEN_WEIGHT_FACTOR!A231:B4070,2,TRUE),VLOOKUP(C242,WOMEN_WEIGHT_FACTOR!A230:B2830,2,TRUE)),"")</f>
      </c>
      <c r="T242" s="82">
        <f t="shared" si="13"/>
      </c>
    </row>
    <row r="243" spans="5:20" s="4" customFormat="1" ht="11.25">
      <c r="E243" s="41"/>
      <c r="F243" s="41"/>
      <c r="G243" s="41"/>
      <c r="H243" s="50"/>
      <c r="I243" s="50"/>
      <c r="J243" s="50"/>
      <c r="K243" s="50"/>
      <c r="L243" s="96"/>
      <c r="M243" s="50"/>
      <c r="N243" s="50"/>
      <c r="O243" s="50"/>
      <c r="P243" s="50"/>
      <c r="Q243" s="96">
        <f t="shared" si="12"/>
      </c>
      <c r="R243" s="82">
        <f>IF(ISNUMBER(B243),IF(LEFT(A243,1)="M",VLOOKUP(B243,MEN_WEIGHT_FACTOR!#REF!,2,TRUE),VLOOKUP(B243,WOMEN_WEIGHT_FACTOR!#REF!,2,TRUE)),"")</f>
      </c>
      <c r="S243" s="82">
        <f>IF(ISNUMBER(C243),IF(LEFT(B243,1)="M",VLOOKUP(C243,MEN_WEIGHT_FACTOR!A232:B4071,2,TRUE),VLOOKUP(C243,WOMEN_WEIGHT_FACTOR!A231:B2831,2,TRUE)),"")</f>
      </c>
      <c r="T243" s="82">
        <f t="shared" si="13"/>
      </c>
    </row>
    <row r="244" spans="5:20" s="4" customFormat="1" ht="11.25">
      <c r="E244" s="41"/>
      <c r="F244" s="41"/>
      <c r="G244" s="41"/>
      <c r="H244" s="50"/>
      <c r="I244" s="50"/>
      <c r="J244" s="50"/>
      <c r="K244" s="50"/>
      <c r="L244" s="96"/>
      <c r="M244" s="50"/>
      <c r="N244" s="50"/>
      <c r="O244" s="50"/>
      <c r="P244" s="50"/>
      <c r="Q244" s="96">
        <f t="shared" si="12"/>
      </c>
      <c r="R244" s="82">
        <f>IF(ISNUMBER(B244),IF(LEFT(A244,1)="M",VLOOKUP(B244,MEN_WEIGHT_FACTOR!#REF!,2,TRUE),VLOOKUP(B244,WOMEN_WEIGHT_FACTOR!#REF!,2,TRUE)),"")</f>
      </c>
      <c r="S244" s="82">
        <f>IF(ISNUMBER(C244),IF(LEFT(B244,1)="M",VLOOKUP(C244,MEN_WEIGHT_FACTOR!A233:B4072,2,TRUE),VLOOKUP(C244,WOMEN_WEIGHT_FACTOR!A232:B2832,2,TRUE)),"")</f>
      </c>
      <c r="T244" s="82">
        <f t="shared" si="13"/>
      </c>
    </row>
    <row r="245" spans="5:20" s="4" customFormat="1" ht="11.25">
      <c r="E245" s="41"/>
      <c r="F245" s="41"/>
      <c r="G245" s="41"/>
      <c r="H245" s="50"/>
      <c r="I245" s="50"/>
      <c r="J245" s="50"/>
      <c r="K245" s="50"/>
      <c r="L245" s="96"/>
      <c r="M245" s="50"/>
      <c r="N245" s="50"/>
      <c r="O245" s="50"/>
      <c r="P245" s="50"/>
      <c r="Q245" s="96">
        <f t="shared" si="12"/>
      </c>
      <c r="R245" s="82">
        <f>IF(ISNUMBER(B245),IF(LEFT(A245,1)="M",VLOOKUP(B245,MEN_WEIGHT_FACTOR!#REF!,2,TRUE),VLOOKUP(B245,WOMEN_WEIGHT_FACTOR!#REF!,2,TRUE)),"")</f>
      </c>
      <c r="S245" s="82">
        <f>IF(ISNUMBER(C245),IF(LEFT(B245,1)="M",VLOOKUP(C245,MEN_WEIGHT_FACTOR!A234:B4073,2,TRUE),VLOOKUP(C245,WOMEN_WEIGHT_FACTOR!A233:B2833,2,TRUE)),"")</f>
      </c>
      <c r="T245" s="82">
        <f t="shared" si="13"/>
      </c>
    </row>
    <row r="246" spans="5:20" s="4" customFormat="1" ht="11.25">
      <c r="E246" s="41"/>
      <c r="F246" s="41"/>
      <c r="G246" s="41"/>
      <c r="H246" s="50"/>
      <c r="I246" s="50"/>
      <c r="J246" s="50"/>
      <c r="K246" s="50"/>
      <c r="L246" s="96"/>
      <c r="M246" s="50"/>
      <c r="N246" s="50"/>
      <c r="O246" s="50"/>
      <c r="P246" s="50"/>
      <c r="Q246" s="96">
        <f t="shared" si="12"/>
      </c>
      <c r="R246" s="82">
        <f>IF(ISNUMBER(B246),IF(LEFT(A246,1)="M",VLOOKUP(B246,MEN_WEIGHT_FACTOR!#REF!,2,TRUE),VLOOKUP(B246,WOMEN_WEIGHT_FACTOR!#REF!,2,TRUE)),"")</f>
      </c>
      <c r="S246" s="82">
        <f>IF(ISNUMBER(C246),IF(LEFT(B246,1)="M",VLOOKUP(C246,MEN_WEIGHT_FACTOR!A235:B4074,2,TRUE),VLOOKUP(C246,WOMEN_WEIGHT_FACTOR!A234:B2834,2,TRUE)),"")</f>
      </c>
      <c r="T246" s="82">
        <f t="shared" si="13"/>
      </c>
    </row>
    <row r="247" spans="5:20" s="4" customFormat="1" ht="11.25">
      <c r="E247" s="41"/>
      <c r="F247" s="41"/>
      <c r="G247" s="41"/>
      <c r="H247" s="50"/>
      <c r="I247" s="50"/>
      <c r="J247" s="50"/>
      <c r="K247" s="50"/>
      <c r="L247" s="96"/>
      <c r="M247" s="50"/>
      <c r="N247" s="50"/>
      <c r="O247" s="50"/>
      <c r="P247" s="50"/>
      <c r="Q247" s="96">
        <f t="shared" si="12"/>
      </c>
      <c r="R247" s="82">
        <f>IF(ISNUMBER(B247),IF(LEFT(A247,1)="M",VLOOKUP(B247,MEN_WEIGHT_FACTOR!#REF!,2,TRUE),VLOOKUP(B247,WOMEN_WEIGHT_FACTOR!#REF!,2,TRUE)),"")</f>
      </c>
      <c r="S247" s="82">
        <f>IF(ISNUMBER(C247),IF(LEFT(B247,1)="M",VLOOKUP(C247,MEN_WEIGHT_FACTOR!A236:B4075,2,TRUE),VLOOKUP(C247,WOMEN_WEIGHT_FACTOR!A235:B2835,2,TRUE)),"")</f>
      </c>
      <c r="T247" s="82">
        <f t="shared" si="13"/>
      </c>
    </row>
    <row r="248" spans="5:20" s="4" customFormat="1" ht="11.25">
      <c r="E248" s="41"/>
      <c r="F248" s="41"/>
      <c r="G248" s="41"/>
      <c r="H248" s="50"/>
      <c r="I248" s="50"/>
      <c r="J248" s="50"/>
      <c r="K248" s="50"/>
      <c r="L248" s="96"/>
      <c r="M248" s="50"/>
      <c r="N248" s="50"/>
      <c r="O248" s="50"/>
      <c r="P248" s="50"/>
      <c r="Q248" s="96">
        <f t="shared" si="12"/>
      </c>
      <c r="R248" s="82">
        <f>IF(ISNUMBER(B248),IF(LEFT(A248,1)="M",VLOOKUP(B248,MEN_WEIGHT_FACTOR!#REF!,2,TRUE),VLOOKUP(B248,WOMEN_WEIGHT_FACTOR!#REF!,2,TRUE)),"")</f>
      </c>
      <c r="S248" s="82">
        <f>IF(ISNUMBER(C248),IF(LEFT(B248,1)="M",VLOOKUP(C248,MEN_WEIGHT_FACTOR!A237:B4076,2,TRUE),VLOOKUP(C248,WOMEN_WEIGHT_FACTOR!A236:B2836,2,TRUE)),"")</f>
      </c>
      <c r="T248" s="82">
        <f t="shared" si="13"/>
      </c>
    </row>
    <row r="249" spans="5:20" s="4" customFormat="1" ht="11.25">
      <c r="E249" s="41"/>
      <c r="F249" s="41"/>
      <c r="G249" s="41"/>
      <c r="H249" s="50"/>
      <c r="I249" s="50"/>
      <c r="J249" s="50"/>
      <c r="K249" s="50"/>
      <c r="L249" s="96"/>
      <c r="M249" s="50"/>
      <c r="N249" s="50"/>
      <c r="O249" s="50"/>
      <c r="P249" s="50"/>
      <c r="Q249" s="96">
        <f t="shared" si="12"/>
      </c>
      <c r="R249" s="82">
        <f>IF(ISNUMBER(B249),IF(LEFT(A249,1)="M",VLOOKUP(B249,MEN_WEIGHT_FACTOR!#REF!,2,TRUE),VLOOKUP(B249,WOMEN_WEIGHT_FACTOR!#REF!,2,TRUE)),"")</f>
      </c>
      <c r="S249" s="82">
        <f>IF(ISNUMBER(C249),IF(LEFT(B249,1)="M",VLOOKUP(C249,MEN_WEIGHT_FACTOR!A238:B4077,2,TRUE),VLOOKUP(C249,WOMEN_WEIGHT_FACTOR!A237:B2837,2,TRUE)),"")</f>
      </c>
      <c r="T249" s="82">
        <f t="shared" si="13"/>
      </c>
    </row>
    <row r="250" spans="5:20" s="4" customFormat="1" ht="11.25">
      <c r="E250" s="41"/>
      <c r="F250" s="41"/>
      <c r="G250" s="41"/>
      <c r="H250" s="50"/>
      <c r="I250" s="50"/>
      <c r="J250" s="50"/>
      <c r="K250" s="50"/>
      <c r="L250" s="96"/>
      <c r="M250" s="50"/>
      <c r="N250" s="50"/>
      <c r="O250" s="50"/>
      <c r="P250" s="50"/>
      <c r="Q250" s="96">
        <f t="shared" si="12"/>
      </c>
      <c r="R250" s="82">
        <f>IF(ISNUMBER(B250),IF(LEFT(A250,1)="M",VLOOKUP(B250,MEN_WEIGHT_FACTOR!#REF!,2,TRUE),VLOOKUP(B250,WOMEN_WEIGHT_FACTOR!#REF!,2,TRUE)),"")</f>
      </c>
      <c r="S250" s="82">
        <f>IF(ISNUMBER(C250),IF(LEFT(B250,1)="M",VLOOKUP(C250,MEN_WEIGHT_FACTOR!A239:B4078,2,TRUE),VLOOKUP(C250,WOMEN_WEIGHT_FACTOR!A238:B2838,2,TRUE)),"")</f>
      </c>
      <c r="T250" s="82">
        <f t="shared" si="13"/>
      </c>
    </row>
    <row r="251" spans="5:20" s="4" customFormat="1" ht="11.25">
      <c r="E251" s="41"/>
      <c r="F251" s="41"/>
      <c r="G251" s="41"/>
      <c r="H251" s="50"/>
      <c r="I251" s="50"/>
      <c r="J251" s="50"/>
      <c r="K251" s="50"/>
      <c r="L251" s="96"/>
      <c r="M251" s="50"/>
      <c r="N251" s="50"/>
      <c r="O251" s="50"/>
      <c r="P251" s="50"/>
      <c r="Q251" s="96">
        <f t="shared" si="12"/>
      </c>
      <c r="R251" s="82">
        <f>IF(ISNUMBER(B251),IF(LEFT(A251,1)="M",VLOOKUP(B251,MEN_WEIGHT_FACTOR!#REF!,2,TRUE),VLOOKUP(B251,WOMEN_WEIGHT_FACTOR!#REF!,2,TRUE)),"")</f>
      </c>
      <c r="S251" s="82">
        <f>IF(ISNUMBER(C251),IF(LEFT(B251,1)="M",VLOOKUP(C251,MEN_WEIGHT_FACTOR!A240:B4079,2,TRUE),VLOOKUP(C251,WOMEN_WEIGHT_FACTOR!A239:B2839,2,TRUE)),"")</f>
      </c>
      <c r="T251" s="82">
        <f t="shared" si="13"/>
      </c>
    </row>
    <row r="252" spans="5:20" s="4" customFormat="1" ht="11.25">
      <c r="E252" s="41"/>
      <c r="F252" s="41"/>
      <c r="G252" s="41"/>
      <c r="H252" s="50"/>
      <c r="I252" s="50"/>
      <c r="J252" s="50"/>
      <c r="K252" s="50"/>
      <c r="L252" s="96"/>
      <c r="M252" s="50"/>
      <c r="N252" s="50"/>
      <c r="O252" s="50"/>
      <c r="P252" s="50"/>
      <c r="Q252" s="96">
        <f t="shared" si="12"/>
      </c>
      <c r="R252" s="82">
        <f>IF(ISNUMBER(B252),IF(LEFT(A252,1)="M",VLOOKUP(B252,MEN_WEIGHT_FACTOR!#REF!,2,TRUE),VLOOKUP(B252,WOMEN_WEIGHT_FACTOR!#REF!,2,TRUE)),"")</f>
      </c>
      <c r="S252" s="82">
        <f>IF(ISNUMBER(C252),IF(LEFT(B252,1)="M",VLOOKUP(C252,MEN_WEIGHT_FACTOR!A241:B4080,2,TRUE),VLOOKUP(C252,WOMEN_WEIGHT_FACTOR!A240:B2840,2,TRUE)),"")</f>
      </c>
      <c r="T252" s="82">
        <f t="shared" si="13"/>
      </c>
    </row>
    <row r="253" spans="5:20" s="4" customFormat="1" ht="11.25">
      <c r="E253" s="41"/>
      <c r="F253" s="41"/>
      <c r="G253" s="41"/>
      <c r="H253" s="50"/>
      <c r="I253" s="50"/>
      <c r="J253" s="50"/>
      <c r="K253" s="50"/>
      <c r="L253" s="96"/>
      <c r="M253" s="50"/>
      <c r="N253" s="50"/>
      <c r="O253" s="50"/>
      <c r="P253" s="50"/>
      <c r="Q253" s="96">
        <f t="shared" si="12"/>
      </c>
      <c r="R253" s="82">
        <f>IF(ISNUMBER(B253),IF(LEFT(A253,1)="M",VLOOKUP(B253,MEN_WEIGHT_FACTOR!#REF!,2,TRUE),VLOOKUP(B253,WOMEN_WEIGHT_FACTOR!#REF!,2,TRUE)),"")</f>
      </c>
      <c r="S253" s="82">
        <f>IF(ISNUMBER(C253),IF(LEFT(B253,1)="M",VLOOKUP(C253,MEN_WEIGHT_FACTOR!A242:B4081,2,TRUE),VLOOKUP(C253,WOMEN_WEIGHT_FACTOR!A241:B2841,2,TRUE)),"")</f>
      </c>
      <c r="T253" s="82">
        <f t="shared" si="13"/>
      </c>
    </row>
    <row r="254" spans="5:20" s="4" customFormat="1" ht="11.25">
      <c r="E254" s="41"/>
      <c r="F254" s="41"/>
      <c r="G254" s="41"/>
      <c r="H254" s="50"/>
      <c r="I254" s="50"/>
      <c r="J254" s="50"/>
      <c r="K254" s="50"/>
      <c r="L254" s="96"/>
      <c r="M254" s="50"/>
      <c r="N254" s="50"/>
      <c r="O254" s="50"/>
      <c r="P254" s="50"/>
      <c r="Q254" s="96">
        <f t="shared" si="12"/>
      </c>
      <c r="R254" s="82">
        <f>IF(ISNUMBER(B254),IF(LEFT(A254,1)="M",VLOOKUP(B254,MEN_WEIGHT_FACTOR!#REF!,2,TRUE),VLOOKUP(B254,WOMEN_WEIGHT_FACTOR!#REF!,2,TRUE)),"")</f>
      </c>
      <c r="S254" s="82">
        <f>IF(ISNUMBER(C254),IF(LEFT(B254,1)="M",VLOOKUP(C254,MEN_WEIGHT_FACTOR!A243:B4082,2,TRUE),VLOOKUP(C254,WOMEN_WEIGHT_FACTOR!A242:B2842,2,TRUE)),"")</f>
      </c>
      <c r="T254" s="82">
        <f t="shared" si="13"/>
      </c>
    </row>
    <row r="255" spans="5:20" s="4" customFormat="1" ht="11.25">
      <c r="E255" s="41"/>
      <c r="F255" s="41"/>
      <c r="G255" s="41"/>
      <c r="H255" s="50"/>
      <c r="I255" s="50"/>
      <c r="J255" s="50"/>
      <c r="K255" s="50"/>
      <c r="L255" s="96"/>
      <c r="M255" s="50"/>
      <c r="N255" s="50"/>
      <c r="O255" s="50"/>
      <c r="P255" s="50"/>
      <c r="Q255" s="96">
        <f t="shared" si="12"/>
      </c>
      <c r="R255" s="82">
        <f>IF(ISNUMBER(B255),IF(LEFT(A255,1)="M",VLOOKUP(B255,MEN_WEIGHT_FACTOR!#REF!,2,TRUE),VLOOKUP(B255,WOMEN_WEIGHT_FACTOR!#REF!,2,TRUE)),"")</f>
      </c>
      <c r="S255" s="82">
        <f>IF(ISNUMBER(C255),IF(LEFT(B255,1)="M",VLOOKUP(C255,MEN_WEIGHT_FACTOR!A244:B4083,2,TRUE),VLOOKUP(C255,WOMEN_WEIGHT_FACTOR!A243:B2843,2,TRUE)),"")</f>
      </c>
      <c r="T255" s="82">
        <f t="shared" si="13"/>
      </c>
    </row>
    <row r="256" spans="5:20" s="4" customFormat="1" ht="11.25">
      <c r="E256" s="41"/>
      <c r="F256" s="41"/>
      <c r="G256" s="41"/>
      <c r="H256" s="50"/>
      <c r="I256" s="50"/>
      <c r="J256" s="50"/>
      <c r="K256" s="50"/>
      <c r="L256" s="96"/>
      <c r="M256" s="50"/>
      <c r="N256" s="50"/>
      <c r="O256" s="50"/>
      <c r="P256" s="50"/>
      <c r="Q256" s="96">
        <f t="shared" si="12"/>
      </c>
      <c r="R256" s="82">
        <f>IF(ISNUMBER(B256),IF(LEFT(A256,1)="M",VLOOKUP(B256,MEN_WEIGHT_FACTOR!#REF!,2,TRUE),VLOOKUP(B256,WOMEN_WEIGHT_FACTOR!#REF!,2,TRUE)),"")</f>
      </c>
      <c r="S256" s="82">
        <f>IF(ISNUMBER(C256),IF(LEFT(B256,1)="M",VLOOKUP(C256,MEN_WEIGHT_FACTOR!A245:B4084,2,TRUE),VLOOKUP(C256,WOMEN_WEIGHT_FACTOR!A244:B2844,2,TRUE)),"")</f>
      </c>
      <c r="T256" s="82">
        <f t="shared" si="13"/>
      </c>
    </row>
    <row r="257" spans="5:20" s="4" customFormat="1" ht="11.25">
      <c r="E257" s="41"/>
      <c r="F257" s="41"/>
      <c r="G257" s="41"/>
      <c r="H257" s="50"/>
      <c r="I257" s="50"/>
      <c r="J257" s="50"/>
      <c r="K257" s="50"/>
      <c r="L257" s="96"/>
      <c r="M257" s="50"/>
      <c r="N257" s="50"/>
      <c r="O257" s="50"/>
      <c r="P257" s="50"/>
      <c r="Q257" s="96">
        <f t="shared" si="12"/>
      </c>
      <c r="R257" s="82">
        <f>IF(ISNUMBER(B257),IF(LEFT(A257,1)="M",VLOOKUP(B257,MEN_WEIGHT_FACTOR!#REF!,2,TRUE),VLOOKUP(B257,WOMEN_WEIGHT_FACTOR!#REF!,2,TRUE)),"")</f>
      </c>
      <c r="S257" s="82">
        <f>IF(ISNUMBER(C257),IF(LEFT(B257,1)="M",VLOOKUP(C257,MEN_WEIGHT_FACTOR!A246:B4085,2,TRUE),VLOOKUP(C257,WOMEN_WEIGHT_FACTOR!A245:B2845,2,TRUE)),"")</f>
      </c>
      <c r="T257" s="82">
        <f t="shared" si="13"/>
      </c>
    </row>
    <row r="258" spans="5:20" s="4" customFormat="1" ht="11.25">
      <c r="E258" s="41"/>
      <c r="F258" s="41"/>
      <c r="G258" s="41"/>
      <c r="H258" s="50"/>
      <c r="I258" s="50"/>
      <c r="J258" s="50"/>
      <c r="K258" s="50"/>
      <c r="L258" s="96"/>
      <c r="M258" s="50"/>
      <c r="N258" s="50"/>
      <c r="O258" s="50"/>
      <c r="P258" s="50"/>
      <c r="Q258" s="96">
        <f t="shared" si="12"/>
      </c>
      <c r="R258" s="82">
        <f>IF(ISNUMBER(B258),IF(LEFT(A258,1)="M",VLOOKUP(B258,MEN_WEIGHT_FACTOR!#REF!,2,TRUE),VLOOKUP(B258,WOMEN_WEIGHT_FACTOR!#REF!,2,TRUE)),"")</f>
      </c>
      <c r="S258" s="82">
        <f>IF(ISNUMBER(C258),IF(LEFT(B258,1)="M",VLOOKUP(C258,MEN_WEIGHT_FACTOR!A247:B4086,2,TRUE),VLOOKUP(C258,WOMEN_WEIGHT_FACTOR!A246:B2846,2,TRUE)),"")</f>
      </c>
      <c r="T258" s="82">
        <f t="shared" si="13"/>
      </c>
    </row>
    <row r="259" spans="5:20" s="4" customFormat="1" ht="11.25">
      <c r="E259" s="41"/>
      <c r="F259" s="41"/>
      <c r="G259" s="41"/>
      <c r="H259" s="50"/>
      <c r="I259" s="50"/>
      <c r="J259" s="50"/>
      <c r="K259" s="50"/>
      <c r="L259" s="96"/>
      <c r="M259" s="50"/>
      <c r="N259" s="50"/>
      <c r="O259" s="50"/>
      <c r="P259" s="50"/>
      <c r="Q259" s="96">
        <f t="shared" si="12"/>
      </c>
      <c r="R259" s="82">
        <f>IF(ISNUMBER(B259),IF(LEFT(A259,1)="M",VLOOKUP(B259,MEN_WEIGHT_FACTOR!#REF!,2,TRUE),VLOOKUP(B259,WOMEN_WEIGHT_FACTOR!#REF!,2,TRUE)),"")</f>
      </c>
      <c r="S259" s="82">
        <f>IF(ISNUMBER(C259),IF(LEFT(B259,1)="M",VLOOKUP(C259,MEN_WEIGHT_FACTOR!A248:B4087,2,TRUE),VLOOKUP(C259,WOMEN_WEIGHT_FACTOR!A247:B2847,2,TRUE)),"")</f>
      </c>
      <c r="T259" s="82">
        <f t="shared" si="13"/>
      </c>
    </row>
    <row r="260" spans="5:20" s="4" customFormat="1" ht="11.25">
      <c r="E260" s="41"/>
      <c r="F260" s="41"/>
      <c r="G260" s="41"/>
      <c r="H260" s="50"/>
      <c r="I260" s="50"/>
      <c r="J260" s="50"/>
      <c r="K260" s="50"/>
      <c r="L260" s="96"/>
      <c r="M260" s="50"/>
      <c r="N260" s="50"/>
      <c r="O260" s="50"/>
      <c r="P260" s="50"/>
      <c r="Q260" s="96">
        <f t="shared" si="12"/>
      </c>
      <c r="R260" s="82">
        <f>IF(ISNUMBER(B260),IF(LEFT(A260,1)="M",VLOOKUP(B260,MEN_WEIGHT_FACTOR!#REF!,2,TRUE),VLOOKUP(B260,WOMEN_WEIGHT_FACTOR!#REF!,2,TRUE)),"")</f>
      </c>
      <c r="S260" s="82">
        <f>IF(ISNUMBER(C260),IF(LEFT(B260,1)="M",VLOOKUP(C260,MEN_WEIGHT_FACTOR!A249:B4088,2,TRUE),VLOOKUP(C260,WOMEN_WEIGHT_FACTOR!A248:B2848,2,TRUE)),"")</f>
      </c>
      <c r="T260" s="82">
        <f t="shared" si="13"/>
      </c>
    </row>
    <row r="261" spans="5:20" s="4" customFormat="1" ht="11.25">
      <c r="E261" s="41"/>
      <c r="F261" s="41"/>
      <c r="G261" s="41"/>
      <c r="H261" s="50"/>
      <c r="I261" s="50"/>
      <c r="J261" s="50"/>
      <c r="K261" s="50"/>
      <c r="L261" s="96"/>
      <c r="M261" s="50"/>
      <c r="N261" s="50"/>
      <c r="O261" s="50"/>
      <c r="P261" s="50"/>
      <c r="Q261" s="96">
        <f t="shared" si="12"/>
      </c>
      <c r="R261" s="82">
        <f>IF(ISNUMBER(B261),IF(LEFT(A261,1)="M",VLOOKUP(B261,MEN_WEIGHT_FACTOR!#REF!,2,TRUE),VLOOKUP(B261,WOMEN_WEIGHT_FACTOR!#REF!,2,TRUE)),"")</f>
      </c>
      <c r="S261" s="82">
        <f>IF(ISNUMBER(C261),IF(LEFT(B261,1)="M",VLOOKUP(C261,MEN_WEIGHT_FACTOR!A250:B4089,2,TRUE),VLOOKUP(C261,WOMEN_WEIGHT_FACTOR!A249:B2849,2,TRUE)),"")</f>
      </c>
      <c r="T261" s="82">
        <f t="shared" si="13"/>
      </c>
    </row>
    <row r="262" spans="5:20" s="4" customFormat="1" ht="11.25">
      <c r="E262" s="41"/>
      <c r="F262" s="41"/>
      <c r="G262" s="41"/>
      <c r="H262" s="50"/>
      <c r="I262" s="50"/>
      <c r="J262" s="50"/>
      <c r="K262" s="50"/>
      <c r="L262" s="96"/>
      <c r="M262" s="50"/>
      <c r="N262" s="50"/>
      <c r="O262" s="50"/>
      <c r="P262" s="50"/>
      <c r="Q262" s="96">
        <f t="shared" si="12"/>
      </c>
      <c r="R262" s="82">
        <f>IF(ISNUMBER(B262),IF(LEFT(A262,1)="M",VLOOKUP(B262,MEN_WEIGHT_FACTOR!#REF!,2,TRUE),VLOOKUP(B262,WOMEN_WEIGHT_FACTOR!#REF!,2,TRUE)),"")</f>
      </c>
      <c r="S262" s="82">
        <f>IF(ISNUMBER(C262),IF(LEFT(B262,1)="M",VLOOKUP(C262,MEN_WEIGHT_FACTOR!A251:B4090,2,TRUE),VLOOKUP(C262,WOMEN_WEIGHT_FACTOR!A250:B2850,2,TRUE)),"")</f>
      </c>
      <c r="T262" s="82">
        <f t="shared" si="13"/>
      </c>
    </row>
    <row r="263" spans="5:20" s="4" customFormat="1" ht="11.25">
      <c r="E263" s="41"/>
      <c r="F263" s="41"/>
      <c r="G263" s="41"/>
      <c r="H263" s="50"/>
      <c r="I263" s="50"/>
      <c r="J263" s="50"/>
      <c r="K263" s="50"/>
      <c r="L263" s="96"/>
      <c r="M263" s="50"/>
      <c r="N263" s="50"/>
      <c r="O263" s="50"/>
      <c r="P263" s="50"/>
      <c r="Q263" s="96">
        <f t="shared" si="12"/>
      </c>
      <c r="R263" s="82">
        <f>IF(ISNUMBER(B263),IF(LEFT(A263,1)="M",VLOOKUP(B263,MEN_WEIGHT_FACTOR!#REF!,2,TRUE),VLOOKUP(B263,WOMEN_WEIGHT_FACTOR!#REF!,2,TRUE)),"")</f>
      </c>
      <c r="S263" s="82">
        <f>IF(ISNUMBER(C263),IF(LEFT(B263,1)="M",VLOOKUP(C263,MEN_WEIGHT_FACTOR!A252:B4091,2,TRUE),VLOOKUP(C263,WOMEN_WEIGHT_FACTOR!A251:B2851,2,TRUE)),"")</f>
      </c>
      <c r="T263" s="82">
        <f t="shared" si="13"/>
      </c>
    </row>
    <row r="264" spans="5:20" s="4" customFormat="1" ht="11.25">
      <c r="E264" s="41"/>
      <c r="F264" s="41"/>
      <c r="G264" s="41"/>
      <c r="H264" s="50"/>
      <c r="I264" s="50"/>
      <c r="J264" s="50"/>
      <c r="K264" s="50"/>
      <c r="L264" s="96"/>
      <c r="M264" s="50"/>
      <c r="N264" s="50"/>
      <c r="O264" s="50"/>
      <c r="P264" s="50"/>
      <c r="Q264" s="96">
        <f t="shared" si="12"/>
      </c>
      <c r="R264" s="82">
        <f>IF(ISNUMBER(B264),IF(LEFT(A264,1)="M",VLOOKUP(B264,MEN_WEIGHT_FACTOR!#REF!,2,TRUE),VLOOKUP(B264,WOMEN_WEIGHT_FACTOR!#REF!,2,TRUE)),"")</f>
      </c>
      <c r="S264" s="82">
        <f>IF(ISNUMBER(C264),IF(LEFT(B264,1)="M",VLOOKUP(C264,MEN_WEIGHT_FACTOR!A253:B4092,2,TRUE),VLOOKUP(C264,WOMEN_WEIGHT_FACTOR!A252:B2852,2,TRUE)),"")</f>
      </c>
      <c r="T264" s="82">
        <f t="shared" si="13"/>
      </c>
    </row>
    <row r="265" spans="5:20" s="4" customFormat="1" ht="11.25">
      <c r="E265" s="41"/>
      <c r="F265" s="41"/>
      <c r="G265" s="41"/>
      <c r="H265" s="50"/>
      <c r="I265" s="50"/>
      <c r="J265" s="50"/>
      <c r="K265" s="50"/>
      <c r="L265" s="96"/>
      <c r="M265" s="50"/>
      <c r="N265" s="50"/>
      <c r="O265" s="50"/>
      <c r="P265" s="50"/>
      <c r="Q265" s="96">
        <f t="shared" si="12"/>
      </c>
      <c r="R265" s="82">
        <f>IF(ISNUMBER(B265),IF(LEFT(A265,1)="M",VLOOKUP(B265,MEN_WEIGHT_FACTOR!#REF!,2,TRUE),VLOOKUP(B265,WOMEN_WEIGHT_FACTOR!#REF!,2,TRUE)),"")</f>
      </c>
      <c r="S265" s="82">
        <f>IF(ISNUMBER(C265),IF(LEFT(B265,1)="M",VLOOKUP(C265,MEN_WEIGHT_FACTOR!A254:B4093,2,TRUE),VLOOKUP(C265,WOMEN_WEIGHT_FACTOR!A253:B2853,2,TRUE)),"")</f>
      </c>
      <c r="T265" s="82">
        <f t="shared" si="13"/>
      </c>
    </row>
    <row r="266" spans="5:20" s="4" customFormat="1" ht="11.25">
      <c r="E266" s="41"/>
      <c r="F266" s="41"/>
      <c r="G266" s="41"/>
      <c r="H266" s="50"/>
      <c r="I266" s="50"/>
      <c r="J266" s="50"/>
      <c r="K266" s="50"/>
      <c r="L266" s="96"/>
      <c r="M266" s="50"/>
      <c r="N266" s="50"/>
      <c r="O266" s="50"/>
      <c r="P266" s="50"/>
      <c r="Q266" s="96">
        <f t="shared" si="12"/>
      </c>
      <c r="R266" s="82">
        <f>IF(ISNUMBER(B266),IF(LEFT(A266,1)="M",VLOOKUP(B266,MEN_WEIGHT_FACTOR!#REF!,2,TRUE),VLOOKUP(B266,WOMEN_WEIGHT_FACTOR!#REF!,2,TRUE)),"")</f>
      </c>
      <c r="S266" s="82">
        <f>IF(ISNUMBER(C266),IF(LEFT(B266,1)="M",VLOOKUP(C266,MEN_WEIGHT_FACTOR!A255:B4094,2,TRUE),VLOOKUP(C266,WOMEN_WEIGHT_FACTOR!A254:B2854,2,TRUE)),"")</f>
      </c>
      <c r="T266" s="82">
        <f t="shared" si="13"/>
      </c>
    </row>
    <row r="267" spans="5:20" s="4" customFormat="1" ht="11.25">
      <c r="E267" s="41"/>
      <c r="F267" s="41"/>
      <c r="G267" s="41"/>
      <c r="H267" s="50"/>
      <c r="I267" s="50"/>
      <c r="J267" s="50"/>
      <c r="K267" s="50"/>
      <c r="L267" s="96"/>
      <c r="M267" s="50"/>
      <c r="N267" s="50"/>
      <c r="O267" s="50"/>
      <c r="P267" s="50"/>
      <c r="Q267" s="96">
        <f t="shared" si="12"/>
      </c>
      <c r="R267" s="82">
        <f>IF(ISNUMBER(B267),IF(LEFT(A267,1)="M",VLOOKUP(B267,MEN_WEIGHT_FACTOR!#REF!,2,TRUE),VLOOKUP(B267,WOMEN_WEIGHT_FACTOR!#REF!,2,TRUE)),"")</f>
      </c>
      <c r="S267" s="82">
        <f>IF(ISNUMBER(C267),IF(LEFT(B267,1)="M",VLOOKUP(C267,MEN_WEIGHT_FACTOR!A256:B4095,2,TRUE),VLOOKUP(C267,WOMEN_WEIGHT_FACTOR!A255:B2855,2,TRUE)),"")</f>
      </c>
      <c r="T267" s="82">
        <f t="shared" si="13"/>
      </c>
    </row>
    <row r="268" spans="5:20" s="4" customFormat="1" ht="11.25">
      <c r="E268" s="41"/>
      <c r="F268" s="41"/>
      <c r="G268" s="41"/>
      <c r="H268" s="50"/>
      <c r="I268" s="50"/>
      <c r="J268" s="50"/>
      <c r="K268" s="50"/>
      <c r="L268" s="96"/>
      <c r="M268" s="50"/>
      <c r="N268" s="50"/>
      <c r="O268" s="50"/>
      <c r="P268" s="50"/>
      <c r="Q268" s="96">
        <f t="shared" si="12"/>
      </c>
      <c r="R268" s="82">
        <f>IF(ISNUMBER(B268),IF(LEFT(A268,1)="M",VLOOKUP(B268,MEN_WEIGHT_FACTOR!#REF!,2,TRUE),VLOOKUP(B268,WOMEN_WEIGHT_FACTOR!#REF!,2,TRUE)),"")</f>
      </c>
      <c r="S268" s="82">
        <f>IF(ISNUMBER(C268),IF(LEFT(B268,1)="M",VLOOKUP(C268,MEN_WEIGHT_FACTOR!A257:B4096,2,TRUE),VLOOKUP(C268,WOMEN_WEIGHT_FACTOR!A256:B2856,2,TRUE)),"")</f>
      </c>
      <c r="T268" s="82">
        <f t="shared" si="13"/>
      </c>
    </row>
    <row r="269" spans="5:20" s="4" customFormat="1" ht="11.25">
      <c r="E269" s="41"/>
      <c r="F269" s="41"/>
      <c r="G269" s="41"/>
      <c r="H269" s="50"/>
      <c r="I269" s="50"/>
      <c r="J269" s="50"/>
      <c r="K269" s="50"/>
      <c r="L269" s="96"/>
      <c r="M269" s="50"/>
      <c r="N269" s="50"/>
      <c r="O269" s="50"/>
      <c r="P269" s="50"/>
      <c r="Q269" s="96">
        <f t="shared" si="12"/>
      </c>
      <c r="R269" s="82">
        <f>IF(ISNUMBER(B269),IF(LEFT(A269,1)="M",VLOOKUP(B269,MEN_WEIGHT_FACTOR!#REF!,2,TRUE),VLOOKUP(B269,WOMEN_WEIGHT_FACTOR!#REF!,2,TRUE)),"")</f>
      </c>
      <c r="S269" s="82">
        <f>IF(ISNUMBER(C269),IF(LEFT(B269,1)="M",VLOOKUP(C269,MEN_WEIGHT_FACTOR!A258:B4097,2,TRUE),VLOOKUP(C269,WOMEN_WEIGHT_FACTOR!A257:B2857,2,TRUE)),"")</f>
      </c>
      <c r="T269" s="82">
        <f t="shared" si="13"/>
      </c>
    </row>
    <row r="270" spans="5:20" s="4" customFormat="1" ht="11.25">
      <c r="E270" s="41"/>
      <c r="F270" s="41"/>
      <c r="G270" s="41"/>
      <c r="H270" s="50"/>
      <c r="I270" s="50"/>
      <c r="J270" s="50"/>
      <c r="K270" s="50"/>
      <c r="L270" s="96"/>
      <c r="M270" s="50"/>
      <c r="N270" s="50"/>
      <c r="O270" s="50"/>
      <c r="P270" s="50"/>
      <c r="Q270" s="96">
        <f t="shared" si="12"/>
      </c>
      <c r="R270" s="82">
        <f>IF(ISNUMBER(B270),IF(LEFT(A270,1)="M",VLOOKUP(B270,MEN_WEIGHT_FACTOR!#REF!,2,TRUE),VLOOKUP(B270,WOMEN_WEIGHT_FACTOR!#REF!,2,TRUE)),"")</f>
      </c>
      <c r="S270" s="82">
        <f>IF(ISNUMBER(C270),IF(LEFT(B270,1)="M",VLOOKUP(C270,MEN_WEIGHT_FACTOR!A259:B4098,2,TRUE),VLOOKUP(C270,WOMEN_WEIGHT_FACTOR!A258:B2858,2,TRUE)),"")</f>
      </c>
      <c r="T270" s="82">
        <f t="shared" si="13"/>
      </c>
    </row>
    <row r="271" spans="5:20" s="4" customFormat="1" ht="11.25">
      <c r="E271" s="41"/>
      <c r="F271" s="41"/>
      <c r="G271" s="41"/>
      <c r="H271" s="50"/>
      <c r="I271" s="50"/>
      <c r="J271" s="50"/>
      <c r="K271" s="50"/>
      <c r="L271" s="96"/>
      <c r="M271" s="50"/>
      <c r="N271" s="50"/>
      <c r="O271" s="50"/>
      <c r="P271" s="50"/>
      <c r="Q271" s="96">
        <f t="shared" si="12"/>
      </c>
      <c r="R271" s="82">
        <f>IF(ISNUMBER(B271),IF(LEFT(A271,1)="M",VLOOKUP(B271,MEN_WEIGHT_FACTOR!#REF!,2,TRUE),VLOOKUP(B271,WOMEN_WEIGHT_FACTOR!#REF!,2,TRUE)),"")</f>
      </c>
      <c r="S271" s="82">
        <f>IF(ISNUMBER(C271),IF(LEFT(B271,1)="M",VLOOKUP(C271,MEN_WEIGHT_FACTOR!A260:B4099,2,TRUE),VLOOKUP(C271,WOMEN_WEIGHT_FACTOR!A259:B2859,2,TRUE)),"")</f>
      </c>
      <c r="T271" s="82">
        <f t="shared" si="13"/>
      </c>
    </row>
    <row r="272" spans="5:20" s="4" customFormat="1" ht="11.25">
      <c r="E272" s="41"/>
      <c r="F272" s="41"/>
      <c r="G272" s="41"/>
      <c r="H272" s="50"/>
      <c r="I272" s="50"/>
      <c r="J272" s="50"/>
      <c r="K272" s="50"/>
      <c r="L272" s="96"/>
      <c r="M272" s="50"/>
      <c r="N272" s="50"/>
      <c r="O272" s="50"/>
      <c r="P272" s="50"/>
      <c r="Q272" s="96">
        <f t="shared" si="12"/>
      </c>
      <c r="R272" s="82">
        <f>IF(ISNUMBER(B272),IF(LEFT(A272,1)="M",VLOOKUP(B272,MEN_WEIGHT_FACTOR!#REF!,2,TRUE),VLOOKUP(B272,WOMEN_WEIGHT_FACTOR!#REF!,2,TRUE)),"")</f>
      </c>
      <c r="S272" s="82">
        <f>IF(ISNUMBER(C272),IF(LEFT(B272,1)="M",VLOOKUP(C272,MEN_WEIGHT_FACTOR!A261:B4100,2,TRUE),VLOOKUP(C272,WOMEN_WEIGHT_FACTOR!A260:B2860,2,TRUE)),"")</f>
      </c>
      <c r="T272" s="82">
        <f t="shared" si="13"/>
      </c>
    </row>
    <row r="273" spans="5:20" s="4" customFormat="1" ht="11.25">
      <c r="E273" s="41"/>
      <c r="F273" s="41"/>
      <c r="G273" s="41"/>
      <c r="H273" s="50"/>
      <c r="I273" s="50"/>
      <c r="J273" s="50"/>
      <c r="K273" s="50"/>
      <c r="L273" s="96"/>
      <c r="M273" s="50"/>
      <c r="N273" s="50"/>
      <c r="O273" s="50"/>
      <c r="P273" s="50"/>
      <c r="Q273" s="96">
        <f t="shared" si="12"/>
      </c>
      <c r="R273" s="82">
        <f>IF(ISNUMBER(B273),IF(LEFT(A273,1)="M",VLOOKUP(B273,MEN_WEIGHT_FACTOR!#REF!,2,TRUE),VLOOKUP(B273,WOMEN_WEIGHT_FACTOR!#REF!,2,TRUE)),"")</f>
      </c>
      <c r="S273" s="82">
        <f>IF(ISNUMBER(C273),IF(LEFT(B273,1)="M",VLOOKUP(C273,MEN_WEIGHT_FACTOR!A262:B4101,2,TRUE),VLOOKUP(C273,WOMEN_WEIGHT_FACTOR!A261:B2861,2,TRUE)),"")</f>
      </c>
      <c r="T273" s="82">
        <f t="shared" si="13"/>
      </c>
    </row>
    <row r="274" spans="5:20" s="4" customFormat="1" ht="11.25">
      <c r="E274" s="41"/>
      <c r="F274" s="41"/>
      <c r="G274" s="41"/>
      <c r="H274" s="50"/>
      <c r="I274" s="50"/>
      <c r="J274" s="50"/>
      <c r="K274" s="50"/>
      <c r="L274" s="96"/>
      <c r="M274" s="50"/>
      <c r="N274" s="50"/>
      <c r="O274" s="50"/>
      <c r="P274" s="50"/>
      <c r="Q274" s="96">
        <f t="shared" si="12"/>
      </c>
      <c r="R274" s="82">
        <f>IF(ISNUMBER(B274),IF(LEFT(A274,1)="M",VLOOKUP(B274,MEN_WEIGHT_FACTOR!#REF!,2,TRUE),VLOOKUP(B274,WOMEN_WEIGHT_FACTOR!#REF!,2,TRUE)),"")</f>
      </c>
      <c r="S274" s="82">
        <f>IF(ISNUMBER(C274),IF(LEFT(B274,1)="M",VLOOKUP(C274,MEN_WEIGHT_FACTOR!A263:B4102,2,TRUE),VLOOKUP(C274,WOMEN_WEIGHT_FACTOR!A262:B2862,2,TRUE)),"")</f>
      </c>
      <c r="T274" s="82">
        <f t="shared" si="13"/>
      </c>
    </row>
    <row r="275" spans="5:20" s="4" customFormat="1" ht="11.25">
      <c r="E275" s="41"/>
      <c r="F275" s="41"/>
      <c r="G275" s="41"/>
      <c r="H275" s="50"/>
      <c r="I275" s="50"/>
      <c r="J275" s="50"/>
      <c r="K275" s="50"/>
      <c r="L275" s="96"/>
      <c r="M275" s="50"/>
      <c r="N275" s="50"/>
      <c r="O275" s="50"/>
      <c r="P275" s="50"/>
      <c r="Q275" s="96">
        <f t="shared" si="12"/>
      </c>
      <c r="R275" s="82">
        <f>IF(ISNUMBER(B275),IF(LEFT(A275,1)="M",VLOOKUP(B275,MEN_WEIGHT_FACTOR!#REF!,2,TRUE),VLOOKUP(B275,WOMEN_WEIGHT_FACTOR!#REF!,2,TRUE)),"")</f>
      </c>
      <c r="S275" s="82">
        <f>IF(ISNUMBER(C275),IF(LEFT(B275,1)="M",VLOOKUP(C275,MEN_WEIGHT_FACTOR!A264:B4103,2,TRUE),VLOOKUP(C275,WOMEN_WEIGHT_FACTOR!A263:B2863,2,TRUE)),"")</f>
      </c>
      <c r="T275" s="82">
        <f t="shared" si="13"/>
      </c>
    </row>
    <row r="276" spans="5:20" s="4" customFormat="1" ht="11.25">
      <c r="E276" s="41"/>
      <c r="F276" s="41"/>
      <c r="G276" s="41"/>
      <c r="H276" s="50"/>
      <c r="I276" s="50"/>
      <c r="J276" s="50"/>
      <c r="K276" s="50"/>
      <c r="L276" s="96"/>
      <c r="M276" s="50"/>
      <c r="N276" s="50"/>
      <c r="O276" s="50"/>
      <c r="P276" s="50"/>
      <c r="Q276" s="96">
        <f t="shared" si="12"/>
      </c>
      <c r="R276" s="82">
        <f>IF(ISNUMBER(B276),IF(LEFT(A276,1)="M",VLOOKUP(B276,MEN_WEIGHT_FACTOR!#REF!,2,TRUE),VLOOKUP(B276,WOMEN_WEIGHT_FACTOR!#REF!,2,TRUE)),"")</f>
      </c>
      <c r="S276" s="82">
        <f>IF(ISNUMBER(C276),IF(LEFT(B276,1)="M",VLOOKUP(C276,MEN_WEIGHT_FACTOR!A265:B4104,2,TRUE),VLOOKUP(C276,WOMEN_WEIGHT_FACTOR!A264:B2864,2,TRUE)),"")</f>
      </c>
      <c r="T276" s="82">
        <f t="shared" si="13"/>
      </c>
    </row>
    <row r="277" spans="5:20" s="4" customFormat="1" ht="11.25">
      <c r="E277" s="41"/>
      <c r="F277" s="41"/>
      <c r="G277" s="41"/>
      <c r="H277" s="50"/>
      <c r="I277" s="50"/>
      <c r="J277" s="50"/>
      <c r="K277" s="50"/>
      <c r="L277" s="96"/>
      <c r="M277" s="50"/>
      <c r="N277" s="50"/>
      <c r="O277" s="50"/>
      <c r="P277" s="50"/>
      <c r="Q277" s="96">
        <f t="shared" si="12"/>
      </c>
      <c r="R277" s="82">
        <f>IF(ISNUMBER(B277),IF(LEFT(A277,1)="M",VLOOKUP(B277,MEN_WEIGHT_FACTOR!#REF!,2,TRUE),VLOOKUP(B277,WOMEN_WEIGHT_FACTOR!#REF!,2,TRUE)),"")</f>
      </c>
      <c r="S277" s="82">
        <f>IF(ISNUMBER(C277),IF(LEFT(B277,1)="M",VLOOKUP(C277,MEN_WEIGHT_FACTOR!A266:B4105,2,TRUE),VLOOKUP(C277,WOMEN_WEIGHT_FACTOR!A265:B2865,2,TRUE)),"")</f>
      </c>
      <c r="T277" s="82">
        <f t="shared" si="13"/>
      </c>
    </row>
    <row r="278" spans="5:20" s="4" customFormat="1" ht="11.25">
      <c r="E278" s="41"/>
      <c r="F278" s="41"/>
      <c r="G278" s="41"/>
      <c r="H278" s="50"/>
      <c r="I278" s="50"/>
      <c r="J278" s="50"/>
      <c r="K278" s="50"/>
      <c r="L278" s="96"/>
      <c r="M278" s="50"/>
      <c r="N278" s="50"/>
      <c r="O278" s="50"/>
      <c r="P278" s="50"/>
      <c r="Q278" s="96">
        <f t="shared" si="12"/>
      </c>
      <c r="R278" s="82">
        <f>IF(ISNUMBER(B278),IF(LEFT(A278,1)="M",VLOOKUP(B278,MEN_WEIGHT_FACTOR!#REF!,2,TRUE),VLOOKUP(B278,WOMEN_WEIGHT_FACTOR!#REF!,2,TRUE)),"")</f>
      </c>
      <c r="S278" s="82">
        <f>IF(ISNUMBER(C278),IF(LEFT(B278,1)="M",VLOOKUP(C278,MEN_WEIGHT_FACTOR!A267:B4106,2,TRUE),VLOOKUP(C278,WOMEN_WEIGHT_FACTOR!A266:B2866,2,TRUE)),"")</f>
      </c>
      <c r="T278" s="82">
        <f t="shared" si="13"/>
      </c>
    </row>
    <row r="279" spans="5:20" s="4" customFormat="1" ht="11.25">
      <c r="E279" s="41"/>
      <c r="F279" s="41"/>
      <c r="G279" s="41"/>
      <c r="H279" s="50"/>
      <c r="I279" s="50"/>
      <c r="J279" s="50"/>
      <c r="K279" s="50"/>
      <c r="L279" s="96"/>
      <c r="M279" s="50"/>
      <c r="N279" s="50"/>
      <c r="O279" s="50"/>
      <c r="P279" s="50"/>
      <c r="Q279" s="96">
        <f t="shared" si="12"/>
      </c>
      <c r="R279" s="82">
        <f>IF(ISNUMBER(B279),IF(LEFT(A279,1)="M",VLOOKUP(B279,MEN_WEIGHT_FACTOR!#REF!,2,TRUE),VLOOKUP(B279,WOMEN_WEIGHT_FACTOR!#REF!,2,TRUE)),"")</f>
      </c>
      <c r="S279" s="82">
        <f>IF(ISNUMBER(C279),IF(LEFT(B279,1)="M",VLOOKUP(C279,MEN_WEIGHT_FACTOR!A268:B4107,2,TRUE),VLOOKUP(C279,WOMEN_WEIGHT_FACTOR!A267:B2867,2,TRUE)),"")</f>
      </c>
      <c r="T279" s="82">
        <f t="shared" si="13"/>
      </c>
    </row>
    <row r="280" spans="5:20" s="4" customFormat="1" ht="11.25">
      <c r="E280" s="41"/>
      <c r="F280" s="41"/>
      <c r="G280" s="41"/>
      <c r="H280" s="50"/>
      <c r="I280" s="50"/>
      <c r="J280" s="50"/>
      <c r="K280" s="50"/>
      <c r="L280" s="96"/>
      <c r="M280" s="50"/>
      <c r="N280" s="50"/>
      <c r="O280" s="50"/>
      <c r="P280" s="50"/>
      <c r="Q280" s="96">
        <f t="shared" si="12"/>
      </c>
      <c r="R280" s="82">
        <f>IF(ISNUMBER(B280),IF(LEFT(A280,1)="M",VLOOKUP(B280,MEN_WEIGHT_FACTOR!#REF!,2,TRUE),VLOOKUP(B280,WOMEN_WEIGHT_FACTOR!#REF!,2,TRUE)),"")</f>
      </c>
      <c r="S280" s="82">
        <f>IF(ISNUMBER(C280),IF(LEFT(B280,1)="M",VLOOKUP(C280,MEN_WEIGHT_FACTOR!A269:B4108,2,TRUE),VLOOKUP(C280,WOMEN_WEIGHT_FACTOR!A268:B2868,2,TRUE)),"")</f>
      </c>
      <c r="T280" s="82">
        <f t="shared" si="13"/>
      </c>
    </row>
    <row r="281" spans="5:20" s="4" customFormat="1" ht="11.25">
      <c r="E281" s="41"/>
      <c r="F281" s="41"/>
      <c r="G281" s="41"/>
      <c r="H281" s="50"/>
      <c r="I281" s="50"/>
      <c r="J281" s="50"/>
      <c r="K281" s="50"/>
      <c r="L281" s="96"/>
      <c r="M281" s="50"/>
      <c r="N281" s="50"/>
      <c r="O281" s="50"/>
      <c r="P281" s="50"/>
      <c r="Q281" s="96">
        <f t="shared" si="12"/>
      </c>
      <c r="R281" s="82">
        <f>IF(ISNUMBER(B281),IF(LEFT(A281,1)="M",VLOOKUP(B281,MEN_WEIGHT_FACTOR!#REF!,2,TRUE),VLOOKUP(B281,WOMEN_WEIGHT_FACTOR!#REF!,2,TRUE)),"")</f>
      </c>
      <c r="S281" s="82">
        <f>IF(ISNUMBER(C281),IF(LEFT(B281,1)="M",VLOOKUP(C281,MEN_WEIGHT_FACTOR!A270:B4109,2,TRUE),VLOOKUP(C281,WOMEN_WEIGHT_FACTOR!A269:B2869,2,TRUE)),"")</f>
      </c>
      <c r="T281" s="82">
        <f t="shared" si="13"/>
      </c>
    </row>
    <row r="282" spans="5:20" s="4" customFormat="1" ht="11.25">
      <c r="E282" s="41"/>
      <c r="F282" s="41"/>
      <c r="G282" s="41"/>
      <c r="H282" s="50"/>
      <c r="I282" s="50"/>
      <c r="J282" s="50"/>
      <c r="K282" s="50"/>
      <c r="L282" s="96"/>
      <c r="M282" s="50"/>
      <c r="N282" s="50"/>
      <c r="O282" s="50"/>
      <c r="P282" s="50"/>
      <c r="Q282" s="96">
        <f t="shared" si="12"/>
      </c>
      <c r="R282" s="82">
        <f>IF(ISNUMBER(B282),IF(LEFT(A282,1)="M",VLOOKUP(B282,MEN_WEIGHT_FACTOR!#REF!,2,TRUE),VLOOKUP(B282,WOMEN_WEIGHT_FACTOR!#REF!,2,TRUE)),"")</f>
      </c>
      <c r="S282" s="82">
        <f>IF(ISNUMBER(C282),IF(LEFT(B282,1)="M",VLOOKUP(C282,MEN_WEIGHT_FACTOR!A271:B4110,2,TRUE),VLOOKUP(C282,WOMEN_WEIGHT_FACTOR!A270:B2870,2,TRUE)),"")</f>
      </c>
      <c r="T282" s="82">
        <f t="shared" si="13"/>
      </c>
    </row>
    <row r="283" spans="5:20" s="4" customFormat="1" ht="11.25">
      <c r="E283" s="41"/>
      <c r="F283" s="41"/>
      <c r="G283" s="41"/>
      <c r="H283" s="50"/>
      <c r="I283" s="50"/>
      <c r="J283" s="50"/>
      <c r="K283" s="50"/>
      <c r="L283" s="96"/>
      <c r="M283" s="50"/>
      <c r="N283" s="50"/>
      <c r="O283" s="50"/>
      <c r="P283" s="50"/>
      <c r="Q283" s="96">
        <f t="shared" si="12"/>
      </c>
      <c r="R283" s="82">
        <f>IF(ISNUMBER(B283),IF(LEFT(A283,1)="M",VLOOKUP(B283,MEN_WEIGHT_FACTOR!#REF!,2,TRUE),VLOOKUP(B283,WOMEN_WEIGHT_FACTOR!#REF!,2,TRUE)),"")</f>
      </c>
      <c r="S283" s="82">
        <f>IF(ISNUMBER(C283),IF(LEFT(B283,1)="M",VLOOKUP(C283,MEN_WEIGHT_FACTOR!A272:B4111,2,TRUE),VLOOKUP(C283,WOMEN_WEIGHT_FACTOR!A271:B2871,2,TRUE)),"")</f>
      </c>
      <c r="T283" s="82">
        <f t="shared" si="13"/>
      </c>
    </row>
    <row r="284" spans="5:20" s="4" customFormat="1" ht="11.25">
      <c r="E284" s="41"/>
      <c r="F284" s="41"/>
      <c r="G284" s="41"/>
      <c r="H284" s="50"/>
      <c r="I284" s="50"/>
      <c r="J284" s="50"/>
      <c r="K284" s="50"/>
      <c r="L284" s="96"/>
      <c r="M284" s="50"/>
      <c r="N284" s="50"/>
      <c r="O284" s="50"/>
      <c r="P284" s="50"/>
      <c r="Q284" s="96">
        <f t="shared" si="12"/>
      </c>
      <c r="R284" s="82">
        <f>IF(ISNUMBER(B284),IF(LEFT(A284,1)="M",VLOOKUP(B284,MEN_WEIGHT_FACTOR!#REF!,2,TRUE),VLOOKUP(B284,WOMEN_WEIGHT_FACTOR!#REF!,2,TRUE)),"")</f>
      </c>
      <c r="S284" s="82">
        <f>IF(ISNUMBER(C284),IF(LEFT(B284,1)="M",VLOOKUP(C284,MEN_WEIGHT_FACTOR!A273:B4112,2,TRUE),VLOOKUP(C284,WOMEN_WEIGHT_FACTOR!A272:B2872,2,TRUE)),"")</f>
      </c>
      <c r="T284" s="82">
        <f t="shared" si="13"/>
      </c>
    </row>
    <row r="285" spans="5:20" s="4" customFormat="1" ht="11.25">
      <c r="E285" s="41"/>
      <c r="F285" s="41"/>
      <c r="G285" s="41"/>
      <c r="H285" s="50"/>
      <c r="I285" s="50"/>
      <c r="J285" s="50"/>
      <c r="K285" s="50"/>
      <c r="L285" s="96"/>
      <c r="M285" s="50"/>
      <c r="N285" s="50"/>
      <c r="O285" s="50"/>
      <c r="P285" s="50"/>
      <c r="Q285" s="96">
        <f t="shared" si="12"/>
      </c>
      <c r="R285" s="82">
        <f>IF(ISNUMBER(B285),IF(LEFT(A285,1)="M",VLOOKUP(B285,MEN_WEIGHT_FACTOR!#REF!,2,TRUE),VLOOKUP(B285,WOMEN_WEIGHT_FACTOR!#REF!,2,TRUE)),"")</f>
      </c>
      <c r="S285" s="82">
        <f>IF(ISNUMBER(C285),IF(LEFT(B285,1)="M",VLOOKUP(C285,MEN_WEIGHT_FACTOR!A274:B4113,2,TRUE),VLOOKUP(C285,WOMEN_WEIGHT_FACTOR!A273:B2873,2,TRUE)),"")</f>
      </c>
      <c r="T285" s="82">
        <f t="shared" si="13"/>
      </c>
    </row>
    <row r="286" spans="5:20" s="4" customFormat="1" ht="11.25">
      <c r="E286" s="41"/>
      <c r="F286" s="41"/>
      <c r="G286" s="41"/>
      <c r="H286" s="50"/>
      <c r="I286" s="50"/>
      <c r="J286" s="50"/>
      <c r="K286" s="50"/>
      <c r="L286" s="96"/>
      <c r="M286" s="50"/>
      <c r="N286" s="50"/>
      <c r="O286" s="50"/>
      <c r="P286" s="50"/>
      <c r="Q286" s="96">
        <f t="shared" si="12"/>
      </c>
      <c r="R286" s="82">
        <f>IF(ISNUMBER(B286),IF(LEFT(A286,1)="M",VLOOKUP(B286,MEN_WEIGHT_FACTOR!#REF!,2,TRUE),VLOOKUP(B286,WOMEN_WEIGHT_FACTOR!#REF!,2,TRUE)),"")</f>
      </c>
      <c r="S286" s="82">
        <f>IF(ISNUMBER(C286),IF(LEFT(B286,1)="M",VLOOKUP(C286,MEN_WEIGHT_FACTOR!A275:B4114,2,TRUE),VLOOKUP(C286,WOMEN_WEIGHT_FACTOR!A274:B2874,2,TRUE)),"")</f>
      </c>
      <c r="T286" s="82">
        <f t="shared" si="13"/>
      </c>
    </row>
    <row r="287" spans="5:20" s="4" customFormat="1" ht="11.25">
      <c r="E287" s="41"/>
      <c r="F287" s="41"/>
      <c r="G287" s="41"/>
      <c r="H287" s="50"/>
      <c r="I287" s="50"/>
      <c r="J287" s="50"/>
      <c r="K287" s="50"/>
      <c r="L287" s="96"/>
      <c r="M287" s="50"/>
      <c r="N287" s="50"/>
      <c r="O287" s="50"/>
      <c r="P287" s="50"/>
      <c r="Q287" s="96">
        <f t="shared" si="12"/>
      </c>
      <c r="R287" s="82">
        <f>IF(ISNUMBER(B287),IF(LEFT(A287,1)="M",VLOOKUP(B287,MEN_WEIGHT_FACTOR!#REF!,2,TRUE),VLOOKUP(B287,WOMEN_WEIGHT_FACTOR!#REF!,2,TRUE)),"")</f>
      </c>
      <c r="S287" s="82">
        <f>IF(ISNUMBER(C287),IF(LEFT(B287,1)="M",VLOOKUP(C287,MEN_WEIGHT_FACTOR!A276:B4115,2,TRUE),VLOOKUP(C287,WOMEN_WEIGHT_FACTOR!A275:B2875,2,TRUE)),"")</f>
      </c>
      <c r="T287" s="82">
        <f t="shared" si="13"/>
      </c>
    </row>
    <row r="288" spans="5:20" s="4" customFormat="1" ht="11.25">
      <c r="E288" s="41"/>
      <c r="F288" s="41"/>
      <c r="G288" s="41"/>
      <c r="H288" s="50"/>
      <c r="I288" s="50"/>
      <c r="J288" s="50"/>
      <c r="K288" s="50"/>
      <c r="L288" s="96"/>
      <c r="M288" s="50"/>
      <c r="N288" s="50"/>
      <c r="O288" s="50"/>
      <c r="P288" s="50"/>
      <c r="Q288" s="96">
        <f t="shared" si="12"/>
      </c>
      <c r="R288" s="82">
        <f>IF(ISNUMBER(B288),IF(LEFT(A288,1)="M",VLOOKUP(B288,MEN_WEIGHT_FACTOR!#REF!,2,TRUE),VLOOKUP(B288,WOMEN_WEIGHT_FACTOR!#REF!,2,TRUE)),"")</f>
      </c>
      <c r="S288" s="82">
        <f>IF(ISNUMBER(C288),IF(LEFT(B288,1)="M",VLOOKUP(C288,MEN_WEIGHT_FACTOR!A277:B4116,2,TRUE),VLOOKUP(C288,WOMEN_WEIGHT_FACTOR!A276:B2876,2,TRUE)),"")</f>
      </c>
      <c r="T288" s="82">
        <f t="shared" si="13"/>
      </c>
    </row>
    <row r="289" spans="5:20" s="4" customFormat="1" ht="11.25">
      <c r="E289" s="41"/>
      <c r="F289" s="41"/>
      <c r="G289" s="41"/>
      <c r="H289" s="50"/>
      <c r="I289" s="50"/>
      <c r="J289" s="50"/>
      <c r="K289" s="50"/>
      <c r="L289" s="96"/>
      <c r="M289" s="50"/>
      <c r="N289" s="50"/>
      <c r="O289" s="50"/>
      <c r="P289" s="50"/>
      <c r="Q289" s="96">
        <f t="shared" si="12"/>
      </c>
      <c r="R289" s="82">
        <f>IF(ISNUMBER(B289),IF(LEFT(A289,1)="M",VLOOKUP(B289,MEN_WEIGHT_FACTOR!#REF!,2,TRUE),VLOOKUP(B289,WOMEN_WEIGHT_FACTOR!#REF!,2,TRUE)),"")</f>
      </c>
      <c r="S289" s="82">
        <f>IF(ISNUMBER(C289),IF(LEFT(B289,1)="M",VLOOKUP(C289,MEN_WEIGHT_FACTOR!A278:B4117,2,TRUE),VLOOKUP(C289,WOMEN_WEIGHT_FACTOR!A277:B2877,2,TRUE)),"")</f>
      </c>
      <c r="T289" s="82">
        <f t="shared" si="13"/>
      </c>
    </row>
    <row r="290" spans="5:20" s="4" customFormat="1" ht="11.25">
      <c r="E290" s="41"/>
      <c r="F290" s="41"/>
      <c r="G290" s="41"/>
      <c r="H290" s="50"/>
      <c r="I290" s="50"/>
      <c r="J290" s="50"/>
      <c r="K290" s="50"/>
      <c r="L290" s="96"/>
      <c r="M290" s="50"/>
      <c r="N290" s="50"/>
      <c r="O290" s="50"/>
      <c r="P290" s="50"/>
      <c r="Q290" s="96">
        <f t="shared" si="12"/>
      </c>
      <c r="R290" s="82">
        <f>IF(ISNUMBER(B290),IF(LEFT(A290,1)="M",VLOOKUP(B290,MEN_WEIGHT_FACTOR!#REF!,2,TRUE),VLOOKUP(B290,WOMEN_WEIGHT_FACTOR!#REF!,2,TRUE)),"")</f>
      </c>
      <c r="S290" s="82">
        <f>IF(ISNUMBER(C290),IF(LEFT(B290,1)="M",VLOOKUP(C290,MEN_WEIGHT_FACTOR!A279:B4118,2,TRUE),VLOOKUP(C290,WOMEN_WEIGHT_FACTOR!A278:B2878,2,TRUE)),"")</f>
      </c>
      <c r="T290" s="82">
        <f t="shared" si="13"/>
      </c>
    </row>
    <row r="291" spans="5:20" s="4" customFormat="1" ht="11.25">
      <c r="E291" s="41"/>
      <c r="F291" s="41"/>
      <c r="G291" s="41"/>
      <c r="H291" s="50"/>
      <c r="I291" s="50"/>
      <c r="J291" s="50"/>
      <c r="K291" s="50"/>
      <c r="L291" s="96"/>
      <c r="M291" s="50"/>
      <c r="N291" s="50"/>
      <c r="O291" s="50"/>
      <c r="P291" s="50"/>
      <c r="Q291" s="96">
        <f t="shared" si="12"/>
      </c>
      <c r="R291" s="82">
        <f>IF(ISNUMBER(B291),IF(LEFT(A291,1)="M",VLOOKUP(B291,MEN_WEIGHT_FACTOR!#REF!,2,TRUE),VLOOKUP(B291,WOMEN_WEIGHT_FACTOR!#REF!,2,TRUE)),"")</f>
      </c>
      <c r="S291" s="82">
        <f>IF(ISNUMBER(C291),IF(LEFT(B291,1)="M",VLOOKUP(C291,MEN_WEIGHT_FACTOR!A280:B4119,2,TRUE),VLOOKUP(C291,WOMEN_WEIGHT_FACTOR!A279:B2879,2,TRUE)),"")</f>
      </c>
      <c r="T291" s="82">
        <f t="shared" si="13"/>
      </c>
    </row>
    <row r="292" spans="5:20" s="4" customFormat="1" ht="11.25">
      <c r="E292" s="41"/>
      <c r="F292" s="41"/>
      <c r="G292" s="41"/>
      <c r="H292" s="50"/>
      <c r="I292" s="50"/>
      <c r="J292" s="50"/>
      <c r="K292" s="50"/>
      <c r="L292" s="96"/>
      <c r="M292" s="50"/>
      <c r="N292" s="50"/>
      <c r="O292" s="50"/>
      <c r="P292" s="50"/>
      <c r="Q292" s="96">
        <f t="shared" si="12"/>
      </c>
      <c r="R292" s="82">
        <f>IF(ISNUMBER(B292),IF(LEFT(A292,1)="M",VLOOKUP(B292,MEN_WEIGHT_FACTOR!#REF!,2,TRUE),VLOOKUP(B292,WOMEN_WEIGHT_FACTOR!#REF!,2,TRUE)),"")</f>
      </c>
      <c r="S292" s="82">
        <f>IF(ISNUMBER(C292),IF(LEFT(B292,1)="M",VLOOKUP(C292,MEN_WEIGHT_FACTOR!A281:B4120,2,TRUE),VLOOKUP(C292,WOMEN_WEIGHT_FACTOR!A280:B2880,2,TRUE)),"")</f>
      </c>
      <c r="T292" s="82">
        <f t="shared" si="13"/>
      </c>
    </row>
    <row r="293" spans="5:20" s="4" customFormat="1" ht="11.25">
      <c r="E293" s="41"/>
      <c r="F293" s="41"/>
      <c r="G293" s="41"/>
      <c r="H293" s="50"/>
      <c r="I293" s="50"/>
      <c r="J293" s="50"/>
      <c r="K293" s="50"/>
      <c r="L293" s="96"/>
      <c r="M293" s="50"/>
      <c r="N293" s="50"/>
      <c r="O293" s="50"/>
      <c r="P293" s="50"/>
      <c r="Q293" s="96">
        <f t="shared" si="12"/>
      </c>
      <c r="R293" s="82">
        <f>IF(ISNUMBER(B293),IF(LEFT(A293,1)="M",VLOOKUP(B293,MEN_WEIGHT_FACTOR!#REF!,2,TRUE),VLOOKUP(B293,WOMEN_WEIGHT_FACTOR!#REF!,2,TRUE)),"")</f>
      </c>
      <c r="S293" s="82">
        <f>IF(ISNUMBER(C293),IF(LEFT(B293,1)="M",VLOOKUP(C293,MEN_WEIGHT_FACTOR!A282:B4121,2,TRUE),VLOOKUP(C293,WOMEN_WEIGHT_FACTOR!A281:B2881,2,TRUE)),"")</f>
      </c>
      <c r="T293" s="82">
        <f t="shared" si="13"/>
      </c>
    </row>
    <row r="294" spans="5:20" s="4" customFormat="1" ht="11.25">
      <c r="E294" s="41"/>
      <c r="F294" s="41"/>
      <c r="G294" s="41"/>
      <c r="H294" s="50"/>
      <c r="I294" s="50"/>
      <c r="J294" s="50"/>
      <c r="K294" s="50"/>
      <c r="L294" s="96"/>
      <c r="M294" s="50"/>
      <c r="N294" s="50"/>
      <c r="O294" s="50"/>
      <c r="P294" s="50"/>
      <c r="Q294" s="96">
        <f t="shared" si="12"/>
      </c>
      <c r="R294" s="82">
        <f>IF(ISNUMBER(B294),IF(LEFT(A294,1)="M",VLOOKUP(B294,MEN_WEIGHT_FACTOR!#REF!,2,TRUE),VLOOKUP(B294,WOMEN_WEIGHT_FACTOR!#REF!,2,TRUE)),"")</f>
      </c>
      <c r="S294" s="82">
        <f>IF(ISNUMBER(C294),IF(LEFT(B294,1)="M",VLOOKUP(C294,MEN_WEIGHT_FACTOR!A283:B4122,2,TRUE),VLOOKUP(C294,WOMEN_WEIGHT_FACTOR!A282:B2882,2,TRUE)),"")</f>
      </c>
      <c r="T294" s="82">
        <f t="shared" si="13"/>
      </c>
    </row>
    <row r="295" spans="5:20" s="4" customFormat="1" ht="11.25">
      <c r="E295" s="41"/>
      <c r="F295" s="41"/>
      <c r="G295" s="41"/>
      <c r="H295" s="50"/>
      <c r="I295" s="50"/>
      <c r="J295" s="50"/>
      <c r="K295" s="50"/>
      <c r="L295" s="96"/>
      <c r="M295" s="50"/>
      <c r="N295" s="50"/>
      <c r="O295" s="50"/>
      <c r="P295" s="50"/>
      <c r="Q295" s="96">
        <f t="shared" si="12"/>
      </c>
      <c r="R295" s="82">
        <f>IF(ISNUMBER(B295),IF(LEFT(A295,1)="M",VLOOKUP(B295,MEN_WEIGHT_FACTOR!#REF!,2,TRUE),VLOOKUP(B295,WOMEN_WEIGHT_FACTOR!#REF!,2,TRUE)),"")</f>
      </c>
      <c r="S295" s="82">
        <f>IF(ISNUMBER(C295),IF(LEFT(B295,1)="M",VLOOKUP(C295,MEN_WEIGHT_FACTOR!A284:B4123,2,TRUE),VLOOKUP(C295,WOMEN_WEIGHT_FACTOR!A283:B2883,2,TRUE)),"")</f>
      </c>
      <c r="T295" s="82">
        <f t="shared" si="13"/>
      </c>
    </row>
    <row r="296" spans="5:20" s="4" customFormat="1" ht="11.25">
      <c r="E296" s="41"/>
      <c r="F296" s="41"/>
      <c r="G296" s="41"/>
      <c r="H296" s="50"/>
      <c r="I296" s="50"/>
      <c r="J296" s="50"/>
      <c r="K296" s="50"/>
      <c r="L296" s="96"/>
      <c r="M296" s="50"/>
      <c r="N296" s="50"/>
      <c r="O296" s="50"/>
      <c r="P296" s="50"/>
      <c r="Q296" s="96">
        <f t="shared" si="12"/>
      </c>
      <c r="R296" s="82">
        <f>IF(ISNUMBER(B296),IF(LEFT(A296,1)="M",VLOOKUP(B296,MEN_WEIGHT_FACTOR!#REF!,2,TRUE),VLOOKUP(B296,WOMEN_WEIGHT_FACTOR!#REF!,2,TRUE)),"")</f>
      </c>
      <c r="S296" s="82">
        <f>IF(ISNUMBER(C296),IF(LEFT(B296,1)="M",VLOOKUP(C296,MEN_WEIGHT_FACTOR!A285:B4124,2,TRUE),VLOOKUP(C296,WOMEN_WEIGHT_FACTOR!A284:B2884,2,TRUE)),"")</f>
      </c>
      <c r="T296" s="82">
        <f t="shared" si="13"/>
      </c>
    </row>
    <row r="297" spans="5:20" s="4" customFormat="1" ht="11.25">
      <c r="E297" s="41"/>
      <c r="F297" s="41"/>
      <c r="G297" s="41"/>
      <c r="H297" s="50"/>
      <c r="I297" s="50"/>
      <c r="J297" s="50"/>
      <c r="K297" s="50"/>
      <c r="L297" s="96"/>
      <c r="M297" s="50"/>
      <c r="N297" s="50"/>
      <c r="O297" s="50"/>
      <c r="P297" s="50"/>
      <c r="Q297" s="96">
        <f t="shared" si="12"/>
      </c>
      <c r="R297" s="82">
        <f>IF(ISNUMBER(B297),IF(LEFT(A297,1)="M",VLOOKUP(B297,MEN_WEIGHT_FACTOR!#REF!,2,TRUE),VLOOKUP(B297,WOMEN_WEIGHT_FACTOR!#REF!,2,TRUE)),"")</f>
      </c>
      <c r="S297" s="82">
        <f>IF(ISNUMBER(C297),IF(LEFT(B297,1)="M",VLOOKUP(C297,MEN_WEIGHT_FACTOR!A286:B4125,2,TRUE),VLOOKUP(C297,WOMEN_WEIGHT_FACTOR!A285:B2885,2,TRUE)),"")</f>
      </c>
      <c r="T297" s="82">
        <f t="shared" si="13"/>
      </c>
    </row>
    <row r="298" spans="5:20" s="4" customFormat="1" ht="11.25">
      <c r="E298" s="41"/>
      <c r="F298" s="41"/>
      <c r="G298" s="41"/>
      <c r="H298" s="50"/>
      <c r="I298" s="50"/>
      <c r="J298" s="50"/>
      <c r="K298" s="50"/>
      <c r="L298" s="96"/>
      <c r="M298" s="50"/>
      <c r="N298" s="50"/>
      <c r="O298" s="50"/>
      <c r="P298" s="50"/>
      <c r="Q298" s="96">
        <f t="shared" si="12"/>
      </c>
      <c r="R298" s="82">
        <f>IF(ISNUMBER(B298),IF(LEFT(A298,1)="M",VLOOKUP(B298,MEN_WEIGHT_FACTOR!#REF!,2,TRUE),VLOOKUP(B298,WOMEN_WEIGHT_FACTOR!#REF!,2,TRUE)),"")</f>
      </c>
      <c r="S298" s="82">
        <f>IF(ISNUMBER(C298),IF(LEFT(B298,1)="M",VLOOKUP(C298,MEN_WEIGHT_FACTOR!A287:B4126,2,TRUE),VLOOKUP(C298,WOMEN_WEIGHT_FACTOR!A286:B2886,2,TRUE)),"")</f>
      </c>
      <c r="T298" s="82">
        <f t="shared" si="13"/>
      </c>
    </row>
    <row r="299" spans="5:20" s="4" customFormat="1" ht="11.25">
      <c r="E299" s="41"/>
      <c r="F299" s="41"/>
      <c r="G299" s="41"/>
      <c r="H299" s="50"/>
      <c r="I299" s="50"/>
      <c r="J299" s="50"/>
      <c r="K299" s="50"/>
      <c r="L299" s="96"/>
      <c r="M299" s="50"/>
      <c r="N299" s="50"/>
      <c r="O299" s="50"/>
      <c r="P299" s="50"/>
      <c r="Q299" s="96">
        <f t="shared" si="12"/>
      </c>
      <c r="R299" s="82">
        <f>IF(ISNUMBER(B299),IF(LEFT(A299,1)="M",VLOOKUP(B299,MEN_WEIGHT_FACTOR!#REF!,2,TRUE),VLOOKUP(B299,WOMEN_WEIGHT_FACTOR!#REF!,2,TRUE)),"")</f>
      </c>
      <c r="S299" s="82">
        <f>IF(ISNUMBER(C299),IF(LEFT(B299,1)="M",VLOOKUP(C299,MEN_WEIGHT_FACTOR!A288:B4127,2,TRUE),VLOOKUP(C299,WOMEN_WEIGHT_FACTOR!A287:B2887,2,TRUE)),"")</f>
      </c>
      <c r="T299" s="82">
        <f t="shared" si="13"/>
      </c>
    </row>
    <row r="300" spans="5:20" s="4" customFormat="1" ht="11.25">
      <c r="E300" s="41"/>
      <c r="F300" s="41"/>
      <c r="G300" s="41"/>
      <c r="H300" s="50"/>
      <c r="I300" s="50"/>
      <c r="J300" s="50"/>
      <c r="K300" s="50"/>
      <c r="L300" s="96"/>
      <c r="M300" s="50"/>
      <c r="N300" s="50"/>
      <c r="O300" s="50"/>
      <c r="P300" s="50"/>
      <c r="Q300" s="96">
        <f t="shared" si="12"/>
      </c>
      <c r="R300" s="82">
        <f>IF(ISNUMBER(B300),IF(LEFT(A300,1)="M",VLOOKUP(B300,MEN_WEIGHT_FACTOR!#REF!,2,TRUE),VLOOKUP(B300,WOMEN_WEIGHT_FACTOR!#REF!,2,TRUE)),"")</f>
      </c>
      <c r="S300" s="82">
        <f>IF(ISNUMBER(C300),IF(LEFT(B300,1)="M",VLOOKUP(C300,MEN_WEIGHT_FACTOR!A289:B4128,2,TRUE),VLOOKUP(C300,WOMEN_WEIGHT_FACTOR!A288:B2888,2,TRUE)),"")</f>
      </c>
      <c r="T300" s="82">
        <f t="shared" si="13"/>
      </c>
    </row>
    <row r="301" spans="5:20" s="4" customFormat="1" ht="11.25">
      <c r="E301" s="41"/>
      <c r="F301" s="41"/>
      <c r="G301" s="41"/>
      <c r="H301" s="50"/>
      <c r="I301" s="50"/>
      <c r="J301" s="50"/>
      <c r="K301" s="50"/>
      <c r="L301" s="96"/>
      <c r="M301" s="50"/>
      <c r="N301" s="50"/>
      <c r="O301" s="50"/>
      <c r="P301" s="50"/>
      <c r="Q301" s="96">
        <f t="shared" si="12"/>
      </c>
      <c r="R301" s="82">
        <f>IF(ISNUMBER(B301),IF(LEFT(A301,1)="M",VLOOKUP(B301,MEN_WEIGHT_FACTOR!#REF!,2,TRUE),VLOOKUP(B301,WOMEN_WEIGHT_FACTOR!#REF!,2,TRUE)),"")</f>
      </c>
      <c r="S301" s="82">
        <f>IF(ISNUMBER(C301),IF(LEFT(B301,1)="M",VLOOKUP(C301,MEN_WEIGHT_FACTOR!A290:B4129,2,TRUE),VLOOKUP(C301,WOMEN_WEIGHT_FACTOR!A289:B2889,2,TRUE)),"")</f>
      </c>
      <c r="T301" s="82">
        <f t="shared" si="13"/>
      </c>
    </row>
    <row r="302" spans="5:20" s="4" customFormat="1" ht="11.25">
      <c r="E302" s="41"/>
      <c r="F302" s="41"/>
      <c r="G302" s="41"/>
      <c r="H302" s="50"/>
      <c r="I302" s="50"/>
      <c r="J302" s="50"/>
      <c r="K302" s="50"/>
      <c r="L302" s="96"/>
      <c r="M302" s="50"/>
      <c r="N302" s="50"/>
      <c r="O302" s="50"/>
      <c r="P302" s="50"/>
      <c r="Q302" s="96">
        <f t="shared" si="12"/>
      </c>
      <c r="R302" s="82">
        <f>IF(ISNUMBER(B302),IF(LEFT(A302,1)="M",VLOOKUP(B302,MEN_WEIGHT_FACTOR!#REF!,2,TRUE),VLOOKUP(B302,WOMEN_WEIGHT_FACTOR!#REF!,2,TRUE)),"")</f>
      </c>
      <c r="S302" s="82">
        <f>IF(ISNUMBER(C302),IF(LEFT(B302,1)="M",VLOOKUP(C302,MEN_WEIGHT_FACTOR!A291:B4130,2,TRUE),VLOOKUP(C302,WOMEN_WEIGHT_FACTOR!A290:B2890,2,TRUE)),"")</f>
      </c>
      <c r="T302" s="82">
        <f t="shared" si="13"/>
      </c>
    </row>
    <row r="303" spans="5:20" s="4" customFormat="1" ht="11.25">
      <c r="E303" s="41"/>
      <c r="F303" s="41"/>
      <c r="G303" s="41"/>
      <c r="H303" s="50"/>
      <c r="I303" s="50"/>
      <c r="J303" s="50"/>
      <c r="K303" s="50"/>
      <c r="L303" s="96"/>
      <c r="M303" s="50"/>
      <c r="N303" s="50"/>
      <c r="O303" s="50"/>
      <c r="P303" s="50"/>
      <c r="Q303" s="96">
        <f t="shared" si="12"/>
      </c>
      <c r="R303" s="82">
        <f>IF(ISNUMBER(B303),IF(LEFT(A303,1)="M",VLOOKUP(B303,MEN_WEIGHT_FACTOR!#REF!,2,TRUE),VLOOKUP(B303,WOMEN_WEIGHT_FACTOR!#REF!,2,TRUE)),"")</f>
      </c>
      <c r="S303" s="82">
        <f>IF(ISNUMBER(C303),IF(LEFT(B303,1)="M",VLOOKUP(C303,MEN_WEIGHT_FACTOR!A292:B4131,2,TRUE),VLOOKUP(C303,WOMEN_WEIGHT_FACTOR!A291:B2891,2,TRUE)),"")</f>
      </c>
      <c r="T303" s="82">
        <f t="shared" si="13"/>
      </c>
    </row>
    <row r="304" spans="5:20" s="4" customFormat="1" ht="11.25">
      <c r="E304" s="41"/>
      <c r="F304" s="41"/>
      <c r="G304" s="41"/>
      <c r="H304" s="50"/>
      <c r="I304" s="50"/>
      <c r="J304" s="50"/>
      <c r="K304" s="50"/>
      <c r="L304" s="96"/>
      <c r="M304" s="50"/>
      <c r="N304" s="50"/>
      <c r="O304" s="50"/>
      <c r="P304" s="50"/>
      <c r="Q304" s="96">
        <f aca="true" t="shared" si="14" ref="Q304:Q367">IF(ISBLANK(A304),"",H304+L304+P304)</f>
      </c>
      <c r="R304" s="82">
        <f>IF(ISNUMBER(B304),IF(LEFT(A304,1)="M",VLOOKUP(B304,MEN_WEIGHT_FACTOR!#REF!,2,TRUE),VLOOKUP(B304,WOMEN_WEIGHT_FACTOR!#REF!,2,TRUE)),"")</f>
      </c>
      <c r="S304" s="82">
        <f>IF(ISNUMBER(C304),IF(LEFT(B304,1)="M",VLOOKUP(C304,MEN_WEIGHT_FACTOR!A293:B4132,2,TRUE),VLOOKUP(C304,WOMEN_WEIGHT_FACTOR!A292:B2892,2,TRUE)),"")</f>
      </c>
      <c r="T304" s="82">
        <f aca="true" t="shared" si="15" ref="T304:T367">IF(ISBLANK(A304),"",Q304*R304*S304)</f>
      </c>
    </row>
    <row r="305" spans="5:20" s="4" customFormat="1" ht="11.25">
      <c r="E305" s="41"/>
      <c r="F305" s="41"/>
      <c r="G305" s="41"/>
      <c r="H305" s="50"/>
      <c r="I305" s="50"/>
      <c r="J305" s="50"/>
      <c r="K305" s="50"/>
      <c r="L305" s="96"/>
      <c r="M305" s="50"/>
      <c r="N305" s="50"/>
      <c r="O305" s="50"/>
      <c r="P305" s="50"/>
      <c r="Q305" s="96">
        <f t="shared" si="14"/>
      </c>
      <c r="R305" s="82">
        <f>IF(ISNUMBER(B305),IF(LEFT(A305,1)="M",VLOOKUP(B305,MEN_WEIGHT_FACTOR!#REF!,2,TRUE),VLOOKUP(B305,WOMEN_WEIGHT_FACTOR!#REF!,2,TRUE)),"")</f>
      </c>
      <c r="S305" s="82">
        <f>IF(ISNUMBER(C305),IF(LEFT(B305,1)="M",VLOOKUP(C305,MEN_WEIGHT_FACTOR!A294:B4133,2,TRUE),VLOOKUP(C305,WOMEN_WEIGHT_FACTOR!A293:B2893,2,TRUE)),"")</f>
      </c>
      <c r="T305" s="82">
        <f t="shared" si="15"/>
      </c>
    </row>
    <row r="306" spans="5:20" s="4" customFormat="1" ht="11.25">
      <c r="E306" s="41"/>
      <c r="F306" s="41"/>
      <c r="G306" s="41"/>
      <c r="H306" s="50"/>
      <c r="I306" s="50"/>
      <c r="J306" s="50"/>
      <c r="K306" s="50"/>
      <c r="L306" s="96"/>
      <c r="M306" s="50"/>
      <c r="N306" s="50"/>
      <c r="O306" s="50"/>
      <c r="P306" s="50"/>
      <c r="Q306" s="96">
        <f t="shared" si="14"/>
      </c>
      <c r="R306" s="82">
        <f>IF(ISNUMBER(B306),IF(LEFT(A306,1)="M",VLOOKUP(B306,MEN_WEIGHT_FACTOR!#REF!,2,TRUE),VLOOKUP(B306,WOMEN_WEIGHT_FACTOR!#REF!,2,TRUE)),"")</f>
      </c>
      <c r="S306" s="82">
        <f>IF(ISNUMBER(C306),IF(LEFT(B306,1)="M",VLOOKUP(C306,MEN_WEIGHT_FACTOR!A295:B4134,2,TRUE),VLOOKUP(C306,WOMEN_WEIGHT_FACTOR!A294:B2894,2,TRUE)),"")</f>
      </c>
      <c r="T306" s="82">
        <f t="shared" si="15"/>
      </c>
    </row>
    <row r="307" spans="5:20" s="4" customFormat="1" ht="11.25">
      <c r="E307" s="41"/>
      <c r="F307" s="41"/>
      <c r="G307" s="41"/>
      <c r="H307" s="50"/>
      <c r="I307" s="50"/>
      <c r="J307" s="50"/>
      <c r="K307" s="50"/>
      <c r="L307" s="96"/>
      <c r="M307" s="50"/>
      <c r="N307" s="50"/>
      <c r="O307" s="50"/>
      <c r="P307" s="50"/>
      <c r="Q307" s="96">
        <f t="shared" si="14"/>
      </c>
      <c r="R307" s="82">
        <f>IF(ISNUMBER(B307),IF(LEFT(A307,1)="M",VLOOKUP(B307,MEN_WEIGHT_FACTOR!#REF!,2,TRUE),VLOOKUP(B307,WOMEN_WEIGHT_FACTOR!#REF!,2,TRUE)),"")</f>
      </c>
      <c r="S307" s="82">
        <f>IF(ISNUMBER(C307),IF(LEFT(B307,1)="M",VLOOKUP(C307,MEN_WEIGHT_FACTOR!A296:B4135,2,TRUE),VLOOKUP(C307,WOMEN_WEIGHT_FACTOR!A295:B2895,2,TRUE)),"")</f>
      </c>
      <c r="T307" s="82">
        <f t="shared" si="15"/>
      </c>
    </row>
    <row r="308" spans="5:20" s="4" customFormat="1" ht="11.25">
      <c r="E308" s="41"/>
      <c r="F308" s="41"/>
      <c r="G308" s="41"/>
      <c r="H308" s="50"/>
      <c r="I308" s="50"/>
      <c r="J308" s="50"/>
      <c r="K308" s="50"/>
      <c r="L308" s="96"/>
      <c r="M308" s="50"/>
      <c r="N308" s="50"/>
      <c r="O308" s="50"/>
      <c r="P308" s="50"/>
      <c r="Q308" s="96">
        <f t="shared" si="14"/>
      </c>
      <c r="R308" s="82">
        <f>IF(ISNUMBER(B308),IF(LEFT(A308,1)="M",VLOOKUP(B308,MEN_WEIGHT_FACTOR!#REF!,2,TRUE),VLOOKUP(B308,WOMEN_WEIGHT_FACTOR!#REF!,2,TRUE)),"")</f>
      </c>
      <c r="S308" s="82">
        <f>IF(ISNUMBER(C308),IF(LEFT(B308,1)="M",VLOOKUP(C308,MEN_WEIGHT_FACTOR!A297:B4136,2,TRUE),VLOOKUP(C308,WOMEN_WEIGHT_FACTOR!A296:B2896,2,TRUE)),"")</f>
      </c>
      <c r="T308" s="82">
        <f t="shared" si="15"/>
      </c>
    </row>
    <row r="309" spans="5:20" s="4" customFormat="1" ht="11.25">
      <c r="E309" s="41"/>
      <c r="F309" s="41"/>
      <c r="G309" s="41"/>
      <c r="H309" s="50"/>
      <c r="I309" s="50"/>
      <c r="J309" s="50"/>
      <c r="K309" s="50"/>
      <c r="L309" s="96"/>
      <c r="M309" s="50"/>
      <c r="N309" s="50"/>
      <c r="O309" s="50"/>
      <c r="P309" s="50"/>
      <c r="Q309" s="96">
        <f t="shared" si="14"/>
      </c>
      <c r="R309" s="82">
        <f>IF(ISNUMBER(B309),IF(LEFT(A309,1)="M",VLOOKUP(B309,MEN_WEIGHT_FACTOR!#REF!,2,TRUE),VLOOKUP(B309,WOMEN_WEIGHT_FACTOR!#REF!,2,TRUE)),"")</f>
      </c>
      <c r="S309" s="82">
        <f>IF(ISNUMBER(C309),IF(LEFT(B309,1)="M",VLOOKUP(C309,MEN_WEIGHT_FACTOR!A298:B4137,2,TRUE),VLOOKUP(C309,WOMEN_WEIGHT_FACTOR!A297:B2897,2,TRUE)),"")</f>
      </c>
      <c r="T309" s="82">
        <f t="shared" si="15"/>
      </c>
    </row>
    <row r="310" spans="5:20" s="4" customFormat="1" ht="11.25">
      <c r="E310" s="41"/>
      <c r="F310" s="41"/>
      <c r="G310" s="41"/>
      <c r="H310" s="50"/>
      <c r="I310" s="50"/>
      <c r="J310" s="50"/>
      <c r="K310" s="50"/>
      <c r="L310" s="96"/>
      <c r="M310" s="50"/>
      <c r="N310" s="50"/>
      <c r="O310" s="50"/>
      <c r="P310" s="50"/>
      <c r="Q310" s="96">
        <f t="shared" si="14"/>
      </c>
      <c r="R310" s="82">
        <f>IF(ISNUMBER(B310),IF(LEFT(A310,1)="M",VLOOKUP(B310,MEN_WEIGHT_FACTOR!#REF!,2,TRUE),VLOOKUP(B310,WOMEN_WEIGHT_FACTOR!#REF!,2,TRUE)),"")</f>
      </c>
      <c r="S310" s="82">
        <f>IF(ISNUMBER(C310),IF(LEFT(B310,1)="M",VLOOKUP(C310,MEN_WEIGHT_FACTOR!A299:B4138,2,TRUE),VLOOKUP(C310,WOMEN_WEIGHT_FACTOR!A298:B2898,2,TRUE)),"")</f>
      </c>
      <c r="T310" s="82">
        <f t="shared" si="15"/>
      </c>
    </row>
    <row r="311" spans="5:20" s="4" customFormat="1" ht="11.25">
      <c r="E311" s="41"/>
      <c r="F311" s="41"/>
      <c r="G311" s="41"/>
      <c r="H311" s="50"/>
      <c r="I311" s="50"/>
      <c r="J311" s="50"/>
      <c r="K311" s="50"/>
      <c r="L311" s="96"/>
      <c r="M311" s="50"/>
      <c r="N311" s="50"/>
      <c r="O311" s="50"/>
      <c r="P311" s="50"/>
      <c r="Q311" s="96">
        <f t="shared" si="14"/>
      </c>
      <c r="R311" s="82">
        <f>IF(ISNUMBER(B311),IF(LEFT(A311,1)="M",VLOOKUP(B311,MEN_WEIGHT_FACTOR!#REF!,2,TRUE),VLOOKUP(B311,WOMEN_WEIGHT_FACTOR!#REF!,2,TRUE)),"")</f>
      </c>
      <c r="S311" s="82">
        <f>IF(ISNUMBER(C311),IF(LEFT(B311,1)="M",VLOOKUP(C311,MEN_WEIGHT_FACTOR!A300:B4139,2,TRUE),VLOOKUP(C311,WOMEN_WEIGHT_FACTOR!A299:B2899,2,TRUE)),"")</f>
      </c>
      <c r="T311" s="82">
        <f t="shared" si="15"/>
      </c>
    </row>
    <row r="312" spans="5:20" s="4" customFormat="1" ht="11.25">
      <c r="E312" s="41"/>
      <c r="F312" s="41"/>
      <c r="G312" s="41"/>
      <c r="H312" s="50"/>
      <c r="I312" s="50"/>
      <c r="J312" s="50"/>
      <c r="K312" s="50"/>
      <c r="L312" s="96"/>
      <c r="M312" s="50"/>
      <c r="N312" s="50"/>
      <c r="O312" s="50"/>
      <c r="P312" s="50"/>
      <c r="Q312" s="96">
        <f t="shared" si="14"/>
      </c>
      <c r="R312" s="82">
        <f>IF(ISNUMBER(B312),IF(LEFT(A312,1)="M",VLOOKUP(B312,MEN_WEIGHT_FACTOR!#REF!,2,TRUE),VLOOKUP(B312,WOMEN_WEIGHT_FACTOR!#REF!,2,TRUE)),"")</f>
      </c>
      <c r="S312" s="82">
        <f>IF(ISNUMBER(C312),IF(LEFT(B312,1)="M",VLOOKUP(C312,MEN_WEIGHT_FACTOR!A301:B4140,2,TRUE),VLOOKUP(C312,WOMEN_WEIGHT_FACTOR!A300:B2900,2,TRUE)),"")</f>
      </c>
      <c r="T312" s="82">
        <f t="shared" si="15"/>
      </c>
    </row>
    <row r="313" spans="5:20" s="4" customFormat="1" ht="11.25">
      <c r="E313" s="41"/>
      <c r="F313" s="41"/>
      <c r="G313" s="41"/>
      <c r="H313" s="50"/>
      <c r="I313" s="50"/>
      <c r="J313" s="50"/>
      <c r="K313" s="50"/>
      <c r="L313" s="96"/>
      <c r="M313" s="50"/>
      <c r="N313" s="50"/>
      <c r="O313" s="50"/>
      <c r="P313" s="50"/>
      <c r="Q313" s="96">
        <f t="shared" si="14"/>
      </c>
      <c r="R313" s="82">
        <f>IF(ISNUMBER(B313),IF(LEFT(A313,1)="M",VLOOKUP(B313,MEN_WEIGHT_FACTOR!#REF!,2,TRUE),VLOOKUP(B313,WOMEN_WEIGHT_FACTOR!#REF!,2,TRUE)),"")</f>
      </c>
      <c r="S313" s="82">
        <f>IF(ISNUMBER(C313),IF(LEFT(B313,1)="M",VLOOKUP(C313,MEN_WEIGHT_FACTOR!A302:B4141,2,TRUE),VLOOKUP(C313,WOMEN_WEIGHT_FACTOR!A301:B2901,2,TRUE)),"")</f>
      </c>
      <c r="T313" s="82">
        <f t="shared" si="15"/>
      </c>
    </row>
    <row r="314" spans="5:20" s="4" customFormat="1" ht="11.25">
      <c r="E314" s="41"/>
      <c r="F314" s="41"/>
      <c r="G314" s="41"/>
      <c r="H314" s="50"/>
      <c r="I314" s="50"/>
      <c r="J314" s="50"/>
      <c r="K314" s="50"/>
      <c r="L314" s="96"/>
      <c r="M314" s="50"/>
      <c r="N314" s="50"/>
      <c r="O314" s="50"/>
      <c r="P314" s="50"/>
      <c r="Q314" s="96">
        <f t="shared" si="14"/>
      </c>
      <c r="R314" s="82">
        <f>IF(ISNUMBER(B314),IF(LEFT(A314,1)="M",VLOOKUP(B314,MEN_WEIGHT_FACTOR!#REF!,2,TRUE),VLOOKUP(B314,WOMEN_WEIGHT_FACTOR!#REF!,2,TRUE)),"")</f>
      </c>
      <c r="S314" s="82">
        <f>IF(ISNUMBER(C314),IF(LEFT(B314,1)="M",VLOOKUP(C314,MEN_WEIGHT_FACTOR!A303:B4142,2,TRUE),VLOOKUP(C314,WOMEN_WEIGHT_FACTOR!A302:B2902,2,TRUE)),"")</f>
      </c>
      <c r="T314" s="82">
        <f t="shared" si="15"/>
      </c>
    </row>
    <row r="315" spans="5:20" s="4" customFormat="1" ht="11.25">
      <c r="E315" s="41"/>
      <c r="F315" s="41"/>
      <c r="G315" s="41"/>
      <c r="H315" s="50"/>
      <c r="I315" s="50"/>
      <c r="J315" s="50"/>
      <c r="K315" s="50"/>
      <c r="L315" s="96"/>
      <c r="M315" s="50"/>
      <c r="N315" s="50"/>
      <c r="O315" s="50"/>
      <c r="P315" s="50"/>
      <c r="Q315" s="96">
        <f t="shared" si="14"/>
      </c>
      <c r="R315" s="82">
        <f>IF(ISNUMBER(B315),IF(LEFT(A315,1)="M",VLOOKUP(B315,MEN_WEIGHT_FACTOR!#REF!,2,TRUE),VLOOKUP(B315,WOMEN_WEIGHT_FACTOR!#REF!,2,TRUE)),"")</f>
      </c>
      <c r="S315" s="82">
        <f>IF(ISNUMBER(C315),IF(LEFT(B315,1)="M",VLOOKUP(C315,MEN_WEIGHT_FACTOR!A304:B4143,2,TRUE),VLOOKUP(C315,WOMEN_WEIGHT_FACTOR!A303:B2903,2,TRUE)),"")</f>
      </c>
      <c r="T315" s="82">
        <f t="shared" si="15"/>
      </c>
    </row>
    <row r="316" spans="5:20" s="4" customFormat="1" ht="11.25">
      <c r="E316" s="41"/>
      <c r="F316" s="41"/>
      <c r="G316" s="41"/>
      <c r="H316" s="50"/>
      <c r="I316" s="50"/>
      <c r="J316" s="50"/>
      <c r="K316" s="50"/>
      <c r="L316" s="96"/>
      <c r="M316" s="50"/>
      <c r="N316" s="50"/>
      <c r="O316" s="50"/>
      <c r="P316" s="50"/>
      <c r="Q316" s="96">
        <f t="shared" si="14"/>
      </c>
      <c r="R316" s="82">
        <f>IF(ISNUMBER(B316),IF(LEFT(A316,1)="M",VLOOKUP(B316,MEN_WEIGHT_FACTOR!#REF!,2,TRUE),VLOOKUP(B316,WOMEN_WEIGHT_FACTOR!#REF!,2,TRUE)),"")</f>
      </c>
      <c r="S316" s="82">
        <f>IF(ISNUMBER(C316),IF(LEFT(B316,1)="M",VLOOKUP(C316,MEN_WEIGHT_FACTOR!A305:B4144,2,TRUE),VLOOKUP(C316,WOMEN_WEIGHT_FACTOR!A304:B2904,2,TRUE)),"")</f>
      </c>
      <c r="T316" s="82">
        <f t="shared" si="15"/>
      </c>
    </row>
    <row r="317" spans="5:20" s="4" customFormat="1" ht="11.25">
      <c r="E317" s="41"/>
      <c r="F317" s="41"/>
      <c r="G317" s="41"/>
      <c r="H317" s="50"/>
      <c r="I317" s="50"/>
      <c r="J317" s="50"/>
      <c r="K317" s="50"/>
      <c r="L317" s="96"/>
      <c r="M317" s="50"/>
      <c r="N317" s="50"/>
      <c r="O317" s="50"/>
      <c r="P317" s="50"/>
      <c r="Q317" s="96">
        <f t="shared" si="14"/>
      </c>
      <c r="R317" s="82">
        <f>IF(ISNUMBER(B317),IF(LEFT(A317,1)="M",VLOOKUP(B317,MEN_WEIGHT_FACTOR!#REF!,2,TRUE),VLOOKUP(B317,WOMEN_WEIGHT_FACTOR!#REF!,2,TRUE)),"")</f>
      </c>
      <c r="S317" s="82">
        <f>IF(ISNUMBER(C317),IF(LEFT(B317,1)="M",VLOOKUP(C317,MEN_WEIGHT_FACTOR!A306:B4145,2,TRUE),VLOOKUP(C317,WOMEN_WEIGHT_FACTOR!A305:B2905,2,TRUE)),"")</f>
      </c>
      <c r="T317" s="82">
        <f t="shared" si="15"/>
      </c>
    </row>
    <row r="318" spans="5:20" s="4" customFormat="1" ht="11.25">
      <c r="E318" s="41"/>
      <c r="F318" s="41"/>
      <c r="G318" s="41"/>
      <c r="H318" s="50"/>
      <c r="I318" s="50"/>
      <c r="J318" s="50"/>
      <c r="K318" s="50"/>
      <c r="L318" s="96"/>
      <c r="M318" s="50"/>
      <c r="N318" s="50"/>
      <c r="O318" s="50"/>
      <c r="P318" s="50"/>
      <c r="Q318" s="96">
        <f t="shared" si="14"/>
      </c>
      <c r="R318" s="82">
        <f>IF(ISNUMBER(B318),IF(LEFT(A318,1)="M",VLOOKUP(B318,MEN_WEIGHT_FACTOR!#REF!,2,TRUE),VLOOKUP(B318,WOMEN_WEIGHT_FACTOR!#REF!,2,TRUE)),"")</f>
      </c>
      <c r="S318" s="82">
        <f>IF(ISNUMBER(C318),IF(LEFT(B318,1)="M",VLOOKUP(C318,MEN_WEIGHT_FACTOR!A307:B4146,2,TRUE),VLOOKUP(C318,WOMEN_WEIGHT_FACTOR!A306:B2906,2,TRUE)),"")</f>
      </c>
      <c r="T318" s="82">
        <f t="shared" si="15"/>
      </c>
    </row>
    <row r="319" spans="5:20" s="4" customFormat="1" ht="11.25">
      <c r="E319" s="41"/>
      <c r="F319" s="41"/>
      <c r="G319" s="41"/>
      <c r="H319" s="50"/>
      <c r="I319" s="50"/>
      <c r="J319" s="50"/>
      <c r="K319" s="50"/>
      <c r="L319" s="96"/>
      <c r="M319" s="50"/>
      <c r="N319" s="50"/>
      <c r="O319" s="50"/>
      <c r="P319" s="50"/>
      <c r="Q319" s="96">
        <f t="shared" si="14"/>
      </c>
      <c r="R319" s="82">
        <f>IF(ISNUMBER(B319),IF(LEFT(A319,1)="M",VLOOKUP(B319,MEN_WEIGHT_FACTOR!#REF!,2,TRUE),VLOOKUP(B319,WOMEN_WEIGHT_FACTOR!#REF!,2,TRUE)),"")</f>
      </c>
      <c r="S319" s="82">
        <f>IF(ISNUMBER(C319),IF(LEFT(B319,1)="M",VLOOKUP(C319,MEN_WEIGHT_FACTOR!A308:B4147,2,TRUE),VLOOKUP(C319,WOMEN_WEIGHT_FACTOR!A307:B2907,2,TRUE)),"")</f>
      </c>
      <c r="T319" s="82">
        <f t="shared" si="15"/>
      </c>
    </row>
    <row r="320" spans="5:20" s="4" customFormat="1" ht="11.25">
      <c r="E320" s="41"/>
      <c r="F320" s="41"/>
      <c r="G320" s="41"/>
      <c r="H320" s="50"/>
      <c r="I320" s="50"/>
      <c r="J320" s="50"/>
      <c r="K320" s="50"/>
      <c r="L320" s="96"/>
      <c r="M320" s="50"/>
      <c r="N320" s="50"/>
      <c r="O320" s="50"/>
      <c r="P320" s="50"/>
      <c r="Q320" s="96">
        <f t="shared" si="14"/>
      </c>
      <c r="R320" s="82">
        <f>IF(ISNUMBER(B320),IF(LEFT(A320,1)="M",VLOOKUP(B320,MEN_WEIGHT_FACTOR!#REF!,2,TRUE),VLOOKUP(B320,WOMEN_WEIGHT_FACTOR!#REF!,2,TRUE)),"")</f>
      </c>
      <c r="S320" s="82">
        <f>IF(ISNUMBER(C320),IF(LEFT(B320,1)="M",VLOOKUP(C320,MEN_WEIGHT_FACTOR!A309:B4148,2,TRUE),VLOOKUP(C320,WOMEN_WEIGHT_FACTOR!A308:B2908,2,TRUE)),"")</f>
      </c>
      <c r="T320" s="82">
        <f t="shared" si="15"/>
      </c>
    </row>
    <row r="321" spans="5:20" s="4" customFormat="1" ht="11.25">
      <c r="E321" s="41"/>
      <c r="F321" s="41"/>
      <c r="G321" s="41"/>
      <c r="H321" s="50"/>
      <c r="I321" s="50"/>
      <c r="J321" s="50"/>
      <c r="K321" s="50"/>
      <c r="L321" s="96"/>
      <c r="M321" s="50"/>
      <c r="N321" s="50"/>
      <c r="O321" s="50"/>
      <c r="P321" s="50"/>
      <c r="Q321" s="96">
        <f t="shared" si="14"/>
      </c>
      <c r="R321" s="82">
        <f>IF(ISNUMBER(B321),IF(LEFT(A321,1)="M",VLOOKUP(B321,MEN_WEIGHT_FACTOR!#REF!,2,TRUE),VLOOKUP(B321,WOMEN_WEIGHT_FACTOR!#REF!,2,TRUE)),"")</f>
      </c>
      <c r="S321" s="82">
        <f>IF(ISNUMBER(C321),IF(LEFT(B321,1)="M",VLOOKUP(C321,MEN_WEIGHT_FACTOR!A310:B4149,2,TRUE),VLOOKUP(C321,WOMEN_WEIGHT_FACTOR!A309:B2909,2,TRUE)),"")</f>
      </c>
      <c r="T321" s="82">
        <f t="shared" si="15"/>
      </c>
    </row>
    <row r="322" spans="5:20" s="4" customFormat="1" ht="11.25">
      <c r="E322" s="41"/>
      <c r="F322" s="41"/>
      <c r="G322" s="41"/>
      <c r="H322" s="50"/>
      <c r="I322" s="50"/>
      <c r="J322" s="50"/>
      <c r="K322" s="50"/>
      <c r="L322" s="96"/>
      <c r="M322" s="50"/>
      <c r="N322" s="50"/>
      <c r="O322" s="50"/>
      <c r="P322" s="50"/>
      <c r="Q322" s="96">
        <f t="shared" si="14"/>
      </c>
      <c r="R322" s="82">
        <f>IF(ISNUMBER(B322),IF(LEFT(A322,1)="M",VLOOKUP(B322,MEN_WEIGHT_FACTOR!#REF!,2,TRUE),VLOOKUP(B322,WOMEN_WEIGHT_FACTOR!#REF!,2,TRUE)),"")</f>
      </c>
      <c r="S322" s="82">
        <f>IF(ISNUMBER(C322),IF(LEFT(B322,1)="M",VLOOKUP(C322,MEN_WEIGHT_FACTOR!A311:B4150,2,TRUE),VLOOKUP(C322,WOMEN_WEIGHT_FACTOR!A310:B2910,2,TRUE)),"")</f>
      </c>
      <c r="T322" s="82">
        <f t="shared" si="15"/>
      </c>
    </row>
    <row r="323" spans="5:20" s="4" customFormat="1" ht="11.25">
      <c r="E323" s="41"/>
      <c r="F323" s="41"/>
      <c r="G323" s="41"/>
      <c r="H323" s="50"/>
      <c r="I323" s="50"/>
      <c r="J323" s="50"/>
      <c r="K323" s="50"/>
      <c r="L323" s="96"/>
      <c r="M323" s="50"/>
      <c r="N323" s="50"/>
      <c r="O323" s="50"/>
      <c r="P323" s="50"/>
      <c r="Q323" s="96">
        <f t="shared" si="14"/>
      </c>
      <c r="R323" s="82">
        <f>IF(ISNUMBER(B323),IF(LEFT(A323,1)="M",VLOOKUP(B323,MEN_WEIGHT_FACTOR!#REF!,2,TRUE),VLOOKUP(B323,WOMEN_WEIGHT_FACTOR!#REF!,2,TRUE)),"")</f>
      </c>
      <c r="S323" s="82">
        <f>IF(ISNUMBER(C323),IF(LEFT(B323,1)="M",VLOOKUP(C323,MEN_WEIGHT_FACTOR!A312:B4151,2,TRUE),VLOOKUP(C323,WOMEN_WEIGHT_FACTOR!A311:B2911,2,TRUE)),"")</f>
      </c>
      <c r="T323" s="82">
        <f t="shared" si="15"/>
      </c>
    </row>
    <row r="324" spans="5:20" s="4" customFormat="1" ht="11.25">
      <c r="E324" s="41"/>
      <c r="F324" s="41"/>
      <c r="G324" s="41"/>
      <c r="H324" s="50"/>
      <c r="I324" s="50"/>
      <c r="J324" s="50"/>
      <c r="K324" s="50"/>
      <c r="L324" s="96"/>
      <c r="M324" s="50"/>
      <c r="N324" s="50"/>
      <c r="O324" s="50"/>
      <c r="P324" s="50"/>
      <c r="Q324" s="96">
        <f t="shared" si="14"/>
      </c>
      <c r="R324" s="82">
        <f>IF(ISNUMBER(B324),IF(LEFT(A324,1)="M",VLOOKUP(B324,MEN_WEIGHT_FACTOR!#REF!,2,TRUE),VLOOKUP(B324,WOMEN_WEIGHT_FACTOR!#REF!,2,TRUE)),"")</f>
      </c>
      <c r="S324" s="82">
        <f>IF(ISNUMBER(C324),IF(LEFT(B324,1)="M",VLOOKUP(C324,MEN_WEIGHT_FACTOR!A313:B4152,2,TRUE),VLOOKUP(C324,WOMEN_WEIGHT_FACTOR!A312:B2912,2,TRUE)),"")</f>
      </c>
      <c r="T324" s="82">
        <f t="shared" si="15"/>
      </c>
    </row>
    <row r="325" spans="5:20" s="4" customFormat="1" ht="11.25">
      <c r="E325" s="41"/>
      <c r="F325" s="41"/>
      <c r="G325" s="41"/>
      <c r="H325" s="50"/>
      <c r="I325" s="50"/>
      <c r="J325" s="50"/>
      <c r="K325" s="50"/>
      <c r="L325" s="96"/>
      <c r="M325" s="50"/>
      <c r="N325" s="50"/>
      <c r="O325" s="50"/>
      <c r="P325" s="50"/>
      <c r="Q325" s="96">
        <f t="shared" si="14"/>
      </c>
      <c r="R325" s="82">
        <f>IF(ISNUMBER(B325),IF(LEFT(A325,1)="M",VLOOKUP(B325,MEN_WEIGHT_FACTOR!#REF!,2,TRUE),VLOOKUP(B325,WOMEN_WEIGHT_FACTOR!#REF!,2,TRUE)),"")</f>
      </c>
      <c r="S325" s="82">
        <f>IF(ISNUMBER(C325),IF(LEFT(B325,1)="M",VLOOKUP(C325,MEN_WEIGHT_FACTOR!A314:B4153,2,TRUE),VLOOKUP(C325,WOMEN_WEIGHT_FACTOR!A313:B2913,2,TRUE)),"")</f>
      </c>
      <c r="T325" s="82">
        <f t="shared" si="15"/>
      </c>
    </row>
    <row r="326" spans="5:20" s="4" customFormat="1" ht="11.25">
      <c r="E326" s="41"/>
      <c r="F326" s="41"/>
      <c r="G326" s="41"/>
      <c r="H326" s="50"/>
      <c r="I326" s="50"/>
      <c r="J326" s="50"/>
      <c r="K326" s="50"/>
      <c r="L326" s="96"/>
      <c r="M326" s="50"/>
      <c r="N326" s="50"/>
      <c r="O326" s="50"/>
      <c r="P326" s="50"/>
      <c r="Q326" s="96">
        <f t="shared" si="14"/>
      </c>
      <c r="R326" s="82">
        <f>IF(ISNUMBER(B326),IF(LEFT(A326,1)="M",VLOOKUP(B326,MEN_WEIGHT_FACTOR!#REF!,2,TRUE),VLOOKUP(B326,WOMEN_WEIGHT_FACTOR!#REF!,2,TRUE)),"")</f>
      </c>
      <c r="S326" s="82">
        <f>IF(ISNUMBER(C326),IF(LEFT(B326,1)="M",VLOOKUP(C326,MEN_WEIGHT_FACTOR!A315:B4154,2,TRUE),VLOOKUP(C326,WOMEN_WEIGHT_FACTOR!A314:B2914,2,TRUE)),"")</f>
      </c>
      <c r="T326" s="82">
        <f t="shared" si="15"/>
      </c>
    </row>
    <row r="327" spans="5:20" s="4" customFormat="1" ht="11.25">
      <c r="E327" s="41"/>
      <c r="F327" s="41"/>
      <c r="G327" s="41"/>
      <c r="H327" s="50"/>
      <c r="I327" s="50"/>
      <c r="J327" s="50"/>
      <c r="K327" s="50"/>
      <c r="L327" s="96"/>
      <c r="M327" s="50"/>
      <c r="N327" s="50"/>
      <c r="O327" s="50"/>
      <c r="P327" s="50"/>
      <c r="Q327" s="96">
        <f t="shared" si="14"/>
      </c>
      <c r="R327" s="82">
        <f>IF(ISNUMBER(B327),IF(LEFT(A327,1)="M",VLOOKUP(B327,MEN_WEIGHT_FACTOR!#REF!,2,TRUE),VLOOKUP(B327,WOMEN_WEIGHT_FACTOR!#REF!,2,TRUE)),"")</f>
      </c>
      <c r="S327" s="82">
        <f>IF(ISNUMBER(C327),IF(LEFT(B327,1)="M",VLOOKUP(C327,MEN_WEIGHT_FACTOR!A316:B4155,2,TRUE),VLOOKUP(C327,WOMEN_WEIGHT_FACTOR!A315:B2915,2,TRUE)),"")</f>
      </c>
      <c r="T327" s="82">
        <f t="shared" si="15"/>
      </c>
    </row>
    <row r="328" spans="5:20" s="4" customFormat="1" ht="11.25">
      <c r="E328" s="41"/>
      <c r="F328" s="41"/>
      <c r="G328" s="41"/>
      <c r="H328" s="50"/>
      <c r="I328" s="50"/>
      <c r="J328" s="50"/>
      <c r="K328" s="50"/>
      <c r="L328" s="96"/>
      <c r="M328" s="50"/>
      <c r="N328" s="50"/>
      <c r="O328" s="50"/>
      <c r="P328" s="50"/>
      <c r="Q328" s="96">
        <f t="shared" si="14"/>
      </c>
      <c r="R328" s="82">
        <f>IF(ISNUMBER(B328),IF(LEFT(A328,1)="M",VLOOKUP(B328,MEN_WEIGHT_FACTOR!#REF!,2,TRUE),VLOOKUP(B328,WOMEN_WEIGHT_FACTOR!#REF!,2,TRUE)),"")</f>
      </c>
      <c r="S328" s="82">
        <f>IF(ISNUMBER(C328),IF(LEFT(B328,1)="M",VLOOKUP(C328,MEN_WEIGHT_FACTOR!A317:B4156,2,TRUE),VLOOKUP(C328,WOMEN_WEIGHT_FACTOR!A316:B2916,2,TRUE)),"")</f>
      </c>
      <c r="T328" s="82">
        <f t="shared" si="15"/>
      </c>
    </row>
    <row r="329" spans="5:20" s="4" customFormat="1" ht="11.25">
      <c r="E329" s="41"/>
      <c r="F329" s="41"/>
      <c r="G329" s="41"/>
      <c r="H329" s="50"/>
      <c r="I329" s="50"/>
      <c r="J329" s="50"/>
      <c r="K329" s="50"/>
      <c r="L329" s="96"/>
      <c r="M329" s="50"/>
      <c r="N329" s="50"/>
      <c r="O329" s="50"/>
      <c r="P329" s="50"/>
      <c r="Q329" s="96">
        <f t="shared" si="14"/>
      </c>
      <c r="R329" s="82">
        <f>IF(ISNUMBER(B329),IF(LEFT(A329,1)="M",VLOOKUP(B329,MEN_WEIGHT_FACTOR!#REF!,2,TRUE),VLOOKUP(B329,WOMEN_WEIGHT_FACTOR!#REF!,2,TRUE)),"")</f>
      </c>
      <c r="S329" s="82">
        <f>IF(ISNUMBER(C329),IF(LEFT(B329,1)="M",VLOOKUP(C329,MEN_WEIGHT_FACTOR!A318:B4157,2,TRUE),VLOOKUP(C329,WOMEN_WEIGHT_FACTOR!A317:B2917,2,TRUE)),"")</f>
      </c>
      <c r="T329" s="82">
        <f t="shared" si="15"/>
      </c>
    </row>
    <row r="330" spans="5:20" s="4" customFormat="1" ht="11.25">
      <c r="E330" s="41"/>
      <c r="F330" s="41"/>
      <c r="G330" s="41"/>
      <c r="H330" s="50"/>
      <c r="I330" s="50"/>
      <c r="J330" s="50"/>
      <c r="K330" s="50"/>
      <c r="L330" s="96"/>
      <c r="M330" s="50"/>
      <c r="N330" s="50"/>
      <c r="O330" s="50"/>
      <c r="P330" s="50"/>
      <c r="Q330" s="96">
        <f t="shared" si="14"/>
      </c>
      <c r="R330" s="82">
        <f>IF(ISNUMBER(B330),IF(LEFT(A330,1)="M",VLOOKUP(B330,MEN_WEIGHT_FACTOR!#REF!,2,TRUE),VLOOKUP(B330,WOMEN_WEIGHT_FACTOR!#REF!,2,TRUE)),"")</f>
      </c>
      <c r="S330" s="82">
        <f>IF(ISNUMBER(C330),IF(LEFT(B330,1)="M",VLOOKUP(C330,MEN_WEIGHT_FACTOR!A319:B4158,2,TRUE),VLOOKUP(C330,WOMEN_WEIGHT_FACTOR!A318:B2918,2,TRUE)),"")</f>
      </c>
      <c r="T330" s="82">
        <f t="shared" si="15"/>
      </c>
    </row>
    <row r="331" spans="5:20" s="4" customFormat="1" ht="11.25">
      <c r="E331" s="41"/>
      <c r="F331" s="41"/>
      <c r="G331" s="41"/>
      <c r="H331" s="50"/>
      <c r="I331" s="50"/>
      <c r="J331" s="50"/>
      <c r="K331" s="50"/>
      <c r="L331" s="96"/>
      <c r="M331" s="50"/>
      <c r="N331" s="50"/>
      <c r="O331" s="50"/>
      <c r="P331" s="50"/>
      <c r="Q331" s="96">
        <f t="shared" si="14"/>
      </c>
      <c r="R331" s="82">
        <f>IF(ISNUMBER(B331),IF(LEFT(A331,1)="M",VLOOKUP(B331,MEN_WEIGHT_FACTOR!#REF!,2,TRUE),VLOOKUP(B331,WOMEN_WEIGHT_FACTOR!#REF!,2,TRUE)),"")</f>
      </c>
      <c r="S331" s="82">
        <f>IF(ISNUMBER(C331),IF(LEFT(B331,1)="M",VLOOKUP(C331,MEN_WEIGHT_FACTOR!A320:B4159,2,TRUE),VLOOKUP(C331,WOMEN_WEIGHT_FACTOR!A319:B2919,2,TRUE)),"")</f>
      </c>
      <c r="T331" s="82">
        <f t="shared" si="15"/>
      </c>
    </row>
    <row r="332" spans="5:20" s="4" customFormat="1" ht="11.25">
      <c r="E332" s="41"/>
      <c r="F332" s="41"/>
      <c r="G332" s="41"/>
      <c r="H332" s="50"/>
      <c r="I332" s="50"/>
      <c r="J332" s="50"/>
      <c r="K332" s="50"/>
      <c r="L332" s="96"/>
      <c r="M332" s="50"/>
      <c r="N332" s="50"/>
      <c r="O332" s="50"/>
      <c r="P332" s="50"/>
      <c r="Q332" s="96">
        <f t="shared" si="14"/>
      </c>
      <c r="R332" s="82">
        <f>IF(ISNUMBER(B332),IF(LEFT(A332,1)="M",VLOOKUP(B332,MEN_WEIGHT_FACTOR!#REF!,2,TRUE),VLOOKUP(B332,WOMEN_WEIGHT_FACTOR!#REF!,2,TRUE)),"")</f>
      </c>
      <c r="S332" s="82">
        <f>IF(ISNUMBER(C332),IF(LEFT(B332,1)="M",VLOOKUP(C332,MEN_WEIGHT_FACTOR!A321:B4160,2,TRUE),VLOOKUP(C332,WOMEN_WEIGHT_FACTOR!A320:B2920,2,TRUE)),"")</f>
      </c>
      <c r="T332" s="82">
        <f t="shared" si="15"/>
      </c>
    </row>
    <row r="333" spans="5:20" s="4" customFormat="1" ht="11.25">
      <c r="E333" s="41"/>
      <c r="F333" s="41"/>
      <c r="G333" s="41"/>
      <c r="H333" s="50"/>
      <c r="I333" s="50"/>
      <c r="J333" s="50"/>
      <c r="K333" s="50"/>
      <c r="L333" s="96"/>
      <c r="M333" s="50"/>
      <c r="N333" s="50"/>
      <c r="O333" s="50"/>
      <c r="P333" s="50"/>
      <c r="Q333" s="96">
        <f t="shared" si="14"/>
      </c>
      <c r="R333" s="82">
        <f>IF(ISNUMBER(B333),IF(LEFT(A333,1)="M",VLOOKUP(B333,MEN_WEIGHT_FACTOR!#REF!,2,TRUE),VLOOKUP(B333,WOMEN_WEIGHT_FACTOR!#REF!,2,TRUE)),"")</f>
      </c>
      <c r="S333" s="82">
        <f>IF(ISNUMBER(C333),IF(LEFT(B333,1)="M",VLOOKUP(C333,MEN_WEIGHT_FACTOR!A322:B4161,2,TRUE),VLOOKUP(C333,WOMEN_WEIGHT_FACTOR!A321:B2921,2,TRUE)),"")</f>
      </c>
      <c r="T333" s="82">
        <f t="shared" si="15"/>
      </c>
    </row>
    <row r="334" spans="5:20" s="4" customFormat="1" ht="11.25">
      <c r="E334" s="41"/>
      <c r="F334" s="41"/>
      <c r="G334" s="41"/>
      <c r="H334" s="50"/>
      <c r="I334" s="50"/>
      <c r="J334" s="50"/>
      <c r="K334" s="50"/>
      <c r="L334" s="96"/>
      <c r="M334" s="50"/>
      <c r="N334" s="50"/>
      <c r="O334" s="50"/>
      <c r="P334" s="50"/>
      <c r="Q334" s="96">
        <f t="shared" si="14"/>
      </c>
      <c r="R334" s="82">
        <f>IF(ISNUMBER(B334),IF(LEFT(A334,1)="M",VLOOKUP(B334,MEN_WEIGHT_FACTOR!#REF!,2,TRUE),VLOOKUP(B334,WOMEN_WEIGHT_FACTOR!#REF!,2,TRUE)),"")</f>
      </c>
      <c r="S334" s="82">
        <f>IF(ISNUMBER(C334),IF(LEFT(B334,1)="M",VLOOKUP(C334,MEN_WEIGHT_FACTOR!A323:B4162,2,TRUE),VLOOKUP(C334,WOMEN_WEIGHT_FACTOR!A322:B2922,2,TRUE)),"")</f>
      </c>
      <c r="T334" s="82">
        <f t="shared" si="15"/>
      </c>
    </row>
    <row r="335" spans="5:20" s="4" customFormat="1" ht="11.25">
      <c r="E335" s="41"/>
      <c r="F335" s="41"/>
      <c r="G335" s="41"/>
      <c r="H335" s="50"/>
      <c r="I335" s="50"/>
      <c r="J335" s="50"/>
      <c r="K335" s="50"/>
      <c r="L335" s="96"/>
      <c r="M335" s="50"/>
      <c r="N335" s="50"/>
      <c r="O335" s="50"/>
      <c r="P335" s="50"/>
      <c r="Q335" s="96">
        <f t="shared" si="14"/>
      </c>
      <c r="R335" s="82">
        <f>IF(ISNUMBER(B335),IF(LEFT(A335,1)="M",VLOOKUP(B335,MEN_WEIGHT_FACTOR!#REF!,2,TRUE),VLOOKUP(B335,WOMEN_WEIGHT_FACTOR!#REF!,2,TRUE)),"")</f>
      </c>
      <c r="S335" s="82">
        <f>IF(ISNUMBER(C335),IF(LEFT(B335,1)="M",VLOOKUP(C335,MEN_WEIGHT_FACTOR!A324:B4163,2,TRUE),VLOOKUP(C335,WOMEN_WEIGHT_FACTOR!A323:B2923,2,TRUE)),"")</f>
      </c>
      <c r="T335" s="82">
        <f t="shared" si="15"/>
      </c>
    </row>
    <row r="336" spans="5:20" s="4" customFormat="1" ht="11.25">
      <c r="E336" s="41"/>
      <c r="F336" s="41"/>
      <c r="G336" s="41"/>
      <c r="H336" s="50"/>
      <c r="I336" s="50"/>
      <c r="J336" s="50"/>
      <c r="K336" s="50"/>
      <c r="L336" s="96"/>
      <c r="M336" s="50"/>
      <c r="N336" s="50"/>
      <c r="O336" s="50"/>
      <c r="P336" s="50"/>
      <c r="Q336" s="96">
        <f t="shared" si="14"/>
      </c>
      <c r="R336" s="82">
        <f>IF(ISNUMBER(B336),IF(LEFT(A336,1)="M",VLOOKUP(B336,MEN_WEIGHT_FACTOR!#REF!,2,TRUE),VLOOKUP(B336,WOMEN_WEIGHT_FACTOR!#REF!,2,TRUE)),"")</f>
      </c>
      <c r="S336" s="82">
        <f>IF(ISNUMBER(C336),IF(LEFT(B336,1)="M",VLOOKUP(C336,MEN_WEIGHT_FACTOR!A325:B4164,2,TRUE),VLOOKUP(C336,WOMEN_WEIGHT_FACTOR!A324:B2924,2,TRUE)),"")</f>
      </c>
      <c r="T336" s="82">
        <f t="shared" si="15"/>
      </c>
    </row>
    <row r="337" spans="5:20" s="4" customFormat="1" ht="11.25">
      <c r="E337" s="41"/>
      <c r="F337" s="41"/>
      <c r="G337" s="41"/>
      <c r="H337" s="50"/>
      <c r="I337" s="50"/>
      <c r="J337" s="50"/>
      <c r="K337" s="50"/>
      <c r="L337" s="96"/>
      <c r="M337" s="50"/>
      <c r="N337" s="50"/>
      <c r="O337" s="50"/>
      <c r="P337" s="50"/>
      <c r="Q337" s="96">
        <f t="shared" si="14"/>
      </c>
      <c r="R337" s="82">
        <f>IF(ISNUMBER(B337),IF(LEFT(A337,1)="M",VLOOKUP(B337,MEN_WEIGHT_FACTOR!#REF!,2,TRUE),VLOOKUP(B337,WOMEN_WEIGHT_FACTOR!#REF!,2,TRUE)),"")</f>
      </c>
      <c r="S337" s="82">
        <f>IF(ISNUMBER(C337),IF(LEFT(B337,1)="M",VLOOKUP(C337,MEN_WEIGHT_FACTOR!A326:B4165,2,TRUE),VLOOKUP(C337,WOMEN_WEIGHT_FACTOR!A325:B2925,2,TRUE)),"")</f>
      </c>
      <c r="T337" s="82">
        <f t="shared" si="15"/>
      </c>
    </row>
    <row r="338" spans="5:20" s="4" customFormat="1" ht="11.25">
      <c r="E338" s="41"/>
      <c r="F338" s="41"/>
      <c r="G338" s="41"/>
      <c r="H338" s="50"/>
      <c r="I338" s="50"/>
      <c r="J338" s="50"/>
      <c r="K338" s="50"/>
      <c r="L338" s="96"/>
      <c r="M338" s="50"/>
      <c r="N338" s="50"/>
      <c r="O338" s="50"/>
      <c r="P338" s="50"/>
      <c r="Q338" s="96">
        <f t="shared" si="14"/>
      </c>
      <c r="R338" s="82">
        <f>IF(ISNUMBER(B338),IF(LEFT(A338,1)="M",VLOOKUP(B338,MEN_WEIGHT_FACTOR!#REF!,2,TRUE),VLOOKUP(B338,WOMEN_WEIGHT_FACTOR!#REF!,2,TRUE)),"")</f>
      </c>
      <c r="S338" s="82">
        <f>IF(ISNUMBER(C338),IF(LEFT(B338,1)="M",VLOOKUP(C338,MEN_WEIGHT_FACTOR!A327:B4166,2,TRUE),VLOOKUP(C338,WOMEN_WEIGHT_FACTOR!A326:B2926,2,TRUE)),"")</f>
      </c>
      <c r="T338" s="82">
        <f t="shared" si="15"/>
      </c>
    </row>
    <row r="339" spans="5:20" s="4" customFormat="1" ht="11.25">
      <c r="E339" s="41"/>
      <c r="F339" s="41"/>
      <c r="G339" s="41"/>
      <c r="H339" s="50"/>
      <c r="I339" s="50"/>
      <c r="J339" s="50"/>
      <c r="K339" s="50"/>
      <c r="L339" s="96"/>
      <c r="M339" s="50"/>
      <c r="N339" s="50"/>
      <c r="O339" s="50"/>
      <c r="P339" s="50"/>
      <c r="Q339" s="96">
        <f t="shared" si="14"/>
      </c>
      <c r="R339" s="82">
        <f>IF(ISNUMBER(B339),IF(LEFT(A339,1)="M",VLOOKUP(B339,MEN_WEIGHT_FACTOR!#REF!,2,TRUE),VLOOKUP(B339,WOMEN_WEIGHT_FACTOR!#REF!,2,TRUE)),"")</f>
      </c>
      <c r="S339" s="82">
        <f>IF(ISNUMBER(C339),IF(LEFT(B339,1)="M",VLOOKUP(C339,MEN_WEIGHT_FACTOR!A328:B4167,2,TRUE),VLOOKUP(C339,WOMEN_WEIGHT_FACTOR!A327:B2927,2,TRUE)),"")</f>
      </c>
      <c r="T339" s="82">
        <f t="shared" si="15"/>
      </c>
    </row>
    <row r="340" spans="5:20" s="4" customFormat="1" ht="11.25">
      <c r="E340" s="41"/>
      <c r="F340" s="41"/>
      <c r="G340" s="41"/>
      <c r="H340" s="50"/>
      <c r="I340" s="50"/>
      <c r="J340" s="50"/>
      <c r="K340" s="50"/>
      <c r="L340" s="96"/>
      <c r="M340" s="50"/>
      <c r="N340" s="50"/>
      <c r="O340" s="50"/>
      <c r="P340" s="50"/>
      <c r="Q340" s="96">
        <f t="shared" si="14"/>
      </c>
      <c r="R340" s="82">
        <f>IF(ISNUMBER(B340),IF(LEFT(A340,1)="M",VLOOKUP(B340,MEN_WEIGHT_FACTOR!#REF!,2,TRUE),VLOOKUP(B340,WOMEN_WEIGHT_FACTOR!#REF!,2,TRUE)),"")</f>
      </c>
      <c r="S340" s="82">
        <f>IF(ISNUMBER(C340),IF(LEFT(B340,1)="M",VLOOKUP(C340,MEN_WEIGHT_FACTOR!A329:B4168,2,TRUE),VLOOKUP(C340,WOMEN_WEIGHT_FACTOR!A328:B2928,2,TRUE)),"")</f>
      </c>
      <c r="T340" s="82">
        <f t="shared" si="15"/>
      </c>
    </row>
    <row r="341" spans="5:20" s="4" customFormat="1" ht="11.25">
      <c r="E341" s="41"/>
      <c r="F341" s="41"/>
      <c r="G341" s="41"/>
      <c r="H341" s="50"/>
      <c r="I341" s="50"/>
      <c r="J341" s="50"/>
      <c r="K341" s="50"/>
      <c r="L341" s="96"/>
      <c r="M341" s="50"/>
      <c r="N341" s="50"/>
      <c r="O341" s="50"/>
      <c r="P341" s="50"/>
      <c r="Q341" s="96">
        <f t="shared" si="14"/>
      </c>
      <c r="R341" s="82">
        <f>IF(ISNUMBER(B341),IF(LEFT(A341,1)="M",VLOOKUP(B341,MEN_WEIGHT_FACTOR!#REF!,2,TRUE),VLOOKUP(B341,WOMEN_WEIGHT_FACTOR!#REF!,2,TRUE)),"")</f>
      </c>
      <c r="S341" s="82">
        <f>IF(ISNUMBER(C341),IF(LEFT(B341,1)="M",VLOOKUP(C341,MEN_WEIGHT_FACTOR!A330:B4169,2,TRUE),VLOOKUP(C341,WOMEN_WEIGHT_FACTOR!A329:B2929,2,TRUE)),"")</f>
      </c>
      <c r="T341" s="82">
        <f t="shared" si="15"/>
      </c>
    </row>
    <row r="342" spans="5:20" s="4" customFormat="1" ht="11.25">
      <c r="E342" s="41"/>
      <c r="F342" s="41"/>
      <c r="G342" s="41"/>
      <c r="H342" s="50"/>
      <c r="I342" s="50"/>
      <c r="J342" s="50"/>
      <c r="K342" s="50"/>
      <c r="L342" s="96"/>
      <c r="M342" s="50"/>
      <c r="N342" s="50"/>
      <c r="O342" s="50"/>
      <c r="P342" s="50"/>
      <c r="Q342" s="96">
        <f t="shared" si="14"/>
      </c>
      <c r="R342" s="82">
        <f>IF(ISNUMBER(B342),IF(LEFT(A342,1)="M",VLOOKUP(B342,MEN_WEIGHT_FACTOR!#REF!,2,TRUE),VLOOKUP(B342,WOMEN_WEIGHT_FACTOR!#REF!,2,TRUE)),"")</f>
      </c>
      <c r="S342" s="82">
        <f>IF(ISNUMBER(C342),IF(LEFT(B342,1)="M",VLOOKUP(C342,MEN_WEIGHT_FACTOR!A331:B4170,2,TRUE),VLOOKUP(C342,WOMEN_WEIGHT_FACTOR!A330:B2930,2,TRUE)),"")</f>
      </c>
      <c r="T342" s="82">
        <f t="shared" si="15"/>
      </c>
    </row>
    <row r="343" spans="5:20" s="4" customFormat="1" ht="11.25">
      <c r="E343" s="41"/>
      <c r="F343" s="41"/>
      <c r="G343" s="41"/>
      <c r="H343" s="50"/>
      <c r="I343" s="50"/>
      <c r="J343" s="50"/>
      <c r="K343" s="50"/>
      <c r="L343" s="96"/>
      <c r="M343" s="50"/>
      <c r="N343" s="50"/>
      <c r="O343" s="50"/>
      <c r="P343" s="50"/>
      <c r="Q343" s="96">
        <f t="shared" si="14"/>
      </c>
      <c r="R343" s="82">
        <f>IF(ISNUMBER(B343),IF(LEFT(A343,1)="M",VLOOKUP(B343,MEN_WEIGHT_FACTOR!#REF!,2,TRUE),VLOOKUP(B343,WOMEN_WEIGHT_FACTOR!#REF!,2,TRUE)),"")</f>
      </c>
      <c r="S343" s="82">
        <f>IF(ISNUMBER(C343),IF(LEFT(B343,1)="M",VLOOKUP(C343,MEN_WEIGHT_FACTOR!A332:B4171,2,TRUE),VLOOKUP(C343,WOMEN_WEIGHT_FACTOR!A331:B2931,2,TRUE)),"")</f>
      </c>
      <c r="T343" s="82">
        <f t="shared" si="15"/>
      </c>
    </row>
    <row r="344" spans="5:20" s="4" customFormat="1" ht="11.25">
      <c r="E344" s="41"/>
      <c r="F344" s="41"/>
      <c r="G344" s="41"/>
      <c r="H344" s="50"/>
      <c r="I344" s="50"/>
      <c r="J344" s="50"/>
      <c r="K344" s="50"/>
      <c r="L344" s="96"/>
      <c r="M344" s="50"/>
      <c r="N344" s="50"/>
      <c r="O344" s="50"/>
      <c r="P344" s="50"/>
      <c r="Q344" s="96">
        <f t="shared" si="14"/>
      </c>
      <c r="R344" s="82">
        <f>IF(ISNUMBER(B344),IF(LEFT(A344,1)="M",VLOOKUP(B344,MEN_WEIGHT_FACTOR!#REF!,2,TRUE),VLOOKUP(B344,WOMEN_WEIGHT_FACTOR!#REF!,2,TRUE)),"")</f>
      </c>
      <c r="S344" s="82">
        <f>IF(ISNUMBER(C344),IF(LEFT(B344,1)="M",VLOOKUP(C344,MEN_WEIGHT_FACTOR!A333:B4172,2,TRUE),VLOOKUP(C344,WOMEN_WEIGHT_FACTOR!A332:B2932,2,TRUE)),"")</f>
      </c>
      <c r="T344" s="82">
        <f t="shared" si="15"/>
      </c>
    </row>
    <row r="345" spans="5:20" s="4" customFormat="1" ht="11.25">
      <c r="E345" s="41"/>
      <c r="F345" s="41"/>
      <c r="G345" s="41"/>
      <c r="H345" s="50"/>
      <c r="I345" s="50"/>
      <c r="J345" s="50"/>
      <c r="K345" s="50"/>
      <c r="L345" s="96"/>
      <c r="M345" s="50"/>
      <c r="N345" s="50"/>
      <c r="O345" s="50"/>
      <c r="P345" s="50"/>
      <c r="Q345" s="96">
        <f t="shared" si="14"/>
      </c>
      <c r="R345" s="82">
        <f>IF(ISNUMBER(B345),IF(LEFT(A345,1)="M",VLOOKUP(B345,MEN_WEIGHT_FACTOR!#REF!,2,TRUE),VLOOKUP(B345,WOMEN_WEIGHT_FACTOR!#REF!,2,TRUE)),"")</f>
      </c>
      <c r="S345" s="82">
        <f>IF(ISNUMBER(C345),IF(LEFT(B345,1)="M",VLOOKUP(C345,MEN_WEIGHT_FACTOR!A334:B4173,2,TRUE),VLOOKUP(C345,WOMEN_WEIGHT_FACTOR!A333:B2933,2,TRUE)),"")</f>
      </c>
      <c r="T345" s="82">
        <f t="shared" si="15"/>
      </c>
    </row>
    <row r="346" spans="5:20" s="4" customFormat="1" ht="11.25">
      <c r="E346" s="41"/>
      <c r="F346" s="41"/>
      <c r="G346" s="41"/>
      <c r="H346" s="50"/>
      <c r="I346" s="50"/>
      <c r="J346" s="50"/>
      <c r="K346" s="50"/>
      <c r="L346" s="96"/>
      <c r="M346" s="50"/>
      <c r="N346" s="50"/>
      <c r="O346" s="50"/>
      <c r="P346" s="50"/>
      <c r="Q346" s="96">
        <f t="shared" si="14"/>
      </c>
      <c r="R346" s="82">
        <f>IF(ISNUMBER(B346),IF(LEFT(A346,1)="M",VLOOKUP(B346,MEN_WEIGHT_FACTOR!#REF!,2,TRUE),VLOOKUP(B346,WOMEN_WEIGHT_FACTOR!#REF!,2,TRUE)),"")</f>
      </c>
      <c r="S346" s="82">
        <f>IF(ISNUMBER(C346),IF(LEFT(B346,1)="M",VLOOKUP(C346,MEN_WEIGHT_FACTOR!A335:B4174,2,TRUE),VLOOKUP(C346,WOMEN_WEIGHT_FACTOR!A334:B2934,2,TRUE)),"")</f>
      </c>
      <c r="T346" s="82">
        <f t="shared" si="15"/>
      </c>
    </row>
    <row r="347" spans="5:20" s="4" customFormat="1" ht="11.25">
      <c r="E347" s="41"/>
      <c r="F347" s="41"/>
      <c r="G347" s="41"/>
      <c r="H347" s="50"/>
      <c r="I347" s="50"/>
      <c r="J347" s="50"/>
      <c r="K347" s="50"/>
      <c r="L347" s="96"/>
      <c r="M347" s="50"/>
      <c r="N347" s="50"/>
      <c r="O347" s="50"/>
      <c r="P347" s="50"/>
      <c r="Q347" s="96">
        <f t="shared" si="14"/>
      </c>
      <c r="R347" s="82">
        <f>IF(ISNUMBER(B347),IF(LEFT(A347,1)="M",VLOOKUP(B347,MEN_WEIGHT_FACTOR!#REF!,2,TRUE),VLOOKUP(B347,WOMEN_WEIGHT_FACTOR!#REF!,2,TRUE)),"")</f>
      </c>
      <c r="S347" s="82">
        <f>IF(ISNUMBER(C347),IF(LEFT(B347,1)="M",VLOOKUP(C347,MEN_WEIGHT_FACTOR!A336:B4175,2,TRUE),VLOOKUP(C347,WOMEN_WEIGHT_FACTOR!A335:B2935,2,TRUE)),"")</f>
      </c>
      <c r="T347" s="82">
        <f t="shared" si="15"/>
      </c>
    </row>
    <row r="348" spans="5:20" s="4" customFormat="1" ht="11.25">
      <c r="E348" s="41"/>
      <c r="F348" s="41"/>
      <c r="G348" s="41"/>
      <c r="H348" s="50"/>
      <c r="I348" s="50"/>
      <c r="J348" s="50"/>
      <c r="K348" s="50"/>
      <c r="L348" s="96"/>
      <c r="M348" s="50"/>
      <c r="N348" s="50"/>
      <c r="O348" s="50"/>
      <c r="P348" s="50"/>
      <c r="Q348" s="96">
        <f t="shared" si="14"/>
      </c>
      <c r="R348" s="82">
        <f>IF(ISNUMBER(B348),IF(LEFT(A348,1)="M",VLOOKUP(B348,MEN_WEIGHT_FACTOR!#REF!,2,TRUE),VLOOKUP(B348,WOMEN_WEIGHT_FACTOR!#REF!,2,TRUE)),"")</f>
      </c>
      <c r="S348" s="82">
        <f>IF(ISNUMBER(C348),IF(LEFT(B348,1)="M",VLOOKUP(C348,MEN_WEIGHT_FACTOR!A337:B4176,2,TRUE),VLOOKUP(C348,WOMEN_WEIGHT_FACTOR!A336:B2936,2,TRUE)),"")</f>
      </c>
      <c r="T348" s="82">
        <f t="shared" si="15"/>
      </c>
    </row>
    <row r="349" spans="5:20" s="4" customFormat="1" ht="11.25">
      <c r="E349" s="41"/>
      <c r="F349" s="41"/>
      <c r="G349" s="41"/>
      <c r="H349" s="50"/>
      <c r="I349" s="50"/>
      <c r="J349" s="50"/>
      <c r="K349" s="50"/>
      <c r="L349" s="96"/>
      <c r="M349" s="50"/>
      <c r="N349" s="50"/>
      <c r="O349" s="50"/>
      <c r="P349" s="50"/>
      <c r="Q349" s="96">
        <f t="shared" si="14"/>
      </c>
      <c r="R349" s="82">
        <f>IF(ISNUMBER(B349),IF(LEFT(A349,1)="M",VLOOKUP(B349,MEN_WEIGHT_FACTOR!#REF!,2,TRUE),VLOOKUP(B349,WOMEN_WEIGHT_FACTOR!#REF!,2,TRUE)),"")</f>
      </c>
      <c r="S349" s="82">
        <f>IF(ISNUMBER(C349),IF(LEFT(B349,1)="M",VLOOKUP(C349,MEN_WEIGHT_FACTOR!A338:B4177,2,TRUE),VLOOKUP(C349,WOMEN_WEIGHT_FACTOR!A337:B2937,2,TRUE)),"")</f>
      </c>
      <c r="T349" s="82">
        <f t="shared" si="15"/>
      </c>
    </row>
    <row r="350" spans="5:20" s="4" customFormat="1" ht="11.25">
      <c r="E350" s="41"/>
      <c r="F350" s="41"/>
      <c r="G350" s="41"/>
      <c r="H350" s="50"/>
      <c r="I350" s="50"/>
      <c r="J350" s="50"/>
      <c r="K350" s="50"/>
      <c r="L350" s="96"/>
      <c r="M350" s="50"/>
      <c r="N350" s="50"/>
      <c r="O350" s="50"/>
      <c r="P350" s="50"/>
      <c r="Q350" s="96">
        <f t="shared" si="14"/>
      </c>
      <c r="R350" s="82">
        <f>IF(ISNUMBER(B350),IF(LEFT(A350,1)="M",VLOOKUP(B350,MEN_WEIGHT_FACTOR!#REF!,2,TRUE),VLOOKUP(B350,WOMEN_WEIGHT_FACTOR!#REF!,2,TRUE)),"")</f>
      </c>
      <c r="S350" s="82">
        <f>IF(ISNUMBER(C350),IF(LEFT(B350,1)="M",VLOOKUP(C350,MEN_WEIGHT_FACTOR!A339:B4178,2,TRUE),VLOOKUP(C350,WOMEN_WEIGHT_FACTOR!A338:B2938,2,TRUE)),"")</f>
      </c>
      <c r="T350" s="82">
        <f t="shared" si="15"/>
      </c>
    </row>
    <row r="351" spans="5:20" s="4" customFormat="1" ht="11.25">
      <c r="E351" s="41"/>
      <c r="F351" s="41"/>
      <c r="G351" s="41"/>
      <c r="H351" s="50"/>
      <c r="I351" s="50"/>
      <c r="J351" s="50"/>
      <c r="K351" s="50"/>
      <c r="L351" s="96"/>
      <c r="M351" s="50"/>
      <c r="N351" s="50"/>
      <c r="O351" s="50"/>
      <c r="P351" s="50"/>
      <c r="Q351" s="96">
        <f t="shared" si="14"/>
      </c>
      <c r="R351" s="82">
        <f>IF(ISNUMBER(B351),IF(LEFT(A351,1)="M",VLOOKUP(B351,MEN_WEIGHT_FACTOR!#REF!,2,TRUE),VLOOKUP(B351,WOMEN_WEIGHT_FACTOR!#REF!,2,TRUE)),"")</f>
      </c>
      <c r="S351" s="82">
        <f>IF(ISNUMBER(C351),IF(LEFT(B351,1)="M",VLOOKUP(C351,MEN_WEIGHT_FACTOR!A340:B4179,2,TRUE),VLOOKUP(C351,WOMEN_WEIGHT_FACTOR!A339:B2939,2,TRUE)),"")</f>
      </c>
      <c r="T351" s="82">
        <f t="shared" si="15"/>
      </c>
    </row>
    <row r="352" spans="5:20" s="4" customFormat="1" ht="11.25">
      <c r="E352" s="41"/>
      <c r="F352" s="41"/>
      <c r="G352" s="41"/>
      <c r="H352" s="50"/>
      <c r="I352" s="50"/>
      <c r="J352" s="50"/>
      <c r="K352" s="50"/>
      <c r="L352" s="96"/>
      <c r="M352" s="50"/>
      <c r="N352" s="50"/>
      <c r="O352" s="50"/>
      <c r="P352" s="50"/>
      <c r="Q352" s="96">
        <f t="shared" si="14"/>
      </c>
      <c r="R352" s="82">
        <f>IF(ISNUMBER(B352),IF(LEFT(A352,1)="M",VLOOKUP(B352,MEN_WEIGHT_FACTOR!#REF!,2,TRUE),VLOOKUP(B352,WOMEN_WEIGHT_FACTOR!#REF!,2,TRUE)),"")</f>
      </c>
      <c r="S352" s="82">
        <f>IF(ISNUMBER(C352),IF(LEFT(B352,1)="M",VLOOKUP(C352,MEN_WEIGHT_FACTOR!A341:B4180,2,TRUE),VLOOKUP(C352,WOMEN_WEIGHT_FACTOR!A340:B2940,2,TRUE)),"")</f>
      </c>
      <c r="T352" s="82">
        <f t="shared" si="15"/>
      </c>
    </row>
    <row r="353" spans="5:20" s="4" customFormat="1" ht="11.25">
      <c r="E353" s="41"/>
      <c r="F353" s="41"/>
      <c r="G353" s="41"/>
      <c r="H353" s="50"/>
      <c r="I353" s="50"/>
      <c r="J353" s="50"/>
      <c r="K353" s="50"/>
      <c r="L353" s="96"/>
      <c r="M353" s="50"/>
      <c r="N353" s="50"/>
      <c r="O353" s="50"/>
      <c r="P353" s="50"/>
      <c r="Q353" s="96">
        <f t="shared" si="14"/>
      </c>
      <c r="R353" s="82">
        <f>IF(ISNUMBER(B353),IF(LEFT(A353,1)="M",VLOOKUP(B353,MEN_WEIGHT_FACTOR!#REF!,2,TRUE),VLOOKUP(B353,WOMEN_WEIGHT_FACTOR!#REF!,2,TRUE)),"")</f>
      </c>
      <c r="S353" s="82">
        <f>IF(ISNUMBER(C353),IF(LEFT(B353,1)="M",VLOOKUP(C353,MEN_WEIGHT_FACTOR!A342:B4181,2,TRUE),VLOOKUP(C353,WOMEN_WEIGHT_FACTOR!A341:B2941,2,TRUE)),"")</f>
      </c>
      <c r="T353" s="82">
        <f t="shared" si="15"/>
      </c>
    </row>
    <row r="354" spans="5:20" s="4" customFormat="1" ht="11.25">
      <c r="E354" s="41"/>
      <c r="F354" s="41"/>
      <c r="G354" s="41"/>
      <c r="H354" s="50"/>
      <c r="I354" s="50"/>
      <c r="J354" s="50"/>
      <c r="K354" s="50"/>
      <c r="L354" s="96"/>
      <c r="M354" s="50"/>
      <c r="N354" s="50"/>
      <c r="O354" s="50"/>
      <c r="P354" s="50"/>
      <c r="Q354" s="96">
        <f t="shared" si="14"/>
      </c>
      <c r="R354" s="82">
        <f>IF(ISNUMBER(B354),IF(LEFT(A354,1)="M",VLOOKUP(B354,MEN_WEIGHT_FACTOR!#REF!,2,TRUE),VLOOKUP(B354,WOMEN_WEIGHT_FACTOR!#REF!,2,TRUE)),"")</f>
      </c>
      <c r="S354" s="82">
        <f>IF(ISNUMBER(C354),IF(LEFT(B354,1)="M",VLOOKUP(C354,MEN_WEIGHT_FACTOR!A343:B4182,2,TRUE),VLOOKUP(C354,WOMEN_WEIGHT_FACTOR!A342:B2942,2,TRUE)),"")</f>
      </c>
      <c r="T354" s="82">
        <f t="shared" si="15"/>
      </c>
    </row>
    <row r="355" spans="5:20" s="4" customFormat="1" ht="11.25">
      <c r="E355" s="41"/>
      <c r="F355" s="41"/>
      <c r="G355" s="41"/>
      <c r="H355" s="50"/>
      <c r="I355" s="50"/>
      <c r="J355" s="50"/>
      <c r="K355" s="50"/>
      <c r="L355" s="96"/>
      <c r="M355" s="50"/>
      <c r="N355" s="50"/>
      <c r="O355" s="50"/>
      <c r="P355" s="50"/>
      <c r="Q355" s="96">
        <f t="shared" si="14"/>
      </c>
      <c r="R355" s="82">
        <f>IF(ISNUMBER(B355),IF(LEFT(A355,1)="M",VLOOKUP(B355,MEN_WEIGHT_FACTOR!#REF!,2,TRUE),VLOOKUP(B355,WOMEN_WEIGHT_FACTOR!#REF!,2,TRUE)),"")</f>
      </c>
      <c r="S355" s="82">
        <f>IF(ISNUMBER(C355),IF(LEFT(B355,1)="M",VLOOKUP(C355,MEN_WEIGHT_FACTOR!A344:B4183,2,TRUE),VLOOKUP(C355,WOMEN_WEIGHT_FACTOR!A343:B2943,2,TRUE)),"")</f>
      </c>
      <c r="T355" s="82">
        <f t="shared" si="15"/>
      </c>
    </row>
    <row r="356" spans="5:20" s="4" customFormat="1" ht="11.25">
      <c r="E356" s="41"/>
      <c r="F356" s="41"/>
      <c r="G356" s="41"/>
      <c r="H356" s="50"/>
      <c r="I356" s="50"/>
      <c r="J356" s="50"/>
      <c r="K356" s="50"/>
      <c r="L356" s="96"/>
      <c r="M356" s="50"/>
      <c r="N356" s="50"/>
      <c r="O356" s="50"/>
      <c r="P356" s="50"/>
      <c r="Q356" s="96">
        <f t="shared" si="14"/>
      </c>
      <c r="R356" s="82">
        <f>IF(ISNUMBER(B356),IF(LEFT(A356,1)="M",VLOOKUP(B356,MEN_WEIGHT_FACTOR!#REF!,2,TRUE),VLOOKUP(B356,WOMEN_WEIGHT_FACTOR!#REF!,2,TRUE)),"")</f>
      </c>
      <c r="S356" s="82">
        <f>IF(ISNUMBER(C356),IF(LEFT(B356,1)="M",VLOOKUP(C356,MEN_WEIGHT_FACTOR!A345:B4184,2,TRUE),VLOOKUP(C356,WOMEN_WEIGHT_FACTOR!A344:B2944,2,TRUE)),"")</f>
      </c>
      <c r="T356" s="82">
        <f t="shared" si="15"/>
      </c>
    </row>
    <row r="357" spans="5:20" s="4" customFormat="1" ht="11.25">
      <c r="E357" s="41"/>
      <c r="F357" s="41"/>
      <c r="G357" s="41"/>
      <c r="H357" s="50"/>
      <c r="I357" s="50"/>
      <c r="J357" s="50"/>
      <c r="K357" s="50"/>
      <c r="L357" s="96"/>
      <c r="M357" s="50"/>
      <c r="N357" s="50"/>
      <c r="O357" s="50"/>
      <c r="P357" s="50"/>
      <c r="Q357" s="96">
        <f t="shared" si="14"/>
      </c>
      <c r="R357" s="82">
        <f>IF(ISNUMBER(B357),IF(LEFT(A357,1)="M",VLOOKUP(B357,MEN_WEIGHT_FACTOR!#REF!,2,TRUE),VLOOKUP(B357,WOMEN_WEIGHT_FACTOR!#REF!,2,TRUE)),"")</f>
      </c>
      <c r="S357" s="82">
        <f>IF(ISNUMBER(C357),IF(LEFT(B357,1)="M",VLOOKUP(C357,MEN_WEIGHT_FACTOR!A346:B4185,2,TRUE),VLOOKUP(C357,WOMEN_WEIGHT_FACTOR!A345:B2945,2,TRUE)),"")</f>
      </c>
      <c r="T357" s="82">
        <f t="shared" si="15"/>
      </c>
    </row>
    <row r="358" spans="5:20" s="4" customFormat="1" ht="11.25">
      <c r="E358" s="41"/>
      <c r="F358" s="41"/>
      <c r="G358" s="41"/>
      <c r="H358" s="50"/>
      <c r="I358" s="50"/>
      <c r="J358" s="50"/>
      <c r="K358" s="50"/>
      <c r="L358" s="96"/>
      <c r="M358" s="50"/>
      <c r="N358" s="50"/>
      <c r="O358" s="50"/>
      <c r="P358" s="50"/>
      <c r="Q358" s="96">
        <f t="shared" si="14"/>
      </c>
      <c r="R358" s="82">
        <f>IF(ISNUMBER(B358),IF(LEFT(A358,1)="M",VLOOKUP(B358,MEN_WEIGHT_FACTOR!#REF!,2,TRUE),VLOOKUP(B358,WOMEN_WEIGHT_FACTOR!#REF!,2,TRUE)),"")</f>
      </c>
      <c r="S358" s="82">
        <f>IF(ISNUMBER(C358),IF(LEFT(B358,1)="M",VLOOKUP(C358,MEN_WEIGHT_FACTOR!A347:B4186,2,TRUE),VLOOKUP(C358,WOMEN_WEIGHT_FACTOR!A346:B2946,2,TRUE)),"")</f>
      </c>
      <c r="T358" s="82">
        <f t="shared" si="15"/>
      </c>
    </row>
    <row r="359" spans="5:20" s="4" customFormat="1" ht="11.25">
      <c r="E359" s="41"/>
      <c r="F359" s="41"/>
      <c r="G359" s="41"/>
      <c r="H359" s="50"/>
      <c r="I359" s="50"/>
      <c r="J359" s="50"/>
      <c r="K359" s="50"/>
      <c r="L359" s="96"/>
      <c r="M359" s="50"/>
      <c r="N359" s="50"/>
      <c r="O359" s="50"/>
      <c r="P359" s="50"/>
      <c r="Q359" s="96">
        <f t="shared" si="14"/>
      </c>
      <c r="R359" s="82">
        <f>IF(ISNUMBER(B359),IF(LEFT(A359,1)="M",VLOOKUP(B359,MEN_WEIGHT_FACTOR!#REF!,2,TRUE),VLOOKUP(B359,WOMEN_WEIGHT_FACTOR!#REF!,2,TRUE)),"")</f>
      </c>
      <c r="S359" s="82">
        <f>IF(ISNUMBER(C359),IF(LEFT(B359,1)="M",VLOOKUP(C359,MEN_WEIGHT_FACTOR!A348:B4187,2,TRUE),VLOOKUP(C359,WOMEN_WEIGHT_FACTOR!A347:B2947,2,TRUE)),"")</f>
      </c>
      <c r="T359" s="82">
        <f t="shared" si="15"/>
      </c>
    </row>
    <row r="360" spans="5:20" s="4" customFormat="1" ht="11.25">
      <c r="E360" s="41"/>
      <c r="F360" s="41"/>
      <c r="G360" s="41"/>
      <c r="H360" s="50"/>
      <c r="I360" s="50"/>
      <c r="J360" s="50"/>
      <c r="K360" s="50"/>
      <c r="L360" s="96"/>
      <c r="M360" s="50"/>
      <c r="N360" s="50"/>
      <c r="O360" s="50"/>
      <c r="P360" s="50"/>
      <c r="Q360" s="96">
        <f t="shared" si="14"/>
      </c>
      <c r="R360" s="82">
        <f>IF(ISNUMBER(B360),IF(LEFT(A360,1)="M",VLOOKUP(B360,MEN_WEIGHT_FACTOR!#REF!,2,TRUE),VLOOKUP(B360,WOMEN_WEIGHT_FACTOR!#REF!,2,TRUE)),"")</f>
      </c>
      <c r="S360" s="82">
        <f>IF(ISNUMBER(C360),IF(LEFT(B360,1)="M",VLOOKUP(C360,MEN_WEIGHT_FACTOR!A349:B4188,2,TRUE),VLOOKUP(C360,WOMEN_WEIGHT_FACTOR!A348:B2948,2,TRUE)),"")</f>
      </c>
      <c r="T360" s="82">
        <f t="shared" si="15"/>
      </c>
    </row>
    <row r="361" spans="5:20" s="4" customFormat="1" ht="11.25">
      <c r="E361" s="41"/>
      <c r="F361" s="41"/>
      <c r="G361" s="41"/>
      <c r="H361" s="50"/>
      <c r="I361" s="50"/>
      <c r="J361" s="50"/>
      <c r="K361" s="50"/>
      <c r="L361" s="96"/>
      <c r="M361" s="50"/>
      <c r="N361" s="50"/>
      <c r="O361" s="50"/>
      <c r="P361" s="50"/>
      <c r="Q361" s="96">
        <f t="shared" si="14"/>
      </c>
      <c r="R361" s="82">
        <f>IF(ISNUMBER(B361),IF(LEFT(A361,1)="M",VLOOKUP(B361,MEN_WEIGHT_FACTOR!#REF!,2,TRUE),VLOOKUP(B361,WOMEN_WEIGHT_FACTOR!#REF!,2,TRUE)),"")</f>
      </c>
      <c r="S361" s="82">
        <f>IF(ISNUMBER(C361),IF(LEFT(B361,1)="M",VLOOKUP(C361,MEN_WEIGHT_FACTOR!A350:B4189,2,TRUE),VLOOKUP(C361,WOMEN_WEIGHT_FACTOR!A349:B2949,2,TRUE)),"")</f>
      </c>
      <c r="T361" s="82">
        <f t="shared" si="15"/>
      </c>
    </row>
    <row r="362" spans="5:20" s="4" customFormat="1" ht="11.25">
      <c r="E362" s="41"/>
      <c r="F362" s="41"/>
      <c r="G362" s="41"/>
      <c r="H362" s="50"/>
      <c r="I362" s="50"/>
      <c r="J362" s="50"/>
      <c r="K362" s="50"/>
      <c r="L362" s="96"/>
      <c r="M362" s="50"/>
      <c r="N362" s="50"/>
      <c r="O362" s="50"/>
      <c r="P362" s="50"/>
      <c r="Q362" s="96">
        <f t="shared" si="14"/>
      </c>
      <c r="R362" s="82">
        <f>IF(ISNUMBER(B362),IF(LEFT(A362,1)="M",VLOOKUP(B362,MEN_WEIGHT_FACTOR!#REF!,2,TRUE),VLOOKUP(B362,WOMEN_WEIGHT_FACTOR!#REF!,2,TRUE)),"")</f>
      </c>
      <c r="S362" s="82">
        <f>IF(ISNUMBER(C362),IF(LEFT(B362,1)="M",VLOOKUP(C362,MEN_WEIGHT_FACTOR!A351:B4190,2,TRUE),VLOOKUP(C362,WOMEN_WEIGHT_FACTOR!A350:B2950,2,TRUE)),"")</f>
      </c>
      <c r="T362" s="82">
        <f t="shared" si="15"/>
      </c>
    </row>
    <row r="363" spans="5:20" s="4" customFormat="1" ht="11.25">
      <c r="E363" s="41"/>
      <c r="F363" s="41"/>
      <c r="G363" s="41"/>
      <c r="H363" s="50"/>
      <c r="I363" s="50"/>
      <c r="J363" s="50"/>
      <c r="K363" s="50"/>
      <c r="L363" s="96"/>
      <c r="M363" s="50"/>
      <c r="N363" s="50"/>
      <c r="O363" s="50"/>
      <c r="P363" s="50"/>
      <c r="Q363" s="96">
        <f t="shared" si="14"/>
      </c>
      <c r="R363" s="82">
        <f>IF(ISNUMBER(B363),IF(LEFT(A363,1)="M",VLOOKUP(B363,MEN_WEIGHT_FACTOR!#REF!,2,TRUE),VLOOKUP(B363,WOMEN_WEIGHT_FACTOR!#REF!,2,TRUE)),"")</f>
      </c>
      <c r="S363" s="82">
        <f>IF(ISNUMBER(C363),IF(LEFT(B363,1)="M",VLOOKUP(C363,MEN_WEIGHT_FACTOR!A352:B4191,2,TRUE),VLOOKUP(C363,WOMEN_WEIGHT_FACTOR!A351:B2951,2,TRUE)),"")</f>
      </c>
      <c r="T363" s="82">
        <f t="shared" si="15"/>
      </c>
    </row>
    <row r="364" spans="5:20" s="4" customFormat="1" ht="11.25">
      <c r="E364" s="41"/>
      <c r="F364" s="41"/>
      <c r="G364" s="41"/>
      <c r="H364" s="50"/>
      <c r="I364" s="50"/>
      <c r="J364" s="50"/>
      <c r="K364" s="50"/>
      <c r="L364" s="96"/>
      <c r="M364" s="50"/>
      <c r="N364" s="50"/>
      <c r="O364" s="50"/>
      <c r="P364" s="50"/>
      <c r="Q364" s="96">
        <f t="shared" si="14"/>
      </c>
      <c r="R364" s="82">
        <f>IF(ISNUMBER(B364),IF(LEFT(A364,1)="M",VLOOKUP(B364,MEN_WEIGHT_FACTOR!#REF!,2,TRUE),VLOOKUP(B364,WOMEN_WEIGHT_FACTOR!#REF!,2,TRUE)),"")</f>
      </c>
      <c r="S364" s="82">
        <f>IF(ISNUMBER(C364),IF(LEFT(B364,1)="M",VLOOKUP(C364,MEN_WEIGHT_FACTOR!A353:B4192,2,TRUE),VLOOKUP(C364,WOMEN_WEIGHT_FACTOR!A352:B2952,2,TRUE)),"")</f>
      </c>
      <c r="T364" s="82">
        <f t="shared" si="15"/>
      </c>
    </row>
    <row r="365" spans="5:20" s="4" customFormat="1" ht="11.25">
      <c r="E365" s="41"/>
      <c r="F365" s="41"/>
      <c r="G365" s="41"/>
      <c r="H365" s="50"/>
      <c r="I365" s="50"/>
      <c r="J365" s="50"/>
      <c r="K365" s="50"/>
      <c r="L365" s="96"/>
      <c r="M365" s="50"/>
      <c r="N365" s="50"/>
      <c r="O365" s="50"/>
      <c r="P365" s="50"/>
      <c r="Q365" s="96">
        <f t="shared" si="14"/>
      </c>
      <c r="R365" s="82">
        <f>IF(ISNUMBER(B365),IF(LEFT(A365,1)="M",VLOOKUP(B365,MEN_WEIGHT_FACTOR!#REF!,2,TRUE),VLOOKUP(B365,WOMEN_WEIGHT_FACTOR!#REF!,2,TRUE)),"")</f>
      </c>
      <c r="S365" s="82">
        <f>IF(ISNUMBER(C365),IF(LEFT(B365,1)="M",VLOOKUP(C365,MEN_WEIGHT_FACTOR!A354:B4193,2,TRUE),VLOOKUP(C365,WOMEN_WEIGHT_FACTOR!A353:B2953,2,TRUE)),"")</f>
      </c>
      <c r="T365" s="82">
        <f t="shared" si="15"/>
      </c>
    </row>
    <row r="366" spans="5:20" s="4" customFormat="1" ht="11.25">
      <c r="E366" s="41"/>
      <c r="F366" s="41"/>
      <c r="G366" s="41"/>
      <c r="H366" s="50"/>
      <c r="I366" s="50"/>
      <c r="J366" s="50"/>
      <c r="K366" s="50"/>
      <c r="L366" s="96"/>
      <c r="M366" s="50"/>
      <c r="N366" s="50"/>
      <c r="O366" s="50"/>
      <c r="P366" s="50"/>
      <c r="Q366" s="96">
        <f t="shared" si="14"/>
      </c>
      <c r="R366" s="82">
        <f>IF(ISNUMBER(B366),IF(LEFT(A366,1)="M",VLOOKUP(B366,MEN_WEIGHT_FACTOR!#REF!,2,TRUE),VLOOKUP(B366,WOMEN_WEIGHT_FACTOR!#REF!,2,TRUE)),"")</f>
      </c>
      <c r="S366" s="82">
        <f>IF(ISNUMBER(C366),IF(LEFT(B366,1)="M",VLOOKUP(C366,MEN_WEIGHT_FACTOR!A355:B4194,2,TRUE),VLOOKUP(C366,WOMEN_WEIGHT_FACTOR!A354:B2954,2,TRUE)),"")</f>
      </c>
      <c r="T366" s="82">
        <f t="shared" si="15"/>
      </c>
    </row>
    <row r="367" spans="5:20" s="4" customFormat="1" ht="11.25">
      <c r="E367" s="41"/>
      <c r="F367" s="41"/>
      <c r="G367" s="41"/>
      <c r="H367" s="50"/>
      <c r="I367" s="50"/>
      <c r="J367" s="50"/>
      <c r="K367" s="50"/>
      <c r="L367" s="96"/>
      <c r="M367" s="50"/>
      <c r="N367" s="50"/>
      <c r="O367" s="50"/>
      <c r="P367" s="50"/>
      <c r="Q367" s="96">
        <f t="shared" si="14"/>
      </c>
      <c r="R367" s="82">
        <f>IF(ISNUMBER(B367),IF(LEFT(A367,1)="M",VLOOKUP(B367,MEN_WEIGHT_FACTOR!#REF!,2,TRUE),VLOOKUP(B367,WOMEN_WEIGHT_FACTOR!#REF!,2,TRUE)),"")</f>
      </c>
      <c r="S367" s="82">
        <f>IF(ISNUMBER(C367),IF(LEFT(B367,1)="M",VLOOKUP(C367,MEN_WEIGHT_FACTOR!A356:B4195,2,TRUE),VLOOKUP(C367,WOMEN_WEIGHT_FACTOR!A355:B2955,2,TRUE)),"")</f>
      </c>
      <c r="T367" s="82">
        <f t="shared" si="15"/>
      </c>
    </row>
    <row r="368" spans="5:20" s="4" customFormat="1" ht="11.25">
      <c r="E368" s="41"/>
      <c r="F368" s="41"/>
      <c r="G368" s="41"/>
      <c r="H368" s="50"/>
      <c r="I368" s="50"/>
      <c r="J368" s="50"/>
      <c r="K368" s="50"/>
      <c r="L368" s="96"/>
      <c r="M368" s="50"/>
      <c r="N368" s="50"/>
      <c r="O368" s="50"/>
      <c r="P368" s="50"/>
      <c r="Q368" s="96">
        <f aca="true" t="shared" si="16" ref="Q368:Q431">IF(ISBLANK(A368),"",H368+L368+P368)</f>
      </c>
      <c r="R368" s="82">
        <f>IF(ISNUMBER(B368),IF(LEFT(A368,1)="M",VLOOKUP(B368,MEN_WEIGHT_FACTOR!#REF!,2,TRUE),VLOOKUP(B368,WOMEN_WEIGHT_FACTOR!#REF!,2,TRUE)),"")</f>
      </c>
      <c r="S368" s="82">
        <f>IF(ISNUMBER(C368),IF(LEFT(B368,1)="M",VLOOKUP(C368,MEN_WEIGHT_FACTOR!A357:B4196,2,TRUE),VLOOKUP(C368,WOMEN_WEIGHT_FACTOR!A356:B2956,2,TRUE)),"")</f>
      </c>
      <c r="T368" s="82">
        <f aca="true" t="shared" si="17" ref="T368:T431">IF(ISBLANK(A368),"",Q368*R368*S368)</f>
      </c>
    </row>
    <row r="369" spans="5:20" s="4" customFormat="1" ht="11.25">
      <c r="E369" s="41"/>
      <c r="F369" s="41"/>
      <c r="G369" s="41"/>
      <c r="H369" s="50"/>
      <c r="I369" s="50"/>
      <c r="J369" s="50"/>
      <c r="K369" s="50"/>
      <c r="L369" s="96"/>
      <c r="M369" s="50"/>
      <c r="N369" s="50"/>
      <c r="O369" s="50"/>
      <c r="P369" s="50"/>
      <c r="Q369" s="96">
        <f t="shared" si="16"/>
      </c>
      <c r="R369" s="82">
        <f>IF(ISNUMBER(B369),IF(LEFT(A369,1)="M",VLOOKUP(B369,MEN_WEIGHT_FACTOR!#REF!,2,TRUE),VLOOKUP(B369,WOMEN_WEIGHT_FACTOR!#REF!,2,TRUE)),"")</f>
      </c>
      <c r="S369" s="82">
        <f>IF(ISNUMBER(C369),IF(LEFT(B369,1)="M",VLOOKUP(C369,MEN_WEIGHT_FACTOR!A358:B4197,2,TRUE),VLOOKUP(C369,WOMEN_WEIGHT_FACTOR!A357:B2957,2,TRUE)),"")</f>
      </c>
      <c r="T369" s="82">
        <f t="shared" si="17"/>
      </c>
    </row>
    <row r="370" spans="5:20" s="4" customFormat="1" ht="11.25">
      <c r="E370" s="41"/>
      <c r="F370" s="41"/>
      <c r="G370" s="41"/>
      <c r="H370" s="50"/>
      <c r="I370" s="50"/>
      <c r="J370" s="50"/>
      <c r="K370" s="50"/>
      <c r="L370" s="96"/>
      <c r="M370" s="50"/>
      <c r="N370" s="50"/>
      <c r="O370" s="50"/>
      <c r="P370" s="50"/>
      <c r="Q370" s="96">
        <f t="shared" si="16"/>
      </c>
      <c r="R370" s="82">
        <f>IF(ISNUMBER(B370),IF(LEFT(A370,1)="M",VLOOKUP(B370,MEN_WEIGHT_FACTOR!#REF!,2,TRUE),VLOOKUP(B370,WOMEN_WEIGHT_FACTOR!#REF!,2,TRUE)),"")</f>
      </c>
      <c r="S370" s="82">
        <f>IF(ISNUMBER(C370),IF(LEFT(B370,1)="M",VLOOKUP(C370,MEN_WEIGHT_FACTOR!A359:B4198,2,TRUE),VLOOKUP(C370,WOMEN_WEIGHT_FACTOR!A358:B2958,2,TRUE)),"")</f>
      </c>
      <c r="T370" s="82">
        <f t="shared" si="17"/>
      </c>
    </row>
    <row r="371" spans="5:20" s="4" customFormat="1" ht="11.25">
      <c r="E371" s="41"/>
      <c r="F371" s="41"/>
      <c r="G371" s="41"/>
      <c r="H371" s="50"/>
      <c r="I371" s="50"/>
      <c r="J371" s="50"/>
      <c r="K371" s="50"/>
      <c r="L371" s="96"/>
      <c r="M371" s="50"/>
      <c r="N371" s="50"/>
      <c r="O371" s="50"/>
      <c r="P371" s="50"/>
      <c r="Q371" s="96">
        <f t="shared" si="16"/>
      </c>
      <c r="R371" s="82">
        <f>IF(ISNUMBER(B371),IF(LEFT(A371,1)="M",VLOOKUP(B371,MEN_WEIGHT_FACTOR!#REF!,2,TRUE),VLOOKUP(B371,WOMEN_WEIGHT_FACTOR!#REF!,2,TRUE)),"")</f>
      </c>
      <c r="S371" s="82">
        <f>IF(ISNUMBER(C371),IF(LEFT(B371,1)="M",VLOOKUP(C371,MEN_WEIGHT_FACTOR!A360:B4199,2,TRUE),VLOOKUP(C371,WOMEN_WEIGHT_FACTOR!A359:B2959,2,TRUE)),"")</f>
      </c>
      <c r="T371" s="82">
        <f t="shared" si="17"/>
      </c>
    </row>
    <row r="372" spans="5:20" s="4" customFormat="1" ht="11.25">
      <c r="E372" s="41"/>
      <c r="F372" s="41"/>
      <c r="G372" s="41"/>
      <c r="H372" s="50"/>
      <c r="I372" s="50"/>
      <c r="J372" s="50"/>
      <c r="K372" s="50"/>
      <c r="L372" s="96"/>
      <c r="M372" s="50"/>
      <c r="N372" s="50"/>
      <c r="O372" s="50"/>
      <c r="P372" s="50"/>
      <c r="Q372" s="96">
        <f t="shared" si="16"/>
      </c>
      <c r="R372" s="82">
        <f>IF(ISNUMBER(B372),IF(LEFT(A372,1)="M",VLOOKUP(B372,MEN_WEIGHT_FACTOR!#REF!,2,TRUE),VLOOKUP(B372,WOMEN_WEIGHT_FACTOR!#REF!,2,TRUE)),"")</f>
      </c>
      <c r="S372" s="82">
        <f>IF(ISNUMBER(C372),IF(LEFT(B372,1)="M",VLOOKUP(C372,MEN_WEIGHT_FACTOR!A361:B4200,2,TRUE),VLOOKUP(C372,WOMEN_WEIGHT_FACTOR!A360:B2960,2,TRUE)),"")</f>
      </c>
      <c r="T372" s="82">
        <f t="shared" si="17"/>
      </c>
    </row>
    <row r="373" spans="5:20" s="4" customFormat="1" ht="11.25">
      <c r="E373" s="41"/>
      <c r="F373" s="41"/>
      <c r="G373" s="41"/>
      <c r="H373" s="50"/>
      <c r="I373" s="50"/>
      <c r="J373" s="50"/>
      <c r="K373" s="50"/>
      <c r="L373" s="96"/>
      <c r="M373" s="50"/>
      <c r="N373" s="50"/>
      <c r="O373" s="50"/>
      <c r="P373" s="50"/>
      <c r="Q373" s="96">
        <f t="shared" si="16"/>
      </c>
      <c r="R373" s="82">
        <f>IF(ISNUMBER(B373),IF(LEFT(A373,1)="M",VLOOKUP(B373,MEN_WEIGHT_FACTOR!#REF!,2,TRUE),VLOOKUP(B373,WOMEN_WEIGHT_FACTOR!#REF!,2,TRUE)),"")</f>
      </c>
      <c r="S373" s="82">
        <f>IF(ISNUMBER(C373),IF(LEFT(B373,1)="M",VLOOKUP(C373,MEN_WEIGHT_FACTOR!A362:B4201,2,TRUE),VLOOKUP(C373,WOMEN_WEIGHT_FACTOR!A361:B2961,2,TRUE)),"")</f>
      </c>
      <c r="T373" s="82">
        <f t="shared" si="17"/>
      </c>
    </row>
    <row r="374" spans="5:20" s="4" customFormat="1" ht="11.25">
      <c r="E374" s="41"/>
      <c r="F374" s="41"/>
      <c r="G374" s="41"/>
      <c r="H374" s="50"/>
      <c r="I374" s="50"/>
      <c r="J374" s="50"/>
      <c r="K374" s="50"/>
      <c r="L374" s="96"/>
      <c r="M374" s="50"/>
      <c r="N374" s="50"/>
      <c r="O374" s="50"/>
      <c r="P374" s="50"/>
      <c r="Q374" s="96">
        <f t="shared" si="16"/>
      </c>
      <c r="R374" s="82">
        <f>IF(ISNUMBER(B374),IF(LEFT(A374,1)="M",VLOOKUP(B374,MEN_WEIGHT_FACTOR!#REF!,2,TRUE),VLOOKUP(B374,WOMEN_WEIGHT_FACTOR!#REF!,2,TRUE)),"")</f>
      </c>
      <c r="S374" s="82">
        <f>IF(ISNUMBER(C374),IF(LEFT(B374,1)="M",VLOOKUP(C374,MEN_WEIGHT_FACTOR!A363:B4202,2,TRUE),VLOOKUP(C374,WOMEN_WEIGHT_FACTOR!A362:B2962,2,TRUE)),"")</f>
      </c>
      <c r="T374" s="82">
        <f t="shared" si="17"/>
      </c>
    </row>
    <row r="375" spans="5:20" s="4" customFormat="1" ht="11.25">
      <c r="E375" s="41"/>
      <c r="F375" s="41"/>
      <c r="G375" s="41"/>
      <c r="H375" s="50"/>
      <c r="I375" s="50"/>
      <c r="J375" s="50"/>
      <c r="K375" s="50"/>
      <c r="L375" s="96"/>
      <c r="M375" s="50"/>
      <c r="N375" s="50"/>
      <c r="O375" s="50"/>
      <c r="P375" s="50"/>
      <c r="Q375" s="96">
        <f t="shared" si="16"/>
      </c>
      <c r="R375" s="82">
        <f>IF(ISNUMBER(B375),IF(LEFT(A375,1)="M",VLOOKUP(B375,MEN_WEIGHT_FACTOR!#REF!,2,TRUE),VLOOKUP(B375,WOMEN_WEIGHT_FACTOR!#REF!,2,TRUE)),"")</f>
      </c>
      <c r="S375" s="82">
        <f>IF(ISNUMBER(C375),IF(LEFT(B375,1)="M",VLOOKUP(C375,MEN_WEIGHT_FACTOR!A364:B4203,2,TRUE),VLOOKUP(C375,WOMEN_WEIGHT_FACTOR!A363:B2963,2,TRUE)),"")</f>
      </c>
      <c r="T375" s="82">
        <f t="shared" si="17"/>
      </c>
    </row>
    <row r="376" spans="5:20" s="4" customFormat="1" ht="11.25">
      <c r="E376" s="41"/>
      <c r="F376" s="41"/>
      <c r="G376" s="41"/>
      <c r="H376" s="50"/>
      <c r="I376" s="50"/>
      <c r="J376" s="50"/>
      <c r="K376" s="50"/>
      <c r="L376" s="96"/>
      <c r="M376" s="50"/>
      <c r="N376" s="50"/>
      <c r="O376" s="50"/>
      <c r="P376" s="50"/>
      <c r="Q376" s="96">
        <f t="shared" si="16"/>
      </c>
      <c r="R376" s="82">
        <f>IF(ISNUMBER(B376),IF(LEFT(A376,1)="M",VLOOKUP(B376,MEN_WEIGHT_FACTOR!#REF!,2,TRUE),VLOOKUP(B376,WOMEN_WEIGHT_FACTOR!#REF!,2,TRUE)),"")</f>
      </c>
      <c r="S376" s="82">
        <f>IF(ISNUMBER(C376),IF(LEFT(B376,1)="M",VLOOKUP(C376,MEN_WEIGHT_FACTOR!A365:B4204,2,TRUE),VLOOKUP(C376,WOMEN_WEIGHT_FACTOR!A364:B2964,2,TRUE)),"")</f>
      </c>
      <c r="T376" s="82">
        <f t="shared" si="17"/>
      </c>
    </row>
    <row r="377" spans="5:20" s="4" customFormat="1" ht="11.25">
      <c r="E377" s="41"/>
      <c r="F377" s="41"/>
      <c r="G377" s="41"/>
      <c r="H377" s="50"/>
      <c r="I377" s="50"/>
      <c r="J377" s="50"/>
      <c r="K377" s="50"/>
      <c r="L377" s="96"/>
      <c r="M377" s="50"/>
      <c r="N377" s="50"/>
      <c r="O377" s="50"/>
      <c r="P377" s="50"/>
      <c r="Q377" s="96">
        <f t="shared" si="16"/>
      </c>
      <c r="R377" s="82">
        <f>IF(ISNUMBER(B377),IF(LEFT(A377,1)="M",VLOOKUP(B377,MEN_WEIGHT_FACTOR!#REF!,2,TRUE),VLOOKUP(B377,WOMEN_WEIGHT_FACTOR!#REF!,2,TRUE)),"")</f>
      </c>
      <c r="S377" s="82">
        <f>IF(ISNUMBER(C377),IF(LEFT(B377,1)="M",VLOOKUP(C377,MEN_WEIGHT_FACTOR!A366:B4205,2,TRUE),VLOOKUP(C377,WOMEN_WEIGHT_FACTOR!A365:B2965,2,TRUE)),"")</f>
      </c>
      <c r="T377" s="82">
        <f t="shared" si="17"/>
      </c>
    </row>
    <row r="378" spans="5:20" s="4" customFormat="1" ht="11.25">
      <c r="E378" s="41"/>
      <c r="F378" s="41"/>
      <c r="G378" s="41"/>
      <c r="H378" s="50"/>
      <c r="I378" s="50"/>
      <c r="J378" s="50"/>
      <c r="K378" s="50"/>
      <c r="L378" s="96"/>
      <c r="M378" s="50"/>
      <c r="N378" s="50"/>
      <c r="O378" s="50"/>
      <c r="P378" s="50"/>
      <c r="Q378" s="96">
        <f t="shared" si="16"/>
      </c>
      <c r="R378" s="82">
        <f>IF(ISNUMBER(B378),IF(LEFT(A378,1)="M",VLOOKUP(B378,MEN_WEIGHT_FACTOR!#REF!,2,TRUE),VLOOKUP(B378,WOMEN_WEIGHT_FACTOR!#REF!,2,TRUE)),"")</f>
      </c>
      <c r="S378" s="82">
        <f>IF(ISNUMBER(C378),IF(LEFT(B378,1)="M",VLOOKUP(C378,MEN_WEIGHT_FACTOR!A367:B4206,2,TRUE),VLOOKUP(C378,WOMEN_WEIGHT_FACTOR!A366:B2966,2,TRUE)),"")</f>
      </c>
      <c r="T378" s="82">
        <f t="shared" si="17"/>
      </c>
    </row>
    <row r="379" spans="5:20" s="4" customFormat="1" ht="11.25">
      <c r="E379" s="41"/>
      <c r="F379" s="41"/>
      <c r="G379" s="41"/>
      <c r="H379" s="50"/>
      <c r="I379" s="50"/>
      <c r="J379" s="50"/>
      <c r="K379" s="50"/>
      <c r="L379" s="96"/>
      <c r="M379" s="50"/>
      <c r="N379" s="50"/>
      <c r="O379" s="50"/>
      <c r="P379" s="50"/>
      <c r="Q379" s="96">
        <f t="shared" si="16"/>
      </c>
      <c r="R379" s="82">
        <f>IF(ISNUMBER(B379),IF(LEFT(A379,1)="M",VLOOKUP(B379,MEN_WEIGHT_FACTOR!#REF!,2,TRUE),VLOOKUP(B379,WOMEN_WEIGHT_FACTOR!#REF!,2,TRUE)),"")</f>
      </c>
      <c r="S379" s="82">
        <f>IF(ISNUMBER(C379),IF(LEFT(B379,1)="M",VLOOKUP(C379,MEN_WEIGHT_FACTOR!A368:B4207,2,TRUE),VLOOKUP(C379,WOMEN_WEIGHT_FACTOR!A367:B2967,2,TRUE)),"")</f>
      </c>
      <c r="T379" s="82">
        <f t="shared" si="17"/>
      </c>
    </row>
    <row r="380" spans="5:20" s="4" customFormat="1" ht="11.25">
      <c r="E380" s="41"/>
      <c r="F380" s="41"/>
      <c r="G380" s="41"/>
      <c r="H380" s="50"/>
      <c r="I380" s="50"/>
      <c r="J380" s="50"/>
      <c r="K380" s="50"/>
      <c r="L380" s="96"/>
      <c r="M380" s="50"/>
      <c r="N380" s="50"/>
      <c r="O380" s="50"/>
      <c r="P380" s="50"/>
      <c r="Q380" s="96">
        <f t="shared" si="16"/>
      </c>
      <c r="R380" s="82">
        <f>IF(ISNUMBER(B380),IF(LEFT(A380,1)="M",VLOOKUP(B380,MEN_WEIGHT_FACTOR!#REF!,2,TRUE),VLOOKUP(B380,WOMEN_WEIGHT_FACTOR!#REF!,2,TRUE)),"")</f>
      </c>
      <c r="S380" s="82">
        <f>IF(ISNUMBER(C380),IF(LEFT(B380,1)="M",VLOOKUP(C380,MEN_WEIGHT_FACTOR!A369:B4208,2,TRUE),VLOOKUP(C380,WOMEN_WEIGHT_FACTOR!A368:B2968,2,TRUE)),"")</f>
      </c>
      <c r="T380" s="82">
        <f t="shared" si="17"/>
      </c>
    </row>
    <row r="381" spans="5:20" s="4" customFormat="1" ht="11.25">
      <c r="E381" s="41"/>
      <c r="F381" s="41"/>
      <c r="G381" s="41"/>
      <c r="H381" s="50"/>
      <c r="I381" s="50"/>
      <c r="J381" s="50"/>
      <c r="K381" s="50"/>
      <c r="L381" s="96"/>
      <c r="M381" s="50"/>
      <c r="N381" s="50"/>
      <c r="O381" s="50"/>
      <c r="P381" s="50"/>
      <c r="Q381" s="96">
        <f t="shared" si="16"/>
      </c>
      <c r="R381" s="82">
        <f>IF(ISNUMBER(B381),IF(LEFT(A381,1)="M",VLOOKUP(B381,MEN_WEIGHT_FACTOR!#REF!,2,TRUE),VLOOKUP(B381,WOMEN_WEIGHT_FACTOR!#REF!,2,TRUE)),"")</f>
      </c>
      <c r="S381" s="82">
        <f>IF(ISNUMBER(C381),IF(LEFT(B381,1)="M",VLOOKUP(C381,MEN_WEIGHT_FACTOR!A370:B4209,2,TRUE),VLOOKUP(C381,WOMEN_WEIGHT_FACTOR!A369:B2969,2,TRUE)),"")</f>
      </c>
      <c r="T381" s="82">
        <f t="shared" si="17"/>
      </c>
    </row>
    <row r="382" spans="5:20" s="4" customFormat="1" ht="11.25">
      <c r="E382" s="41"/>
      <c r="F382" s="41"/>
      <c r="G382" s="41"/>
      <c r="H382" s="50"/>
      <c r="I382" s="50"/>
      <c r="J382" s="50"/>
      <c r="K382" s="50"/>
      <c r="L382" s="96"/>
      <c r="M382" s="50"/>
      <c r="N382" s="50"/>
      <c r="O382" s="50"/>
      <c r="P382" s="50"/>
      <c r="Q382" s="96">
        <f t="shared" si="16"/>
      </c>
      <c r="R382" s="82">
        <f>IF(ISNUMBER(B382),IF(LEFT(A382,1)="M",VLOOKUP(B382,MEN_WEIGHT_FACTOR!#REF!,2,TRUE),VLOOKUP(B382,WOMEN_WEIGHT_FACTOR!#REF!,2,TRUE)),"")</f>
      </c>
      <c r="S382" s="82">
        <f>IF(ISNUMBER(C382),IF(LEFT(B382,1)="M",VLOOKUP(C382,MEN_WEIGHT_FACTOR!A371:B4210,2,TRUE),VLOOKUP(C382,WOMEN_WEIGHT_FACTOR!A370:B2970,2,TRUE)),"")</f>
      </c>
      <c r="T382" s="82">
        <f t="shared" si="17"/>
      </c>
    </row>
    <row r="383" spans="5:20" s="4" customFormat="1" ht="11.25">
      <c r="E383" s="41"/>
      <c r="F383" s="41"/>
      <c r="G383" s="41"/>
      <c r="H383" s="50"/>
      <c r="I383" s="50"/>
      <c r="J383" s="50"/>
      <c r="K383" s="50"/>
      <c r="L383" s="96"/>
      <c r="M383" s="50"/>
      <c r="N383" s="50"/>
      <c r="O383" s="50"/>
      <c r="P383" s="50"/>
      <c r="Q383" s="96">
        <f t="shared" si="16"/>
      </c>
      <c r="R383" s="82">
        <f>IF(ISNUMBER(B383),IF(LEFT(A383,1)="M",VLOOKUP(B383,MEN_WEIGHT_FACTOR!#REF!,2,TRUE),VLOOKUP(B383,WOMEN_WEIGHT_FACTOR!#REF!,2,TRUE)),"")</f>
      </c>
      <c r="S383" s="82">
        <f>IF(ISNUMBER(C383),IF(LEFT(B383,1)="M",VLOOKUP(C383,MEN_WEIGHT_FACTOR!A372:B4211,2,TRUE),VLOOKUP(C383,WOMEN_WEIGHT_FACTOR!A371:B2971,2,TRUE)),"")</f>
      </c>
      <c r="T383" s="82">
        <f t="shared" si="17"/>
      </c>
    </row>
    <row r="384" spans="5:20" s="4" customFormat="1" ht="11.25">
      <c r="E384" s="41"/>
      <c r="F384" s="41"/>
      <c r="G384" s="41"/>
      <c r="H384" s="50"/>
      <c r="I384" s="50"/>
      <c r="J384" s="50"/>
      <c r="K384" s="50"/>
      <c r="L384" s="96"/>
      <c r="M384" s="50"/>
      <c r="N384" s="50"/>
      <c r="O384" s="50"/>
      <c r="P384" s="50"/>
      <c r="Q384" s="96">
        <f t="shared" si="16"/>
      </c>
      <c r="R384" s="82">
        <f>IF(ISNUMBER(B384),IF(LEFT(A384,1)="M",VLOOKUP(B384,MEN_WEIGHT_FACTOR!#REF!,2,TRUE),VLOOKUP(B384,WOMEN_WEIGHT_FACTOR!#REF!,2,TRUE)),"")</f>
      </c>
      <c r="S384" s="82">
        <f>IF(ISNUMBER(C384),IF(LEFT(B384,1)="M",VLOOKUP(C384,MEN_WEIGHT_FACTOR!A373:B4212,2,TRUE),VLOOKUP(C384,WOMEN_WEIGHT_FACTOR!A372:B2972,2,TRUE)),"")</f>
      </c>
      <c r="T384" s="82">
        <f t="shared" si="17"/>
      </c>
    </row>
    <row r="385" spans="5:20" s="4" customFormat="1" ht="11.25">
      <c r="E385" s="41"/>
      <c r="F385" s="41"/>
      <c r="G385" s="41"/>
      <c r="H385" s="50"/>
      <c r="I385" s="50"/>
      <c r="J385" s="50"/>
      <c r="K385" s="50"/>
      <c r="L385" s="96"/>
      <c r="M385" s="50"/>
      <c r="N385" s="50"/>
      <c r="O385" s="50"/>
      <c r="P385" s="50"/>
      <c r="Q385" s="96">
        <f t="shared" si="16"/>
      </c>
      <c r="R385" s="82">
        <f>IF(ISNUMBER(B385),IF(LEFT(A385,1)="M",VLOOKUP(B385,MEN_WEIGHT_FACTOR!#REF!,2,TRUE),VLOOKUP(B385,WOMEN_WEIGHT_FACTOR!#REF!,2,TRUE)),"")</f>
      </c>
      <c r="S385" s="82">
        <f>IF(ISNUMBER(C385),IF(LEFT(B385,1)="M",VLOOKUP(C385,MEN_WEIGHT_FACTOR!A374:B4213,2,TRUE),VLOOKUP(C385,WOMEN_WEIGHT_FACTOR!A373:B2973,2,TRUE)),"")</f>
      </c>
      <c r="T385" s="82">
        <f t="shared" si="17"/>
      </c>
    </row>
    <row r="386" spans="5:20" s="4" customFormat="1" ht="11.25">
      <c r="E386" s="41"/>
      <c r="F386" s="41"/>
      <c r="G386" s="41"/>
      <c r="H386" s="50"/>
      <c r="I386" s="50"/>
      <c r="J386" s="50"/>
      <c r="K386" s="50"/>
      <c r="L386" s="96"/>
      <c r="M386" s="50"/>
      <c r="N386" s="50"/>
      <c r="O386" s="50"/>
      <c r="P386" s="50"/>
      <c r="Q386" s="96">
        <f t="shared" si="16"/>
      </c>
      <c r="R386" s="82">
        <f>IF(ISNUMBER(B386),IF(LEFT(A386,1)="M",VLOOKUP(B386,MEN_WEIGHT_FACTOR!#REF!,2,TRUE),VLOOKUP(B386,WOMEN_WEIGHT_FACTOR!#REF!,2,TRUE)),"")</f>
      </c>
      <c r="S386" s="82">
        <f>IF(ISNUMBER(C386),IF(LEFT(B386,1)="M",VLOOKUP(C386,MEN_WEIGHT_FACTOR!A375:B4214,2,TRUE),VLOOKUP(C386,WOMEN_WEIGHT_FACTOR!A374:B2974,2,TRUE)),"")</f>
      </c>
      <c r="T386" s="82">
        <f t="shared" si="17"/>
      </c>
    </row>
    <row r="387" spans="5:20" s="4" customFormat="1" ht="11.25">
      <c r="E387" s="41"/>
      <c r="F387" s="41"/>
      <c r="G387" s="41"/>
      <c r="H387" s="50"/>
      <c r="I387" s="50"/>
      <c r="J387" s="50"/>
      <c r="K387" s="50"/>
      <c r="L387" s="96"/>
      <c r="M387" s="50"/>
      <c r="N387" s="50"/>
      <c r="O387" s="50"/>
      <c r="P387" s="50"/>
      <c r="Q387" s="96">
        <f t="shared" si="16"/>
      </c>
      <c r="R387" s="82">
        <f>IF(ISNUMBER(B387),IF(LEFT(A387,1)="M",VLOOKUP(B387,MEN_WEIGHT_FACTOR!#REF!,2,TRUE),VLOOKUP(B387,WOMEN_WEIGHT_FACTOR!#REF!,2,TRUE)),"")</f>
      </c>
      <c r="S387" s="82">
        <f>IF(ISNUMBER(C387),IF(LEFT(B387,1)="M",VLOOKUP(C387,MEN_WEIGHT_FACTOR!A376:B4215,2,TRUE),VLOOKUP(C387,WOMEN_WEIGHT_FACTOR!A375:B2975,2,TRUE)),"")</f>
      </c>
      <c r="T387" s="82">
        <f t="shared" si="17"/>
      </c>
    </row>
    <row r="388" spans="5:20" s="4" customFormat="1" ht="11.25">
      <c r="E388" s="41"/>
      <c r="F388" s="41"/>
      <c r="G388" s="41"/>
      <c r="H388" s="50"/>
      <c r="I388" s="50"/>
      <c r="J388" s="50"/>
      <c r="K388" s="50"/>
      <c r="L388" s="96"/>
      <c r="M388" s="50"/>
      <c r="N388" s="50"/>
      <c r="O388" s="50"/>
      <c r="P388" s="50"/>
      <c r="Q388" s="96">
        <f t="shared" si="16"/>
      </c>
      <c r="R388" s="82">
        <f>IF(ISNUMBER(B388),IF(LEFT(A388,1)="M",VLOOKUP(B388,MEN_WEIGHT_FACTOR!#REF!,2,TRUE),VLOOKUP(B388,WOMEN_WEIGHT_FACTOR!#REF!,2,TRUE)),"")</f>
      </c>
      <c r="S388" s="82">
        <f>IF(ISNUMBER(C388),IF(LEFT(B388,1)="M",VLOOKUP(C388,MEN_WEIGHT_FACTOR!A377:B4216,2,TRUE),VLOOKUP(C388,WOMEN_WEIGHT_FACTOR!A376:B2976,2,TRUE)),"")</f>
      </c>
      <c r="T388" s="82">
        <f t="shared" si="17"/>
      </c>
    </row>
    <row r="389" spans="5:20" s="4" customFormat="1" ht="11.25">
      <c r="E389" s="41"/>
      <c r="F389" s="41"/>
      <c r="G389" s="41"/>
      <c r="H389" s="50"/>
      <c r="I389" s="50"/>
      <c r="J389" s="50"/>
      <c r="K389" s="50"/>
      <c r="L389" s="96"/>
      <c r="M389" s="50"/>
      <c r="N389" s="50"/>
      <c r="O389" s="50"/>
      <c r="P389" s="50"/>
      <c r="Q389" s="96">
        <f t="shared" si="16"/>
      </c>
      <c r="R389" s="82">
        <f>IF(ISNUMBER(B389),IF(LEFT(A389,1)="M",VLOOKUP(B389,MEN_WEIGHT_FACTOR!#REF!,2,TRUE),VLOOKUP(B389,WOMEN_WEIGHT_FACTOR!#REF!,2,TRUE)),"")</f>
      </c>
      <c r="S389" s="82">
        <f>IF(ISNUMBER(C389),IF(LEFT(B389,1)="M",VLOOKUP(C389,MEN_WEIGHT_FACTOR!A378:B4217,2,TRUE),VLOOKUP(C389,WOMEN_WEIGHT_FACTOR!A377:B2977,2,TRUE)),"")</f>
      </c>
      <c r="T389" s="82">
        <f t="shared" si="17"/>
      </c>
    </row>
    <row r="390" spans="5:20" s="4" customFormat="1" ht="11.25">
      <c r="E390" s="41"/>
      <c r="F390" s="41"/>
      <c r="G390" s="41"/>
      <c r="H390" s="50"/>
      <c r="I390" s="50"/>
      <c r="J390" s="50"/>
      <c r="K390" s="50"/>
      <c r="L390" s="96"/>
      <c r="M390" s="50"/>
      <c r="N390" s="50"/>
      <c r="O390" s="50"/>
      <c r="P390" s="50"/>
      <c r="Q390" s="96">
        <f t="shared" si="16"/>
      </c>
      <c r="R390" s="82">
        <f>IF(ISNUMBER(B390),IF(LEFT(A390,1)="M",VLOOKUP(B390,MEN_WEIGHT_FACTOR!#REF!,2,TRUE),VLOOKUP(B390,WOMEN_WEIGHT_FACTOR!#REF!,2,TRUE)),"")</f>
      </c>
      <c r="S390" s="82">
        <f>IF(ISNUMBER(C390),IF(LEFT(B390,1)="M",VLOOKUP(C390,MEN_WEIGHT_FACTOR!A379:B4218,2,TRUE),VLOOKUP(C390,WOMEN_WEIGHT_FACTOR!A378:B2978,2,TRUE)),"")</f>
      </c>
      <c r="T390" s="82">
        <f t="shared" si="17"/>
      </c>
    </row>
    <row r="391" spans="5:20" s="4" customFormat="1" ht="11.25">
      <c r="E391" s="41"/>
      <c r="F391" s="41"/>
      <c r="G391" s="41"/>
      <c r="H391" s="50"/>
      <c r="I391" s="50"/>
      <c r="J391" s="50"/>
      <c r="K391" s="50"/>
      <c r="L391" s="96"/>
      <c r="M391" s="50"/>
      <c r="N391" s="50"/>
      <c r="O391" s="50"/>
      <c r="P391" s="50"/>
      <c r="Q391" s="96">
        <f t="shared" si="16"/>
      </c>
      <c r="R391" s="82">
        <f>IF(ISNUMBER(B391),IF(LEFT(A391,1)="M",VLOOKUP(B391,MEN_WEIGHT_FACTOR!#REF!,2,TRUE),VLOOKUP(B391,WOMEN_WEIGHT_FACTOR!#REF!,2,TRUE)),"")</f>
      </c>
      <c r="S391" s="82">
        <f>IF(ISNUMBER(C391),IF(LEFT(B391,1)="M",VLOOKUP(C391,MEN_WEIGHT_FACTOR!A380:B4219,2,TRUE),VLOOKUP(C391,WOMEN_WEIGHT_FACTOR!A379:B2979,2,TRUE)),"")</f>
      </c>
      <c r="T391" s="82">
        <f t="shared" si="17"/>
      </c>
    </row>
    <row r="392" spans="5:20" s="4" customFormat="1" ht="11.25">
      <c r="E392" s="41"/>
      <c r="F392" s="41"/>
      <c r="G392" s="41"/>
      <c r="H392" s="50"/>
      <c r="I392" s="50"/>
      <c r="J392" s="50"/>
      <c r="K392" s="50"/>
      <c r="L392" s="96"/>
      <c r="M392" s="50"/>
      <c r="N392" s="50"/>
      <c r="O392" s="50"/>
      <c r="P392" s="50"/>
      <c r="Q392" s="96">
        <f t="shared" si="16"/>
      </c>
      <c r="R392" s="82">
        <f>IF(ISNUMBER(B392),IF(LEFT(A392,1)="M",VLOOKUP(B392,MEN_WEIGHT_FACTOR!#REF!,2,TRUE),VLOOKUP(B392,WOMEN_WEIGHT_FACTOR!#REF!,2,TRUE)),"")</f>
      </c>
      <c r="S392" s="82">
        <f>IF(ISNUMBER(C392),IF(LEFT(B392,1)="M",VLOOKUP(C392,MEN_WEIGHT_FACTOR!A381:B4220,2,TRUE),VLOOKUP(C392,WOMEN_WEIGHT_FACTOR!A380:B2980,2,TRUE)),"")</f>
      </c>
      <c r="T392" s="82">
        <f t="shared" si="17"/>
      </c>
    </row>
    <row r="393" spans="5:20" s="4" customFormat="1" ht="11.25">
      <c r="E393" s="41"/>
      <c r="F393" s="41"/>
      <c r="G393" s="41"/>
      <c r="H393" s="50"/>
      <c r="I393" s="50"/>
      <c r="J393" s="50"/>
      <c r="K393" s="50"/>
      <c r="L393" s="96"/>
      <c r="M393" s="50"/>
      <c r="N393" s="50"/>
      <c r="O393" s="50"/>
      <c r="P393" s="50"/>
      <c r="Q393" s="96">
        <f t="shared" si="16"/>
      </c>
      <c r="R393" s="82">
        <f>IF(ISNUMBER(B393),IF(LEFT(A393,1)="M",VLOOKUP(B393,MEN_WEIGHT_FACTOR!#REF!,2,TRUE),VLOOKUP(B393,WOMEN_WEIGHT_FACTOR!#REF!,2,TRUE)),"")</f>
      </c>
      <c r="S393" s="82">
        <f>IF(ISNUMBER(C393),IF(LEFT(B393,1)="M",VLOOKUP(C393,MEN_WEIGHT_FACTOR!A382:B4221,2,TRUE),VLOOKUP(C393,WOMEN_WEIGHT_FACTOR!A381:B2981,2,TRUE)),"")</f>
      </c>
      <c r="T393" s="82">
        <f t="shared" si="17"/>
      </c>
    </row>
    <row r="394" spans="5:20" s="4" customFormat="1" ht="11.25">
      <c r="E394" s="41"/>
      <c r="F394" s="41"/>
      <c r="G394" s="41"/>
      <c r="H394" s="50"/>
      <c r="I394" s="50"/>
      <c r="J394" s="50"/>
      <c r="K394" s="50"/>
      <c r="L394" s="96"/>
      <c r="M394" s="50"/>
      <c r="N394" s="50"/>
      <c r="O394" s="50"/>
      <c r="P394" s="50"/>
      <c r="Q394" s="96">
        <f t="shared" si="16"/>
      </c>
      <c r="R394" s="82">
        <f>IF(ISNUMBER(B394),IF(LEFT(A394,1)="M",VLOOKUP(B394,MEN_WEIGHT_FACTOR!#REF!,2,TRUE),VLOOKUP(B394,WOMEN_WEIGHT_FACTOR!#REF!,2,TRUE)),"")</f>
      </c>
      <c r="S394" s="82">
        <f>IF(ISNUMBER(C394),IF(LEFT(B394,1)="M",VLOOKUP(C394,MEN_WEIGHT_FACTOR!A383:B4222,2,TRUE),VLOOKUP(C394,WOMEN_WEIGHT_FACTOR!A382:B2982,2,TRUE)),"")</f>
      </c>
      <c r="T394" s="82">
        <f t="shared" si="17"/>
      </c>
    </row>
    <row r="395" spans="5:20" s="4" customFormat="1" ht="11.25">
      <c r="E395" s="41"/>
      <c r="F395" s="41"/>
      <c r="G395" s="41"/>
      <c r="H395" s="50"/>
      <c r="I395" s="50"/>
      <c r="J395" s="50"/>
      <c r="K395" s="50"/>
      <c r="L395" s="96"/>
      <c r="M395" s="50"/>
      <c r="N395" s="50"/>
      <c r="O395" s="50"/>
      <c r="P395" s="50"/>
      <c r="Q395" s="96">
        <f t="shared" si="16"/>
      </c>
      <c r="R395" s="82">
        <f>IF(ISNUMBER(B395),IF(LEFT(A395,1)="M",VLOOKUP(B395,MEN_WEIGHT_FACTOR!#REF!,2,TRUE),VLOOKUP(B395,WOMEN_WEIGHT_FACTOR!#REF!,2,TRUE)),"")</f>
      </c>
      <c r="S395" s="82">
        <f>IF(ISNUMBER(C395),IF(LEFT(B395,1)="M",VLOOKUP(C395,MEN_WEIGHT_FACTOR!A384:B4223,2,TRUE),VLOOKUP(C395,WOMEN_WEIGHT_FACTOR!A383:B2983,2,TRUE)),"")</f>
      </c>
      <c r="T395" s="82">
        <f t="shared" si="17"/>
      </c>
    </row>
    <row r="396" spans="5:20" s="4" customFormat="1" ht="11.25">
      <c r="E396" s="41"/>
      <c r="F396" s="41"/>
      <c r="G396" s="41"/>
      <c r="H396" s="50"/>
      <c r="I396" s="50"/>
      <c r="J396" s="50"/>
      <c r="K396" s="50"/>
      <c r="L396" s="96"/>
      <c r="M396" s="50"/>
      <c r="N396" s="50"/>
      <c r="O396" s="50"/>
      <c r="P396" s="50"/>
      <c r="Q396" s="96">
        <f t="shared" si="16"/>
      </c>
      <c r="R396" s="82">
        <f>IF(ISNUMBER(B396),IF(LEFT(A396,1)="M",VLOOKUP(B396,MEN_WEIGHT_FACTOR!#REF!,2,TRUE),VLOOKUP(B396,WOMEN_WEIGHT_FACTOR!#REF!,2,TRUE)),"")</f>
      </c>
      <c r="S396" s="82">
        <f>IF(ISNUMBER(C396),IF(LEFT(B396,1)="M",VLOOKUP(C396,MEN_WEIGHT_FACTOR!A385:B4224,2,TRUE),VLOOKUP(C396,WOMEN_WEIGHT_FACTOR!A384:B2984,2,TRUE)),"")</f>
      </c>
      <c r="T396" s="82">
        <f t="shared" si="17"/>
      </c>
    </row>
    <row r="397" spans="5:20" s="4" customFormat="1" ht="11.25">
      <c r="E397" s="41"/>
      <c r="F397" s="41"/>
      <c r="G397" s="41"/>
      <c r="H397" s="50"/>
      <c r="I397" s="50"/>
      <c r="J397" s="50"/>
      <c r="K397" s="50"/>
      <c r="L397" s="96"/>
      <c r="M397" s="50"/>
      <c r="N397" s="50"/>
      <c r="O397" s="50"/>
      <c r="P397" s="50"/>
      <c r="Q397" s="96">
        <f t="shared" si="16"/>
      </c>
      <c r="R397" s="82">
        <f>IF(ISNUMBER(B397),IF(LEFT(A397,1)="M",VLOOKUP(B397,MEN_WEIGHT_FACTOR!#REF!,2,TRUE),VLOOKUP(B397,WOMEN_WEIGHT_FACTOR!#REF!,2,TRUE)),"")</f>
      </c>
      <c r="S397" s="82">
        <f>IF(ISNUMBER(C397),IF(LEFT(B397,1)="M",VLOOKUP(C397,MEN_WEIGHT_FACTOR!A386:B4225,2,TRUE),VLOOKUP(C397,WOMEN_WEIGHT_FACTOR!A385:B2985,2,TRUE)),"")</f>
      </c>
      <c r="T397" s="82">
        <f t="shared" si="17"/>
      </c>
    </row>
    <row r="398" spans="5:20" s="4" customFormat="1" ht="11.25">
      <c r="E398" s="41"/>
      <c r="F398" s="41"/>
      <c r="G398" s="41"/>
      <c r="H398" s="50"/>
      <c r="I398" s="50"/>
      <c r="J398" s="50"/>
      <c r="K398" s="50"/>
      <c r="L398" s="96"/>
      <c r="M398" s="50"/>
      <c r="N398" s="50"/>
      <c r="O398" s="50"/>
      <c r="P398" s="50"/>
      <c r="Q398" s="96">
        <f t="shared" si="16"/>
      </c>
      <c r="R398" s="82">
        <f>IF(ISNUMBER(B398),IF(LEFT(A398,1)="M",VLOOKUP(B398,MEN_WEIGHT_FACTOR!#REF!,2,TRUE),VLOOKUP(B398,WOMEN_WEIGHT_FACTOR!#REF!,2,TRUE)),"")</f>
      </c>
      <c r="S398" s="82">
        <f>IF(ISNUMBER(C398),IF(LEFT(B398,1)="M",VLOOKUP(C398,MEN_WEIGHT_FACTOR!A387:B4226,2,TRUE),VLOOKUP(C398,WOMEN_WEIGHT_FACTOR!A386:B2986,2,TRUE)),"")</f>
      </c>
      <c r="T398" s="82">
        <f t="shared" si="17"/>
      </c>
    </row>
    <row r="399" spans="5:20" s="4" customFormat="1" ht="11.25">
      <c r="E399" s="41"/>
      <c r="F399" s="41"/>
      <c r="G399" s="41"/>
      <c r="H399" s="50"/>
      <c r="I399" s="50"/>
      <c r="J399" s="50"/>
      <c r="K399" s="50"/>
      <c r="L399" s="96"/>
      <c r="M399" s="50"/>
      <c r="N399" s="50"/>
      <c r="O399" s="50"/>
      <c r="P399" s="50"/>
      <c r="Q399" s="96">
        <f t="shared" si="16"/>
      </c>
      <c r="R399" s="82">
        <f>IF(ISNUMBER(B399),IF(LEFT(A399,1)="M",VLOOKUP(B399,MEN_WEIGHT_FACTOR!#REF!,2,TRUE),VLOOKUP(B399,WOMEN_WEIGHT_FACTOR!#REF!,2,TRUE)),"")</f>
      </c>
      <c r="S399" s="82">
        <f>IF(ISNUMBER(C399),IF(LEFT(B399,1)="M",VLOOKUP(C399,MEN_WEIGHT_FACTOR!A388:B4227,2,TRUE),VLOOKUP(C399,WOMEN_WEIGHT_FACTOR!A387:B2987,2,TRUE)),"")</f>
      </c>
      <c r="T399" s="82">
        <f t="shared" si="17"/>
      </c>
    </row>
    <row r="400" spans="5:20" s="4" customFormat="1" ht="11.25">
      <c r="E400" s="41"/>
      <c r="F400" s="41"/>
      <c r="G400" s="41"/>
      <c r="H400" s="50"/>
      <c r="I400" s="50"/>
      <c r="J400" s="50"/>
      <c r="K400" s="50"/>
      <c r="L400" s="96"/>
      <c r="M400" s="50"/>
      <c r="N400" s="50"/>
      <c r="O400" s="50"/>
      <c r="P400" s="50"/>
      <c r="Q400" s="96">
        <f t="shared" si="16"/>
      </c>
      <c r="R400" s="82">
        <f>IF(ISNUMBER(B400),IF(LEFT(A400,1)="M",VLOOKUP(B400,MEN_WEIGHT_FACTOR!#REF!,2,TRUE),VLOOKUP(B400,WOMEN_WEIGHT_FACTOR!#REF!,2,TRUE)),"")</f>
      </c>
      <c r="S400" s="82">
        <f>IF(ISNUMBER(C400),IF(LEFT(B400,1)="M",VLOOKUP(C400,MEN_WEIGHT_FACTOR!A389:B4228,2,TRUE),VLOOKUP(C400,WOMEN_WEIGHT_FACTOR!A388:B2988,2,TRUE)),"")</f>
      </c>
      <c r="T400" s="82">
        <f t="shared" si="17"/>
      </c>
    </row>
    <row r="401" spans="5:20" s="4" customFormat="1" ht="11.25">
      <c r="E401" s="41"/>
      <c r="F401" s="41"/>
      <c r="G401" s="41"/>
      <c r="H401" s="50"/>
      <c r="I401" s="50"/>
      <c r="J401" s="50"/>
      <c r="K401" s="50"/>
      <c r="L401" s="96"/>
      <c r="M401" s="50"/>
      <c r="N401" s="50"/>
      <c r="O401" s="50"/>
      <c r="P401" s="50"/>
      <c r="Q401" s="96">
        <f t="shared" si="16"/>
      </c>
      <c r="R401" s="82">
        <f>IF(ISNUMBER(B401),IF(LEFT(A401,1)="M",VLOOKUP(B401,MEN_WEIGHT_FACTOR!#REF!,2,TRUE),VLOOKUP(B401,WOMEN_WEIGHT_FACTOR!#REF!,2,TRUE)),"")</f>
      </c>
      <c r="S401" s="82">
        <f>IF(ISNUMBER(C401),IF(LEFT(B401,1)="M",VLOOKUP(C401,MEN_WEIGHT_FACTOR!A390:B4229,2,TRUE),VLOOKUP(C401,WOMEN_WEIGHT_FACTOR!A389:B2989,2,TRUE)),"")</f>
      </c>
      <c r="T401" s="82">
        <f t="shared" si="17"/>
      </c>
    </row>
    <row r="402" spans="5:20" s="4" customFormat="1" ht="11.25">
      <c r="E402" s="41"/>
      <c r="F402" s="41"/>
      <c r="G402" s="41"/>
      <c r="H402" s="50"/>
      <c r="I402" s="50"/>
      <c r="J402" s="50"/>
      <c r="K402" s="50"/>
      <c r="L402" s="96"/>
      <c r="M402" s="50"/>
      <c r="N402" s="50"/>
      <c r="O402" s="50"/>
      <c r="P402" s="50"/>
      <c r="Q402" s="96">
        <f t="shared" si="16"/>
      </c>
      <c r="R402" s="82">
        <f>IF(ISNUMBER(B402),IF(LEFT(A402,1)="M",VLOOKUP(B402,MEN_WEIGHT_FACTOR!#REF!,2,TRUE),VLOOKUP(B402,WOMEN_WEIGHT_FACTOR!#REF!,2,TRUE)),"")</f>
      </c>
      <c r="S402" s="82">
        <f>IF(ISNUMBER(C402),IF(LEFT(B402,1)="M",VLOOKUP(C402,MEN_WEIGHT_FACTOR!A391:B4230,2,TRUE),VLOOKUP(C402,WOMEN_WEIGHT_FACTOR!A390:B2990,2,TRUE)),"")</f>
      </c>
      <c r="T402" s="82">
        <f t="shared" si="17"/>
      </c>
    </row>
    <row r="403" spans="5:20" s="4" customFormat="1" ht="11.25">
      <c r="E403" s="41"/>
      <c r="F403" s="41"/>
      <c r="G403" s="41"/>
      <c r="H403" s="50"/>
      <c r="I403" s="50"/>
      <c r="J403" s="50"/>
      <c r="K403" s="50"/>
      <c r="L403" s="96"/>
      <c r="M403" s="50"/>
      <c r="N403" s="50"/>
      <c r="O403" s="50"/>
      <c r="P403" s="50"/>
      <c r="Q403" s="96">
        <f t="shared" si="16"/>
      </c>
      <c r="R403" s="82">
        <f>IF(ISNUMBER(B403),IF(LEFT(A403,1)="M",VLOOKUP(B403,MEN_WEIGHT_FACTOR!#REF!,2,TRUE),VLOOKUP(B403,WOMEN_WEIGHT_FACTOR!#REF!,2,TRUE)),"")</f>
      </c>
      <c r="S403" s="82">
        <f>IF(ISNUMBER(C403),IF(LEFT(B403,1)="M",VLOOKUP(C403,MEN_WEIGHT_FACTOR!A392:B4231,2,TRUE),VLOOKUP(C403,WOMEN_WEIGHT_FACTOR!A391:B2991,2,TRUE)),"")</f>
      </c>
      <c r="T403" s="82">
        <f t="shared" si="17"/>
      </c>
    </row>
    <row r="404" spans="5:20" s="4" customFormat="1" ht="11.25">
      <c r="E404" s="41"/>
      <c r="F404" s="41"/>
      <c r="G404" s="41"/>
      <c r="H404" s="50"/>
      <c r="I404" s="50"/>
      <c r="J404" s="50"/>
      <c r="K404" s="50"/>
      <c r="L404" s="96"/>
      <c r="M404" s="50"/>
      <c r="N404" s="50"/>
      <c r="O404" s="50"/>
      <c r="P404" s="50"/>
      <c r="Q404" s="96">
        <f t="shared" si="16"/>
      </c>
      <c r="R404" s="82">
        <f>IF(ISNUMBER(B404),IF(LEFT(A404,1)="M",VLOOKUP(B404,MEN_WEIGHT_FACTOR!#REF!,2,TRUE),VLOOKUP(B404,WOMEN_WEIGHT_FACTOR!#REF!,2,TRUE)),"")</f>
      </c>
      <c r="S404" s="82">
        <f>IF(ISNUMBER(C404),IF(LEFT(B404,1)="M",VLOOKUP(C404,MEN_WEIGHT_FACTOR!A393:B4232,2,TRUE),VLOOKUP(C404,WOMEN_WEIGHT_FACTOR!A392:B2992,2,TRUE)),"")</f>
      </c>
      <c r="T404" s="82">
        <f t="shared" si="17"/>
      </c>
    </row>
    <row r="405" spans="5:20" s="4" customFormat="1" ht="11.25">
      <c r="E405" s="41"/>
      <c r="F405" s="41"/>
      <c r="G405" s="41"/>
      <c r="H405" s="50"/>
      <c r="I405" s="50"/>
      <c r="J405" s="50"/>
      <c r="K405" s="50"/>
      <c r="L405" s="96"/>
      <c r="M405" s="50"/>
      <c r="N405" s="50"/>
      <c r="O405" s="50"/>
      <c r="P405" s="50"/>
      <c r="Q405" s="96">
        <f t="shared" si="16"/>
      </c>
      <c r="R405" s="82">
        <f>IF(ISNUMBER(B405),IF(LEFT(A405,1)="M",VLOOKUP(B405,MEN_WEIGHT_FACTOR!#REF!,2,TRUE),VLOOKUP(B405,WOMEN_WEIGHT_FACTOR!#REF!,2,TRUE)),"")</f>
      </c>
      <c r="S405" s="82">
        <f>IF(ISNUMBER(C405),IF(LEFT(B405,1)="M",VLOOKUP(C405,MEN_WEIGHT_FACTOR!A394:B4233,2,TRUE),VLOOKUP(C405,WOMEN_WEIGHT_FACTOR!A393:B2993,2,TRUE)),"")</f>
      </c>
      <c r="T405" s="82">
        <f t="shared" si="17"/>
      </c>
    </row>
    <row r="406" spans="5:20" s="4" customFormat="1" ht="11.25">
      <c r="E406" s="41"/>
      <c r="F406" s="41"/>
      <c r="G406" s="41"/>
      <c r="H406" s="50"/>
      <c r="I406" s="50"/>
      <c r="J406" s="50"/>
      <c r="K406" s="50"/>
      <c r="L406" s="96"/>
      <c r="M406" s="50"/>
      <c r="N406" s="50"/>
      <c r="O406" s="50"/>
      <c r="P406" s="50"/>
      <c r="Q406" s="96">
        <f t="shared" si="16"/>
      </c>
      <c r="R406" s="82">
        <f>IF(ISNUMBER(B406),IF(LEFT(A406,1)="M",VLOOKUP(B406,MEN_WEIGHT_FACTOR!#REF!,2,TRUE),VLOOKUP(B406,WOMEN_WEIGHT_FACTOR!#REF!,2,TRUE)),"")</f>
      </c>
      <c r="S406" s="82">
        <f>IF(ISNUMBER(C406),IF(LEFT(B406,1)="M",VLOOKUP(C406,MEN_WEIGHT_FACTOR!A395:B4234,2,TRUE),VLOOKUP(C406,WOMEN_WEIGHT_FACTOR!A394:B2994,2,TRUE)),"")</f>
      </c>
      <c r="T406" s="82">
        <f t="shared" si="17"/>
      </c>
    </row>
    <row r="407" spans="5:20" s="4" customFormat="1" ht="11.25">
      <c r="E407" s="41"/>
      <c r="F407" s="41"/>
      <c r="G407" s="41"/>
      <c r="H407" s="50"/>
      <c r="I407" s="50"/>
      <c r="J407" s="50"/>
      <c r="K407" s="50"/>
      <c r="L407" s="96"/>
      <c r="M407" s="50"/>
      <c r="N407" s="50"/>
      <c r="O407" s="50"/>
      <c r="P407" s="50"/>
      <c r="Q407" s="96">
        <f t="shared" si="16"/>
      </c>
      <c r="R407" s="82">
        <f>IF(ISNUMBER(B407),IF(LEFT(A407,1)="M",VLOOKUP(B407,MEN_WEIGHT_FACTOR!#REF!,2,TRUE),VLOOKUP(B407,WOMEN_WEIGHT_FACTOR!#REF!,2,TRUE)),"")</f>
      </c>
      <c r="S407" s="82">
        <f>IF(ISNUMBER(C407),IF(LEFT(B407,1)="M",VLOOKUP(C407,MEN_WEIGHT_FACTOR!A396:B4235,2,TRUE),VLOOKUP(C407,WOMEN_WEIGHT_FACTOR!A395:B2995,2,TRUE)),"")</f>
      </c>
      <c r="T407" s="82">
        <f t="shared" si="17"/>
      </c>
    </row>
    <row r="408" spans="5:20" s="4" customFormat="1" ht="11.25">
      <c r="E408" s="41"/>
      <c r="F408" s="41"/>
      <c r="G408" s="41"/>
      <c r="H408" s="50"/>
      <c r="I408" s="50"/>
      <c r="J408" s="50"/>
      <c r="K408" s="50"/>
      <c r="L408" s="96"/>
      <c r="M408" s="50"/>
      <c r="N408" s="50"/>
      <c r="O408" s="50"/>
      <c r="P408" s="50"/>
      <c r="Q408" s="96">
        <f t="shared" si="16"/>
      </c>
      <c r="R408" s="82">
        <f>IF(ISNUMBER(B408),IF(LEFT(A408,1)="M",VLOOKUP(B408,MEN_WEIGHT_FACTOR!#REF!,2,TRUE),VLOOKUP(B408,WOMEN_WEIGHT_FACTOR!#REF!,2,TRUE)),"")</f>
      </c>
      <c r="S408" s="82">
        <f>IF(ISNUMBER(C408),IF(LEFT(B408,1)="M",VLOOKUP(C408,MEN_WEIGHT_FACTOR!A397:B4236,2,TRUE),VLOOKUP(C408,WOMEN_WEIGHT_FACTOR!A396:B2996,2,TRUE)),"")</f>
      </c>
      <c r="T408" s="82">
        <f t="shared" si="17"/>
      </c>
    </row>
    <row r="409" spans="5:20" s="4" customFormat="1" ht="11.25">
      <c r="E409" s="41"/>
      <c r="F409" s="41"/>
      <c r="G409" s="41"/>
      <c r="H409" s="50"/>
      <c r="I409" s="50"/>
      <c r="J409" s="50"/>
      <c r="K409" s="50"/>
      <c r="L409" s="96"/>
      <c r="M409" s="50"/>
      <c r="N409" s="50"/>
      <c r="O409" s="50"/>
      <c r="P409" s="50"/>
      <c r="Q409" s="96">
        <f t="shared" si="16"/>
      </c>
      <c r="R409" s="82">
        <f>IF(ISNUMBER(B409),IF(LEFT(A409,1)="M",VLOOKUP(B409,MEN_WEIGHT_FACTOR!#REF!,2,TRUE),VLOOKUP(B409,WOMEN_WEIGHT_FACTOR!#REF!,2,TRUE)),"")</f>
      </c>
      <c r="S409" s="82">
        <f>IF(ISNUMBER(C409),IF(LEFT(B409,1)="M",VLOOKUP(C409,MEN_WEIGHT_FACTOR!A398:B4237,2,TRUE),VLOOKUP(C409,WOMEN_WEIGHT_FACTOR!A397:B2997,2,TRUE)),"")</f>
      </c>
      <c r="T409" s="82">
        <f t="shared" si="17"/>
      </c>
    </row>
    <row r="410" spans="5:20" s="4" customFormat="1" ht="11.25">
      <c r="E410" s="41"/>
      <c r="F410" s="41"/>
      <c r="G410" s="41"/>
      <c r="H410" s="50"/>
      <c r="I410" s="50"/>
      <c r="J410" s="50"/>
      <c r="K410" s="50"/>
      <c r="L410" s="96"/>
      <c r="M410" s="50"/>
      <c r="N410" s="50"/>
      <c r="O410" s="50"/>
      <c r="P410" s="50"/>
      <c r="Q410" s="96">
        <f t="shared" si="16"/>
      </c>
      <c r="R410" s="82">
        <f>IF(ISNUMBER(B410),IF(LEFT(A410,1)="M",VLOOKUP(B410,MEN_WEIGHT_FACTOR!#REF!,2,TRUE),VLOOKUP(B410,WOMEN_WEIGHT_FACTOR!#REF!,2,TRUE)),"")</f>
      </c>
      <c r="S410" s="82">
        <f>IF(ISNUMBER(C410),IF(LEFT(B410,1)="M",VLOOKUP(C410,MEN_WEIGHT_FACTOR!A399:B4238,2,TRUE),VLOOKUP(C410,WOMEN_WEIGHT_FACTOR!A398:B2998,2,TRUE)),"")</f>
      </c>
      <c r="T410" s="82">
        <f t="shared" si="17"/>
      </c>
    </row>
    <row r="411" spans="5:20" s="4" customFormat="1" ht="11.25">
      <c r="E411" s="41"/>
      <c r="F411" s="41"/>
      <c r="G411" s="41"/>
      <c r="H411" s="50"/>
      <c r="I411" s="50"/>
      <c r="J411" s="50"/>
      <c r="K411" s="50"/>
      <c r="L411" s="96"/>
      <c r="M411" s="50"/>
      <c r="N411" s="50"/>
      <c r="O411" s="50"/>
      <c r="P411" s="50"/>
      <c r="Q411" s="96">
        <f t="shared" si="16"/>
      </c>
      <c r="R411" s="82">
        <f>IF(ISNUMBER(B411),IF(LEFT(A411,1)="M",VLOOKUP(B411,MEN_WEIGHT_FACTOR!#REF!,2,TRUE),VLOOKUP(B411,WOMEN_WEIGHT_FACTOR!#REF!,2,TRUE)),"")</f>
      </c>
      <c r="S411" s="82">
        <f>IF(ISNUMBER(C411),IF(LEFT(B411,1)="M",VLOOKUP(C411,MEN_WEIGHT_FACTOR!A400:B4239,2,TRUE),VLOOKUP(C411,WOMEN_WEIGHT_FACTOR!A399:B2999,2,TRUE)),"")</f>
      </c>
      <c r="T411" s="82">
        <f t="shared" si="17"/>
      </c>
    </row>
    <row r="412" spans="5:20" s="4" customFormat="1" ht="11.25">
      <c r="E412" s="41"/>
      <c r="F412" s="41"/>
      <c r="G412" s="41"/>
      <c r="H412" s="50"/>
      <c r="I412" s="50"/>
      <c r="J412" s="50"/>
      <c r="K412" s="50"/>
      <c r="L412" s="96"/>
      <c r="M412" s="50"/>
      <c r="N412" s="50"/>
      <c r="O412" s="50"/>
      <c r="P412" s="50"/>
      <c r="Q412" s="96">
        <f t="shared" si="16"/>
      </c>
      <c r="R412" s="82">
        <f>IF(ISNUMBER(B412),IF(LEFT(A412,1)="M",VLOOKUP(B412,MEN_WEIGHT_FACTOR!#REF!,2,TRUE),VLOOKUP(B412,WOMEN_WEIGHT_FACTOR!#REF!,2,TRUE)),"")</f>
      </c>
      <c r="S412" s="82">
        <f>IF(ISNUMBER(C412),IF(LEFT(B412,1)="M",VLOOKUP(C412,MEN_WEIGHT_FACTOR!A401:B4240,2,TRUE),VLOOKUP(C412,WOMEN_WEIGHT_FACTOR!A400:B3000,2,TRUE)),"")</f>
      </c>
      <c r="T412" s="82">
        <f t="shared" si="17"/>
      </c>
    </row>
    <row r="413" spans="5:20" s="4" customFormat="1" ht="11.25">
      <c r="E413" s="41"/>
      <c r="F413" s="41"/>
      <c r="G413" s="41"/>
      <c r="H413" s="50"/>
      <c r="I413" s="50"/>
      <c r="J413" s="50"/>
      <c r="K413" s="50"/>
      <c r="L413" s="96"/>
      <c r="M413" s="50"/>
      <c r="N413" s="50"/>
      <c r="O413" s="50"/>
      <c r="P413" s="50"/>
      <c r="Q413" s="96">
        <f t="shared" si="16"/>
      </c>
      <c r="R413" s="82">
        <f>IF(ISNUMBER(B413),IF(LEFT(A413,1)="M",VLOOKUP(B413,MEN_WEIGHT_FACTOR!#REF!,2,TRUE),VLOOKUP(B413,WOMEN_WEIGHT_FACTOR!#REF!,2,TRUE)),"")</f>
      </c>
      <c r="S413" s="82">
        <f>IF(ISNUMBER(C413),IF(LEFT(B413,1)="M",VLOOKUP(C413,MEN_WEIGHT_FACTOR!A402:B4241,2,TRUE),VLOOKUP(C413,WOMEN_WEIGHT_FACTOR!A401:B3001,2,TRUE)),"")</f>
      </c>
      <c r="T413" s="82">
        <f t="shared" si="17"/>
      </c>
    </row>
    <row r="414" spans="5:20" s="4" customFormat="1" ht="11.25">
      <c r="E414" s="41"/>
      <c r="F414" s="41"/>
      <c r="G414" s="41"/>
      <c r="H414" s="50"/>
      <c r="I414" s="50"/>
      <c r="J414" s="50"/>
      <c r="K414" s="50"/>
      <c r="L414" s="96"/>
      <c r="M414" s="50"/>
      <c r="N414" s="50"/>
      <c r="O414" s="50"/>
      <c r="P414" s="50"/>
      <c r="Q414" s="96">
        <f t="shared" si="16"/>
      </c>
      <c r="R414" s="82">
        <f>IF(ISNUMBER(B414),IF(LEFT(A414,1)="M",VLOOKUP(B414,MEN_WEIGHT_FACTOR!#REF!,2,TRUE),VLOOKUP(B414,WOMEN_WEIGHT_FACTOR!#REF!,2,TRUE)),"")</f>
      </c>
      <c r="S414" s="82">
        <f>IF(ISNUMBER(C414),IF(LEFT(B414,1)="M",VLOOKUP(C414,MEN_WEIGHT_FACTOR!A403:B4242,2,TRUE),VLOOKUP(C414,WOMEN_WEIGHT_FACTOR!A402:B3002,2,TRUE)),"")</f>
      </c>
      <c r="T414" s="82">
        <f t="shared" si="17"/>
      </c>
    </row>
    <row r="415" spans="5:20" s="4" customFormat="1" ht="11.25">
      <c r="E415" s="41"/>
      <c r="F415" s="41"/>
      <c r="G415" s="41"/>
      <c r="H415" s="50"/>
      <c r="I415" s="50"/>
      <c r="J415" s="50"/>
      <c r="K415" s="50"/>
      <c r="L415" s="96"/>
      <c r="M415" s="50"/>
      <c r="N415" s="50"/>
      <c r="O415" s="50"/>
      <c r="P415" s="50"/>
      <c r="Q415" s="96">
        <f t="shared" si="16"/>
      </c>
      <c r="R415" s="82">
        <f>IF(ISNUMBER(B415),IF(LEFT(A415,1)="M",VLOOKUP(B415,MEN_WEIGHT_FACTOR!#REF!,2,TRUE),VLOOKUP(B415,WOMEN_WEIGHT_FACTOR!#REF!,2,TRUE)),"")</f>
      </c>
      <c r="S415" s="82">
        <f>IF(ISNUMBER(C415),IF(LEFT(B415,1)="M",VLOOKUP(C415,MEN_WEIGHT_FACTOR!A404:B4243,2,TRUE),VLOOKUP(C415,WOMEN_WEIGHT_FACTOR!A403:B3003,2,TRUE)),"")</f>
      </c>
      <c r="T415" s="82">
        <f t="shared" si="17"/>
      </c>
    </row>
    <row r="416" spans="5:20" s="4" customFormat="1" ht="11.25">
      <c r="E416" s="41"/>
      <c r="F416" s="41"/>
      <c r="G416" s="41"/>
      <c r="H416" s="50"/>
      <c r="I416" s="50"/>
      <c r="J416" s="50"/>
      <c r="K416" s="50"/>
      <c r="L416" s="96"/>
      <c r="M416" s="50"/>
      <c r="N416" s="50"/>
      <c r="O416" s="50"/>
      <c r="P416" s="50"/>
      <c r="Q416" s="96">
        <f t="shared" si="16"/>
      </c>
      <c r="R416" s="82">
        <f>IF(ISNUMBER(B416),IF(LEFT(A416,1)="M",VLOOKUP(B416,MEN_WEIGHT_FACTOR!#REF!,2,TRUE),VLOOKUP(B416,WOMEN_WEIGHT_FACTOR!#REF!,2,TRUE)),"")</f>
      </c>
      <c r="S416" s="82">
        <f>IF(ISNUMBER(C416),IF(LEFT(B416,1)="M",VLOOKUP(C416,MEN_WEIGHT_FACTOR!A405:B4244,2,TRUE),VLOOKUP(C416,WOMEN_WEIGHT_FACTOR!A404:B3004,2,TRUE)),"")</f>
      </c>
      <c r="T416" s="82">
        <f t="shared" si="17"/>
      </c>
    </row>
    <row r="417" spans="5:20" s="4" customFormat="1" ht="11.25">
      <c r="E417" s="41"/>
      <c r="F417" s="41"/>
      <c r="G417" s="41"/>
      <c r="H417" s="50"/>
      <c r="I417" s="50"/>
      <c r="J417" s="50"/>
      <c r="K417" s="50"/>
      <c r="L417" s="96"/>
      <c r="M417" s="50"/>
      <c r="N417" s="50"/>
      <c r="O417" s="50"/>
      <c r="P417" s="50"/>
      <c r="Q417" s="96">
        <f t="shared" si="16"/>
      </c>
      <c r="R417" s="82">
        <f>IF(ISNUMBER(B417),IF(LEFT(A417,1)="M",VLOOKUP(B417,MEN_WEIGHT_FACTOR!#REF!,2,TRUE),VLOOKUP(B417,WOMEN_WEIGHT_FACTOR!#REF!,2,TRUE)),"")</f>
      </c>
      <c r="S417" s="82">
        <f>IF(ISNUMBER(C417),IF(LEFT(B417,1)="M",VLOOKUP(C417,MEN_WEIGHT_FACTOR!A406:B4245,2,TRUE),VLOOKUP(C417,WOMEN_WEIGHT_FACTOR!A405:B3005,2,TRUE)),"")</f>
      </c>
      <c r="T417" s="82">
        <f t="shared" si="17"/>
      </c>
    </row>
    <row r="418" spans="5:20" s="4" customFormat="1" ht="11.25">
      <c r="E418" s="41"/>
      <c r="F418" s="41"/>
      <c r="G418" s="41"/>
      <c r="H418" s="50"/>
      <c r="I418" s="50"/>
      <c r="J418" s="50"/>
      <c r="K418" s="50"/>
      <c r="L418" s="96"/>
      <c r="M418" s="50"/>
      <c r="N418" s="50"/>
      <c r="O418" s="50"/>
      <c r="P418" s="50"/>
      <c r="Q418" s="96">
        <f t="shared" si="16"/>
      </c>
      <c r="R418" s="82">
        <f>IF(ISNUMBER(B418),IF(LEFT(A418,1)="M",VLOOKUP(B418,MEN_WEIGHT_FACTOR!#REF!,2,TRUE),VLOOKUP(B418,WOMEN_WEIGHT_FACTOR!#REF!,2,TRUE)),"")</f>
      </c>
      <c r="S418" s="82">
        <f>IF(ISNUMBER(C418),IF(LEFT(B418,1)="M",VLOOKUP(C418,MEN_WEIGHT_FACTOR!A407:B4246,2,TRUE),VLOOKUP(C418,WOMEN_WEIGHT_FACTOR!A406:B3006,2,TRUE)),"")</f>
      </c>
      <c r="T418" s="82">
        <f t="shared" si="17"/>
      </c>
    </row>
    <row r="419" spans="5:20" s="4" customFormat="1" ht="11.25">
      <c r="E419" s="41"/>
      <c r="F419" s="41"/>
      <c r="G419" s="41"/>
      <c r="H419" s="50"/>
      <c r="I419" s="50"/>
      <c r="J419" s="50"/>
      <c r="K419" s="50"/>
      <c r="L419" s="96"/>
      <c r="M419" s="50"/>
      <c r="N419" s="50"/>
      <c r="O419" s="50"/>
      <c r="P419" s="50"/>
      <c r="Q419" s="96">
        <f t="shared" si="16"/>
      </c>
      <c r="R419" s="82">
        <f>IF(ISNUMBER(B419),IF(LEFT(A419,1)="M",VLOOKUP(B419,MEN_WEIGHT_FACTOR!#REF!,2,TRUE),VLOOKUP(B419,WOMEN_WEIGHT_FACTOR!#REF!,2,TRUE)),"")</f>
      </c>
      <c r="S419" s="82">
        <f>IF(ISNUMBER(C419),IF(LEFT(B419,1)="M",VLOOKUP(C419,MEN_WEIGHT_FACTOR!A408:B4247,2,TRUE),VLOOKUP(C419,WOMEN_WEIGHT_FACTOR!A407:B3007,2,TRUE)),"")</f>
      </c>
      <c r="T419" s="82">
        <f t="shared" si="17"/>
      </c>
    </row>
    <row r="420" spans="5:20" s="4" customFormat="1" ht="11.25">
      <c r="E420" s="41"/>
      <c r="F420" s="41"/>
      <c r="G420" s="41"/>
      <c r="H420" s="50"/>
      <c r="I420" s="50"/>
      <c r="J420" s="50"/>
      <c r="K420" s="50"/>
      <c r="L420" s="96"/>
      <c r="M420" s="50"/>
      <c r="N420" s="50"/>
      <c r="O420" s="50"/>
      <c r="P420" s="50"/>
      <c r="Q420" s="96">
        <f t="shared" si="16"/>
      </c>
      <c r="R420" s="82">
        <f>IF(ISNUMBER(B420),IF(LEFT(A420,1)="M",VLOOKUP(B420,MEN_WEIGHT_FACTOR!#REF!,2,TRUE),VLOOKUP(B420,WOMEN_WEIGHT_FACTOR!#REF!,2,TRUE)),"")</f>
      </c>
      <c r="S420" s="82">
        <f>IF(ISNUMBER(C420),IF(LEFT(B420,1)="M",VLOOKUP(C420,MEN_WEIGHT_FACTOR!A409:B4248,2,TRUE),VLOOKUP(C420,WOMEN_WEIGHT_FACTOR!A408:B3008,2,TRUE)),"")</f>
      </c>
      <c r="T420" s="82">
        <f t="shared" si="17"/>
      </c>
    </row>
    <row r="421" spans="5:20" s="4" customFormat="1" ht="11.25">
      <c r="E421" s="41"/>
      <c r="F421" s="41"/>
      <c r="G421" s="41"/>
      <c r="H421" s="50"/>
      <c r="I421" s="50"/>
      <c r="J421" s="50"/>
      <c r="K421" s="50"/>
      <c r="L421" s="96"/>
      <c r="M421" s="50"/>
      <c r="N421" s="50"/>
      <c r="O421" s="50"/>
      <c r="P421" s="50"/>
      <c r="Q421" s="96">
        <f t="shared" si="16"/>
      </c>
      <c r="R421" s="82">
        <f>IF(ISNUMBER(B421),IF(LEFT(A421,1)="M",VLOOKUP(B421,MEN_WEIGHT_FACTOR!#REF!,2,TRUE),VLOOKUP(B421,WOMEN_WEIGHT_FACTOR!#REF!,2,TRUE)),"")</f>
      </c>
      <c r="S421" s="82">
        <f>IF(ISNUMBER(C421),IF(LEFT(B421,1)="M",VLOOKUP(C421,MEN_WEIGHT_FACTOR!A410:B4249,2,TRUE),VLOOKUP(C421,WOMEN_WEIGHT_FACTOR!A409:B3009,2,TRUE)),"")</f>
      </c>
      <c r="T421" s="82">
        <f t="shared" si="17"/>
      </c>
    </row>
    <row r="422" spans="5:20" s="4" customFormat="1" ht="11.25">
      <c r="E422" s="41"/>
      <c r="F422" s="41"/>
      <c r="G422" s="41"/>
      <c r="H422" s="50"/>
      <c r="I422" s="50"/>
      <c r="J422" s="50"/>
      <c r="K422" s="50"/>
      <c r="L422" s="96"/>
      <c r="M422" s="50"/>
      <c r="N422" s="50"/>
      <c r="O422" s="50"/>
      <c r="P422" s="50"/>
      <c r="Q422" s="96">
        <f t="shared" si="16"/>
      </c>
      <c r="R422" s="82">
        <f>IF(ISNUMBER(B422),IF(LEFT(A422,1)="M",VLOOKUP(B422,MEN_WEIGHT_FACTOR!#REF!,2,TRUE),VLOOKUP(B422,WOMEN_WEIGHT_FACTOR!#REF!,2,TRUE)),"")</f>
      </c>
      <c r="S422" s="82">
        <f>IF(ISNUMBER(C422),IF(LEFT(B422,1)="M",VLOOKUP(C422,MEN_WEIGHT_FACTOR!A411:B4250,2,TRUE),VLOOKUP(C422,WOMEN_WEIGHT_FACTOR!A410:B3010,2,TRUE)),"")</f>
      </c>
      <c r="T422" s="82">
        <f t="shared" si="17"/>
      </c>
    </row>
    <row r="423" spans="5:20" s="4" customFormat="1" ht="11.25">
      <c r="E423" s="41"/>
      <c r="F423" s="41"/>
      <c r="G423" s="41"/>
      <c r="H423" s="50"/>
      <c r="I423" s="50"/>
      <c r="J423" s="50"/>
      <c r="K423" s="50"/>
      <c r="L423" s="96"/>
      <c r="M423" s="50"/>
      <c r="N423" s="50"/>
      <c r="O423" s="50"/>
      <c r="P423" s="50"/>
      <c r="Q423" s="96">
        <f t="shared" si="16"/>
      </c>
      <c r="R423" s="82">
        <f>IF(ISNUMBER(B423),IF(LEFT(A423,1)="M",VLOOKUP(B423,MEN_WEIGHT_FACTOR!#REF!,2,TRUE),VLOOKUP(B423,WOMEN_WEIGHT_FACTOR!#REF!,2,TRUE)),"")</f>
      </c>
      <c r="S423" s="82">
        <f>IF(ISNUMBER(C423),IF(LEFT(B423,1)="M",VLOOKUP(C423,MEN_WEIGHT_FACTOR!A412:B4251,2,TRUE),VLOOKUP(C423,WOMEN_WEIGHT_FACTOR!A411:B3011,2,TRUE)),"")</f>
      </c>
      <c r="T423" s="82">
        <f t="shared" si="17"/>
      </c>
    </row>
    <row r="424" spans="5:20" s="4" customFormat="1" ht="11.25">
      <c r="E424" s="41"/>
      <c r="F424" s="41"/>
      <c r="G424" s="41"/>
      <c r="H424" s="50"/>
      <c r="I424" s="50"/>
      <c r="J424" s="50"/>
      <c r="K424" s="50"/>
      <c r="L424" s="96"/>
      <c r="M424" s="50"/>
      <c r="N424" s="50"/>
      <c r="O424" s="50"/>
      <c r="P424" s="50"/>
      <c r="Q424" s="96">
        <f t="shared" si="16"/>
      </c>
      <c r="R424" s="82">
        <f>IF(ISNUMBER(B424),IF(LEFT(A424,1)="M",VLOOKUP(B424,MEN_WEIGHT_FACTOR!#REF!,2,TRUE),VLOOKUP(B424,WOMEN_WEIGHT_FACTOR!#REF!,2,TRUE)),"")</f>
      </c>
      <c r="S424" s="82">
        <f>IF(ISNUMBER(C424),IF(LEFT(B424,1)="M",VLOOKUP(C424,MEN_WEIGHT_FACTOR!A413:B4252,2,TRUE),VLOOKUP(C424,WOMEN_WEIGHT_FACTOR!A412:B3012,2,TRUE)),"")</f>
      </c>
      <c r="T424" s="82">
        <f t="shared" si="17"/>
      </c>
    </row>
    <row r="425" spans="5:20" s="4" customFormat="1" ht="11.25">
      <c r="E425" s="41"/>
      <c r="F425" s="41"/>
      <c r="G425" s="41"/>
      <c r="H425" s="50"/>
      <c r="I425" s="50"/>
      <c r="J425" s="50"/>
      <c r="K425" s="50"/>
      <c r="L425" s="96"/>
      <c r="M425" s="50"/>
      <c r="N425" s="50"/>
      <c r="O425" s="50"/>
      <c r="P425" s="50"/>
      <c r="Q425" s="96">
        <f t="shared" si="16"/>
      </c>
      <c r="R425" s="82">
        <f>IF(ISNUMBER(B425),IF(LEFT(A425,1)="M",VLOOKUP(B425,MEN_WEIGHT_FACTOR!#REF!,2,TRUE),VLOOKUP(B425,WOMEN_WEIGHT_FACTOR!#REF!,2,TRUE)),"")</f>
      </c>
      <c r="S425" s="82">
        <f>IF(ISNUMBER(C425),IF(LEFT(B425,1)="M",VLOOKUP(C425,MEN_WEIGHT_FACTOR!A414:B4253,2,TRUE),VLOOKUP(C425,WOMEN_WEIGHT_FACTOR!A413:B3013,2,TRUE)),"")</f>
      </c>
      <c r="T425" s="82">
        <f t="shared" si="17"/>
      </c>
    </row>
    <row r="426" spans="5:20" s="4" customFormat="1" ht="11.25">
      <c r="E426" s="41"/>
      <c r="F426" s="41"/>
      <c r="G426" s="41"/>
      <c r="H426" s="50"/>
      <c r="I426" s="50"/>
      <c r="J426" s="50"/>
      <c r="K426" s="50"/>
      <c r="L426" s="96"/>
      <c r="M426" s="50"/>
      <c r="N426" s="50"/>
      <c r="O426" s="50"/>
      <c r="P426" s="50"/>
      <c r="Q426" s="96">
        <f t="shared" si="16"/>
      </c>
      <c r="R426" s="82">
        <f>IF(ISNUMBER(B426),IF(LEFT(A426,1)="M",VLOOKUP(B426,MEN_WEIGHT_FACTOR!#REF!,2,TRUE),VLOOKUP(B426,WOMEN_WEIGHT_FACTOR!#REF!,2,TRUE)),"")</f>
      </c>
      <c r="S426" s="82">
        <f>IF(ISNUMBER(C426),IF(LEFT(B426,1)="M",VLOOKUP(C426,MEN_WEIGHT_FACTOR!A415:B4254,2,TRUE),VLOOKUP(C426,WOMEN_WEIGHT_FACTOR!A414:B3014,2,TRUE)),"")</f>
      </c>
      <c r="T426" s="82">
        <f t="shared" si="17"/>
      </c>
    </row>
    <row r="427" spans="5:20" s="4" customFormat="1" ht="11.25">
      <c r="E427" s="41"/>
      <c r="F427" s="41"/>
      <c r="G427" s="41"/>
      <c r="H427" s="50"/>
      <c r="I427" s="50"/>
      <c r="J427" s="50"/>
      <c r="K427" s="50"/>
      <c r="L427" s="96"/>
      <c r="M427" s="50"/>
      <c r="N427" s="50"/>
      <c r="O427" s="50"/>
      <c r="P427" s="50"/>
      <c r="Q427" s="96">
        <f t="shared" si="16"/>
      </c>
      <c r="R427" s="82">
        <f>IF(ISNUMBER(B427),IF(LEFT(A427,1)="M",VLOOKUP(B427,MEN_WEIGHT_FACTOR!#REF!,2,TRUE),VLOOKUP(B427,WOMEN_WEIGHT_FACTOR!#REF!,2,TRUE)),"")</f>
      </c>
      <c r="S427" s="82">
        <f>IF(ISNUMBER(C427),IF(LEFT(B427,1)="M",VLOOKUP(C427,MEN_WEIGHT_FACTOR!A416:B4255,2,TRUE),VLOOKUP(C427,WOMEN_WEIGHT_FACTOR!A415:B3015,2,TRUE)),"")</f>
      </c>
      <c r="T427" s="82">
        <f t="shared" si="17"/>
      </c>
    </row>
    <row r="428" spans="5:20" s="4" customFormat="1" ht="11.25">
      <c r="E428" s="41"/>
      <c r="F428" s="41"/>
      <c r="G428" s="41"/>
      <c r="H428" s="50"/>
      <c r="I428" s="50"/>
      <c r="J428" s="50"/>
      <c r="K428" s="50"/>
      <c r="L428" s="96"/>
      <c r="M428" s="50"/>
      <c r="N428" s="50"/>
      <c r="O428" s="50"/>
      <c r="P428" s="50"/>
      <c r="Q428" s="96">
        <f t="shared" si="16"/>
      </c>
      <c r="R428" s="82">
        <f>IF(ISNUMBER(B428),IF(LEFT(A428,1)="M",VLOOKUP(B428,MEN_WEIGHT_FACTOR!#REF!,2,TRUE),VLOOKUP(B428,WOMEN_WEIGHT_FACTOR!#REF!,2,TRUE)),"")</f>
      </c>
      <c r="S428" s="82">
        <f>IF(ISNUMBER(C428),IF(LEFT(B428,1)="M",VLOOKUP(C428,MEN_WEIGHT_FACTOR!A417:B4256,2,TRUE),VLOOKUP(C428,WOMEN_WEIGHT_FACTOR!A416:B3016,2,TRUE)),"")</f>
      </c>
      <c r="T428" s="82">
        <f t="shared" si="17"/>
      </c>
    </row>
    <row r="429" spans="5:20" s="4" customFormat="1" ht="11.25">
      <c r="E429" s="41"/>
      <c r="F429" s="41"/>
      <c r="G429" s="41"/>
      <c r="H429" s="50"/>
      <c r="I429" s="50"/>
      <c r="J429" s="50"/>
      <c r="K429" s="50"/>
      <c r="L429" s="96"/>
      <c r="M429" s="50"/>
      <c r="N429" s="50"/>
      <c r="O429" s="50"/>
      <c r="P429" s="50"/>
      <c r="Q429" s="96">
        <f t="shared" si="16"/>
      </c>
      <c r="R429" s="82">
        <f>IF(ISNUMBER(B429),IF(LEFT(A429,1)="M",VLOOKUP(B429,MEN_WEIGHT_FACTOR!#REF!,2,TRUE),VLOOKUP(B429,WOMEN_WEIGHT_FACTOR!#REF!,2,TRUE)),"")</f>
      </c>
      <c r="S429" s="82">
        <f>IF(ISNUMBER(C429),IF(LEFT(B429,1)="M",VLOOKUP(C429,MEN_WEIGHT_FACTOR!A418:B4257,2,TRUE),VLOOKUP(C429,WOMEN_WEIGHT_FACTOR!A417:B3017,2,TRUE)),"")</f>
      </c>
      <c r="T429" s="82">
        <f t="shared" si="17"/>
      </c>
    </row>
    <row r="430" spans="5:20" s="4" customFormat="1" ht="11.25">
      <c r="E430" s="41"/>
      <c r="F430" s="41"/>
      <c r="G430" s="41"/>
      <c r="H430" s="50"/>
      <c r="I430" s="50"/>
      <c r="J430" s="50"/>
      <c r="K430" s="50"/>
      <c r="L430" s="96"/>
      <c r="M430" s="50"/>
      <c r="N430" s="50"/>
      <c r="O430" s="50"/>
      <c r="P430" s="50"/>
      <c r="Q430" s="96">
        <f t="shared" si="16"/>
      </c>
      <c r="R430" s="82">
        <f>IF(ISNUMBER(B430),IF(LEFT(A430,1)="M",VLOOKUP(B430,MEN_WEIGHT_FACTOR!#REF!,2,TRUE),VLOOKUP(B430,WOMEN_WEIGHT_FACTOR!#REF!,2,TRUE)),"")</f>
      </c>
      <c r="S430" s="82">
        <f>IF(ISNUMBER(C430),IF(LEFT(B430,1)="M",VLOOKUP(C430,MEN_WEIGHT_FACTOR!A419:B4258,2,TRUE),VLOOKUP(C430,WOMEN_WEIGHT_FACTOR!A418:B3018,2,TRUE)),"")</f>
      </c>
      <c r="T430" s="82">
        <f t="shared" si="17"/>
      </c>
    </row>
    <row r="431" spans="5:20" s="4" customFormat="1" ht="11.25">
      <c r="E431" s="41"/>
      <c r="F431" s="41"/>
      <c r="G431" s="41"/>
      <c r="H431" s="50"/>
      <c r="I431" s="50"/>
      <c r="J431" s="50"/>
      <c r="K431" s="50"/>
      <c r="L431" s="96"/>
      <c r="M431" s="50"/>
      <c r="N431" s="50"/>
      <c r="O431" s="50"/>
      <c r="P431" s="50"/>
      <c r="Q431" s="96">
        <f t="shared" si="16"/>
      </c>
      <c r="R431" s="82">
        <f>IF(ISNUMBER(B431),IF(LEFT(A431,1)="M",VLOOKUP(B431,MEN_WEIGHT_FACTOR!#REF!,2,TRUE),VLOOKUP(B431,WOMEN_WEIGHT_FACTOR!#REF!,2,TRUE)),"")</f>
      </c>
      <c r="S431" s="82">
        <f>IF(ISNUMBER(C431),IF(LEFT(B431,1)="M",VLOOKUP(C431,MEN_WEIGHT_FACTOR!A420:B4259,2,TRUE),VLOOKUP(C431,WOMEN_WEIGHT_FACTOR!A419:B3019,2,TRUE)),"")</f>
      </c>
      <c r="T431" s="82">
        <f t="shared" si="17"/>
      </c>
    </row>
    <row r="432" spans="5:20" s="4" customFormat="1" ht="11.25">
      <c r="E432" s="41"/>
      <c r="F432" s="41"/>
      <c r="G432" s="41"/>
      <c r="H432" s="50"/>
      <c r="I432" s="50"/>
      <c r="J432" s="50"/>
      <c r="K432" s="50"/>
      <c r="L432" s="96"/>
      <c r="M432" s="50"/>
      <c r="N432" s="50"/>
      <c r="O432" s="50"/>
      <c r="P432" s="50"/>
      <c r="Q432" s="96">
        <f aca="true" t="shared" si="18" ref="Q432:Q495">IF(ISBLANK(A432),"",H432+L432+P432)</f>
      </c>
      <c r="R432" s="82">
        <f>IF(ISNUMBER(B432),IF(LEFT(A432,1)="M",VLOOKUP(B432,MEN_WEIGHT_FACTOR!#REF!,2,TRUE),VLOOKUP(B432,WOMEN_WEIGHT_FACTOR!#REF!,2,TRUE)),"")</f>
      </c>
      <c r="S432" s="82">
        <f>IF(ISNUMBER(C432),IF(LEFT(B432,1)="M",VLOOKUP(C432,MEN_WEIGHT_FACTOR!A421:B4260,2,TRUE),VLOOKUP(C432,WOMEN_WEIGHT_FACTOR!A420:B3020,2,TRUE)),"")</f>
      </c>
      <c r="T432" s="82">
        <f aca="true" t="shared" si="19" ref="T432:T495">IF(ISBLANK(A432),"",Q432*R432*S432)</f>
      </c>
    </row>
    <row r="433" spans="5:20" s="4" customFormat="1" ht="11.25">
      <c r="E433" s="41"/>
      <c r="F433" s="41"/>
      <c r="G433" s="41"/>
      <c r="H433" s="50"/>
      <c r="I433" s="50"/>
      <c r="J433" s="50"/>
      <c r="K433" s="50"/>
      <c r="L433" s="96"/>
      <c r="M433" s="50"/>
      <c r="N433" s="50"/>
      <c r="O433" s="50"/>
      <c r="P433" s="50"/>
      <c r="Q433" s="96">
        <f t="shared" si="18"/>
      </c>
      <c r="R433" s="82">
        <f>IF(ISNUMBER(B433),IF(LEFT(A433,1)="M",VLOOKUP(B433,MEN_WEIGHT_FACTOR!#REF!,2,TRUE),VLOOKUP(B433,WOMEN_WEIGHT_FACTOR!#REF!,2,TRUE)),"")</f>
      </c>
      <c r="S433" s="82">
        <f>IF(ISNUMBER(C433),IF(LEFT(B433,1)="M",VLOOKUP(C433,MEN_WEIGHT_FACTOR!A422:B4261,2,TRUE),VLOOKUP(C433,WOMEN_WEIGHT_FACTOR!A421:B3021,2,TRUE)),"")</f>
      </c>
      <c r="T433" s="82">
        <f t="shared" si="19"/>
      </c>
    </row>
    <row r="434" spans="5:20" s="4" customFormat="1" ht="11.25">
      <c r="E434" s="41"/>
      <c r="F434" s="41"/>
      <c r="G434" s="41"/>
      <c r="H434" s="50"/>
      <c r="I434" s="50"/>
      <c r="J434" s="50"/>
      <c r="K434" s="50"/>
      <c r="L434" s="96"/>
      <c r="M434" s="50"/>
      <c r="N434" s="50"/>
      <c r="O434" s="50"/>
      <c r="P434" s="50"/>
      <c r="Q434" s="96">
        <f t="shared" si="18"/>
      </c>
      <c r="R434" s="82">
        <f>IF(ISNUMBER(B434),IF(LEFT(A434,1)="M",VLOOKUP(B434,MEN_WEIGHT_FACTOR!#REF!,2,TRUE),VLOOKUP(B434,WOMEN_WEIGHT_FACTOR!#REF!,2,TRUE)),"")</f>
      </c>
      <c r="S434" s="82">
        <f>IF(ISNUMBER(C434),IF(LEFT(B434,1)="M",VLOOKUP(C434,MEN_WEIGHT_FACTOR!A423:B4262,2,TRUE),VLOOKUP(C434,WOMEN_WEIGHT_FACTOR!A422:B3022,2,TRUE)),"")</f>
      </c>
      <c r="T434" s="82">
        <f t="shared" si="19"/>
      </c>
    </row>
    <row r="435" spans="5:20" s="4" customFormat="1" ht="11.25">
      <c r="E435" s="41"/>
      <c r="F435" s="41"/>
      <c r="G435" s="41"/>
      <c r="H435" s="50"/>
      <c r="I435" s="50"/>
      <c r="J435" s="50"/>
      <c r="K435" s="50"/>
      <c r="L435" s="96"/>
      <c r="M435" s="50"/>
      <c r="N435" s="50"/>
      <c r="O435" s="50"/>
      <c r="P435" s="50"/>
      <c r="Q435" s="96">
        <f t="shared" si="18"/>
      </c>
      <c r="R435" s="82">
        <f>IF(ISNUMBER(B435),IF(LEFT(A435,1)="M",VLOOKUP(B435,MEN_WEIGHT_FACTOR!#REF!,2,TRUE),VLOOKUP(B435,WOMEN_WEIGHT_FACTOR!#REF!,2,TRUE)),"")</f>
      </c>
      <c r="S435" s="82">
        <f>IF(ISNUMBER(C435),IF(LEFT(B435,1)="M",VLOOKUP(C435,MEN_WEIGHT_FACTOR!A424:B4263,2,TRUE),VLOOKUP(C435,WOMEN_WEIGHT_FACTOR!A423:B3023,2,TRUE)),"")</f>
      </c>
      <c r="T435" s="82">
        <f t="shared" si="19"/>
      </c>
    </row>
    <row r="436" spans="5:20" s="4" customFormat="1" ht="11.25">
      <c r="E436" s="41"/>
      <c r="F436" s="41"/>
      <c r="G436" s="41"/>
      <c r="H436" s="50"/>
      <c r="I436" s="50"/>
      <c r="J436" s="50"/>
      <c r="K436" s="50"/>
      <c r="L436" s="96"/>
      <c r="M436" s="50"/>
      <c r="N436" s="50"/>
      <c r="O436" s="50"/>
      <c r="P436" s="50"/>
      <c r="Q436" s="96">
        <f t="shared" si="18"/>
      </c>
      <c r="R436" s="82">
        <f>IF(ISNUMBER(B436),IF(LEFT(A436,1)="M",VLOOKUP(B436,MEN_WEIGHT_FACTOR!#REF!,2,TRUE),VLOOKUP(B436,WOMEN_WEIGHT_FACTOR!#REF!,2,TRUE)),"")</f>
      </c>
      <c r="S436" s="82">
        <f>IF(ISNUMBER(C436),IF(LEFT(B436,1)="M",VLOOKUP(C436,MEN_WEIGHT_FACTOR!A425:B4264,2,TRUE),VLOOKUP(C436,WOMEN_WEIGHT_FACTOR!A424:B3024,2,TRUE)),"")</f>
      </c>
      <c r="T436" s="82">
        <f t="shared" si="19"/>
      </c>
    </row>
    <row r="437" spans="5:20" s="4" customFormat="1" ht="11.25">
      <c r="E437" s="41"/>
      <c r="F437" s="41"/>
      <c r="G437" s="41"/>
      <c r="H437" s="50"/>
      <c r="I437" s="50"/>
      <c r="J437" s="50"/>
      <c r="K437" s="50"/>
      <c r="L437" s="96"/>
      <c r="M437" s="50"/>
      <c r="N437" s="50"/>
      <c r="O437" s="50"/>
      <c r="P437" s="50"/>
      <c r="Q437" s="96">
        <f t="shared" si="18"/>
      </c>
      <c r="R437" s="82">
        <f>IF(ISNUMBER(B437),IF(LEFT(A437,1)="M",VLOOKUP(B437,MEN_WEIGHT_FACTOR!#REF!,2,TRUE),VLOOKUP(B437,WOMEN_WEIGHT_FACTOR!#REF!,2,TRUE)),"")</f>
      </c>
      <c r="S437" s="82">
        <f>IF(ISNUMBER(C437),IF(LEFT(B437,1)="M",VLOOKUP(C437,MEN_WEIGHT_FACTOR!A426:B4265,2,TRUE),VLOOKUP(C437,WOMEN_WEIGHT_FACTOR!A425:B3025,2,TRUE)),"")</f>
      </c>
      <c r="T437" s="82">
        <f t="shared" si="19"/>
      </c>
    </row>
    <row r="438" spans="5:20" s="4" customFormat="1" ht="11.25">
      <c r="E438" s="41"/>
      <c r="F438" s="41"/>
      <c r="G438" s="41"/>
      <c r="H438" s="50"/>
      <c r="I438" s="50"/>
      <c r="J438" s="50"/>
      <c r="K438" s="50"/>
      <c r="L438" s="96"/>
      <c r="M438" s="50"/>
      <c r="N438" s="50"/>
      <c r="O438" s="50"/>
      <c r="P438" s="50"/>
      <c r="Q438" s="96">
        <f t="shared" si="18"/>
      </c>
      <c r="R438" s="82">
        <f>IF(ISNUMBER(B438),IF(LEFT(A438,1)="M",VLOOKUP(B438,MEN_WEIGHT_FACTOR!#REF!,2,TRUE),VLOOKUP(B438,WOMEN_WEIGHT_FACTOR!#REF!,2,TRUE)),"")</f>
      </c>
      <c r="S438" s="82">
        <f>IF(ISNUMBER(C438),IF(LEFT(B438,1)="M",VLOOKUP(C438,MEN_WEIGHT_FACTOR!A427:B4266,2,TRUE),VLOOKUP(C438,WOMEN_WEIGHT_FACTOR!A426:B3026,2,TRUE)),"")</f>
      </c>
      <c r="T438" s="82">
        <f t="shared" si="19"/>
      </c>
    </row>
    <row r="439" spans="5:20" s="4" customFormat="1" ht="11.25">
      <c r="E439" s="41"/>
      <c r="F439" s="41"/>
      <c r="G439" s="41"/>
      <c r="H439" s="50"/>
      <c r="I439" s="50"/>
      <c r="J439" s="50"/>
      <c r="K439" s="50"/>
      <c r="L439" s="96"/>
      <c r="M439" s="50"/>
      <c r="N439" s="50"/>
      <c r="O439" s="50"/>
      <c r="P439" s="50"/>
      <c r="Q439" s="96">
        <f t="shared" si="18"/>
      </c>
      <c r="R439" s="82">
        <f>IF(ISNUMBER(B439),IF(LEFT(A439,1)="M",VLOOKUP(B439,MEN_WEIGHT_FACTOR!#REF!,2,TRUE),VLOOKUP(B439,WOMEN_WEIGHT_FACTOR!#REF!,2,TRUE)),"")</f>
      </c>
      <c r="S439" s="82">
        <f>IF(ISNUMBER(C439),IF(LEFT(B439,1)="M",VLOOKUP(C439,MEN_WEIGHT_FACTOR!A428:B4267,2,TRUE),VLOOKUP(C439,WOMEN_WEIGHT_FACTOR!A427:B3027,2,TRUE)),"")</f>
      </c>
      <c r="T439" s="82">
        <f t="shared" si="19"/>
      </c>
    </row>
    <row r="440" spans="5:20" s="4" customFormat="1" ht="11.25">
      <c r="E440" s="41"/>
      <c r="F440" s="41"/>
      <c r="G440" s="41"/>
      <c r="H440" s="50"/>
      <c r="I440" s="50"/>
      <c r="J440" s="50"/>
      <c r="K440" s="50"/>
      <c r="L440" s="96"/>
      <c r="M440" s="50"/>
      <c r="N440" s="50"/>
      <c r="O440" s="50"/>
      <c r="P440" s="50"/>
      <c r="Q440" s="96">
        <f t="shared" si="18"/>
      </c>
      <c r="R440" s="82">
        <f>IF(ISNUMBER(B440),IF(LEFT(A440,1)="M",VLOOKUP(B440,MEN_WEIGHT_FACTOR!#REF!,2,TRUE),VLOOKUP(B440,WOMEN_WEIGHT_FACTOR!#REF!,2,TRUE)),"")</f>
      </c>
      <c r="S440" s="82">
        <f>IF(ISNUMBER(C440),IF(LEFT(B440,1)="M",VLOOKUP(C440,MEN_WEIGHT_FACTOR!A429:B4268,2,TRUE),VLOOKUP(C440,WOMEN_WEIGHT_FACTOR!A428:B3028,2,TRUE)),"")</f>
      </c>
      <c r="T440" s="82">
        <f t="shared" si="19"/>
      </c>
    </row>
    <row r="441" spans="5:20" s="4" customFormat="1" ht="11.25">
      <c r="E441" s="41"/>
      <c r="F441" s="41"/>
      <c r="G441" s="41"/>
      <c r="H441" s="50"/>
      <c r="I441" s="50"/>
      <c r="J441" s="50"/>
      <c r="K441" s="50"/>
      <c r="L441" s="96"/>
      <c r="M441" s="50"/>
      <c r="N441" s="50"/>
      <c r="O441" s="50"/>
      <c r="P441" s="50"/>
      <c r="Q441" s="96">
        <f t="shared" si="18"/>
      </c>
      <c r="R441" s="82">
        <f>IF(ISNUMBER(B441),IF(LEFT(A441,1)="M",VLOOKUP(B441,MEN_WEIGHT_FACTOR!#REF!,2,TRUE),VLOOKUP(B441,WOMEN_WEIGHT_FACTOR!#REF!,2,TRUE)),"")</f>
      </c>
      <c r="S441" s="82">
        <f>IF(ISNUMBER(C441),IF(LEFT(B441,1)="M",VLOOKUP(C441,MEN_WEIGHT_FACTOR!A430:B4269,2,TRUE),VLOOKUP(C441,WOMEN_WEIGHT_FACTOR!A429:B3029,2,TRUE)),"")</f>
      </c>
      <c r="T441" s="82">
        <f t="shared" si="19"/>
      </c>
    </row>
    <row r="442" spans="5:20" s="4" customFormat="1" ht="11.25">
      <c r="E442" s="41"/>
      <c r="F442" s="41"/>
      <c r="G442" s="41"/>
      <c r="H442" s="50"/>
      <c r="I442" s="50"/>
      <c r="J442" s="50"/>
      <c r="K442" s="50"/>
      <c r="L442" s="96"/>
      <c r="M442" s="50"/>
      <c r="N442" s="50"/>
      <c r="O442" s="50"/>
      <c r="P442" s="50"/>
      <c r="Q442" s="96">
        <f t="shared" si="18"/>
      </c>
      <c r="R442" s="82">
        <f>IF(ISNUMBER(B442),IF(LEFT(A442,1)="M",VLOOKUP(B442,MEN_WEIGHT_FACTOR!#REF!,2,TRUE),VLOOKUP(B442,WOMEN_WEIGHT_FACTOR!#REF!,2,TRUE)),"")</f>
      </c>
      <c r="S442" s="82">
        <f>IF(ISNUMBER(C442),IF(LEFT(B442,1)="M",VLOOKUP(C442,MEN_WEIGHT_FACTOR!A431:B4270,2,TRUE),VLOOKUP(C442,WOMEN_WEIGHT_FACTOR!A430:B3030,2,TRUE)),"")</f>
      </c>
      <c r="T442" s="82">
        <f t="shared" si="19"/>
      </c>
    </row>
    <row r="443" spans="5:20" s="4" customFormat="1" ht="11.25">
      <c r="E443" s="41"/>
      <c r="F443" s="41"/>
      <c r="G443" s="41"/>
      <c r="H443" s="50"/>
      <c r="I443" s="50"/>
      <c r="J443" s="50"/>
      <c r="K443" s="50"/>
      <c r="L443" s="96"/>
      <c r="M443" s="50"/>
      <c r="N443" s="50"/>
      <c r="O443" s="50"/>
      <c r="P443" s="50"/>
      <c r="Q443" s="96">
        <f t="shared" si="18"/>
      </c>
      <c r="R443" s="82">
        <f>IF(ISNUMBER(B443),IF(LEFT(A443,1)="M",VLOOKUP(B443,MEN_WEIGHT_FACTOR!#REF!,2,TRUE),VLOOKUP(B443,WOMEN_WEIGHT_FACTOR!#REF!,2,TRUE)),"")</f>
      </c>
      <c r="S443" s="82">
        <f>IF(ISNUMBER(C443),IF(LEFT(B443,1)="M",VLOOKUP(C443,MEN_WEIGHT_FACTOR!A432:B4271,2,TRUE),VLOOKUP(C443,WOMEN_WEIGHT_FACTOR!A431:B3031,2,TRUE)),"")</f>
      </c>
      <c r="T443" s="82">
        <f t="shared" si="19"/>
      </c>
    </row>
    <row r="444" spans="5:20" s="4" customFormat="1" ht="11.25">
      <c r="E444" s="41"/>
      <c r="F444" s="41"/>
      <c r="G444" s="41"/>
      <c r="H444" s="50"/>
      <c r="I444" s="50"/>
      <c r="J444" s="50"/>
      <c r="K444" s="50"/>
      <c r="L444" s="96"/>
      <c r="M444" s="50"/>
      <c r="N444" s="50"/>
      <c r="O444" s="50"/>
      <c r="P444" s="50"/>
      <c r="Q444" s="96">
        <f t="shared" si="18"/>
      </c>
      <c r="R444" s="82">
        <f>IF(ISNUMBER(B444),IF(LEFT(A444,1)="M",VLOOKUP(B444,MEN_WEIGHT_FACTOR!#REF!,2,TRUE),VLOOKUP(B444,WOMEN_WEIGHT_FACTOR!#REF!,2,TRUE)),"")</f>
      </c>
      <c r="S444" s="82">
        <f>IF(ISNUMBER(C444),IF(LEFT(B444,1)="M",VLOOKUP(C444,MEN_WEIGHT_FACTOR!A433:B4272,2,TRUE),VLOOKUP(C444,WOMEN_WEIGHT_FACTOR!A432:B3032,2,TRUE)),"")</f>
      </c>
      <c r="T444" s="82">
        <f t="shared" si="19"/>
      </c>
    </row>
    <row r="445" spans="5:20" s="4" customFormat="1" ht="11.25">
      <c r="E445" s="41"/>
      <c r="F445" s="41"/>
      <c r="G445" s="41"/>
      <c r="H445" s="50"/>
      <c r="I445" s="50"/>
      <c r="J445" s="50"/>
      <c r="K445" s="50"/>
      <c r="L445" s="96"/>
      <c r="M445" s="50"/>
      <c r="N445" s="50"/>
      <c r="O445" s="50"/>
      <c r="P445" s="50"/>
      <c r="Q445" s="96">
        <f t="shared" si="18"/>
      </c>
      <c r="R445" s="82">
        <f>IF(ISNUMBER(B445),IF(LEFT(A445,1)="M",VLOOKUP(B445,MEN_WEIGHT_FACTOR!#REF!,2,TRUE),VLOOKUP(B445,WOMEN_WEIGHT_FACTOR!#REF!,2,TRUE)),"")</f>
      </c>
      <c r="S445" s="82">
        <f>IF(ISNUMBER(C445),IF(LEFT(B445,1)="M",VLOOKUP(C445,MEN_WEIGHT_FACTOR!A434:B4273,2,TRUE),VLOOKUP(C445,WOMEN_WEIGHT_FACTOR!A433:B3033,2,TRUE)),"")</f>
      </c>
      <c r="T445" s="82">
        <f t="shared" si="19"/>
      </c>
    </row>
    <row r="446" spans="5:20" s="4" customFormat="1" ht="11.25">
      <c r="E446" s="41"/>
      <c r="F446" s="41"/>
      <c r="G446" s="41"/>
      <c r="H446" s="50"/>
      <c r="I446" s="50"/>
      <c r="J446" s="50"/>
      <c r="K446" s="50"/>
      <c r="L446" s="96"/>
      <c r="M446" s="50"/>
      <c r="N446" s="50"/>
      <c r="O446" s="50"/>
      <c r="P446" s="50"/>
      <c r="Q446" s="96">
        <f t="shared" si="18"/>
      </c>
      <c r="R446" s="82">
        <f>IF(ISNUMBER(B446),IF(LEFT(A446,1)="M",VLOOKUP(B446,MEN_WEIGHT_FACTOR!#REF!,2,TRUE),VLOOKUP(B446,WOMEN_WEIGHT_FACTOR!#REF!,2,TRUE)),"")</f>
      </c>
      <c r="S446" s="82">
        <f>IF(ISNUMBER(C446),IF(LEFT(B446,1)="M",VLOOKUP(C446,MEN_WEIGHT_FACTOR!A435:B4274,2,TRUE),VLOOKUP(C446,WOMEN_WEIGHT_FACTOR!A434:B3034,2,TRUE)),"")</f>
      </c>
      <c r="T446" s="82">
        <f t="shared" si="19"/>
      </c>
    </row>
    <row r="447" spans="5:20" s="4" customFormat="1" ht="11.25">
      <c r="E447" s="41"/>
      <c r="F447" s="41"/>
      <c r="G447" s="41"/>
      <c r="H447" s="50"/>
      <c r="I447" s="50"/>
      <c r="J447" s="50"/>
      <c r="K447" s="50"/>
      <c r="L447" s="96"/>
      <c r="M447" s="50"/>
      <c r="N447" s="50"/>
      <c r="O447" s="50"/>
      <c r="P447" s="50"/>
      <c r="Q447" s="96">
        <f t="shared" si="18"/>
      </c>
      <c r="R447" s="82">
        <f>IF(ISNUMBER(B447),IF(LEFT(A447,1)="M",VLOOKUP(B447,MEN_WEIGHT_FACTOR!#REF!,2,TRUE),VLOOKUP(B447,WOMEN_WEIGHT_FACTOR!#REF!,2,TRUE)),"")</f>
      </c>
      <c r="S447" s="82">
        <f>IF(ISNUMBER(C447),IF(LEFT(B447,1)="M",VLOOKUP(C447,MEN_WEIGHT_FACTOR!A436:B4275,2,TRUE),VLOOKUP(C447,WOMEN_WEIGHT_FACTOR!A435:B3035,2,TRUE)),"")</f>
      </c>
      <c r="T447" s="82">
        <f t="shared" si="19"/>
      </c>
    </row>
    <row r="448" spans="5:20" s="4" customFormat="1" ht="11.25">
      <c r="E448" s="41"/>
      <c r="F448" s="41"/>
      <c r="G448" s="41"/>
      <c r="H448" s="50"/>
      <c r="I448" s="50"/>
      <c r="J448" s="50"/>
      <c r="K448" s="50"/>
      <c r="L448" s="96"/>
      <c r="M448" s="50"/>
      <c r="N448" s="50"/>
      <c r="O448" s="50"/>
      <c r="P448" s="50"/>
      <c r="Q448" s="96">
        <f t="shared" si="18"/>
      </c>
      <c r="R448" s="82">
        <f>IF(ISNUMBER(B448),IF(LEFT(A448,1)="M",VLOOKUP(B448,MEN_WEIGHT_FACTOR!#REF!,2,TRUE),VLOOKUP(B448,WOMEN_WEIGHT_FACTOR!#REF!,2,TRUE)),"")</f>
      </c>
      <c r="S448" s="82">
        <f>IF(ISNUMBER(C448),IF(LEFT(B448,1)="M",VLOOKUP(C448,MEN_WEIGHT_FACTOR!A437:B4276,2,TRUE),VLOOKUP(C448,WOMEN_WEIGHT_FACTOR!A436:B3036,2,TRUE)),"")</f>
      </c>
      <c r="T448" s="82">
        <f t="shared" si="19"/>
      </c>
    </row>
    <row r="449" spans="5:20" s="4" customFormat="1" ht="11.25">
      <c r="E449" s="41"/>
      <c r="F449" s="41"/>
      <c r="G449" s="41"/>
      <c r="H449" s="50"/>
      <c r="I449" s="50"/>
      <c r="J449" s="50"/>
      <c r="K449" s="50"/>
      <c r="L449" s="96"/>
      <c r="M449" s="50"/>
      <c r="N449" s="50"/>
      <c r="O449" s="50"/>
      <c r="P449" s="50"/>
      <c r="Q449" s="96">
        <f t="shared" si="18"/>
      </c>
      <c r="R449" s="82">
        <f>IF(ISNUMBER(B449),IF(LEFT(A449,1)="M",VLOOKUP(B449,MEN_WEIGHT_FACTOR!#REF!,2,TRUE),VLOOKUP(B449,WOMEN_WEIGHT_FACTOR!#REF!,2,TRUE)),"")</f>
      </c>
      <c r="S449" s="82">
        <f>IF(ISNUMBER(C449),IF(LEFT(B449,1)="M",VLOOKUP(C449,MEN_WEIGHT_FACTOR!A438:B4277,2,TRUE),VLOOKUP(C449,WOMEN_WEIGHT_FACTOR!A437:B3037,2,TRUE)),"")</f>
      </c>
      <c r="T449" s="82">
        <f t="shared" si="19"/>
      </c>
    </row>
    <row r="450" spans="5:20" s="4" customFormat="1" ht="11.25">
      <c r="E450" s="41"/>
      <c r="F450" s="41"/>
      <c r="G450" s="41"/>
      <c r="H450" s="50"/>
      <c r="I450" s="50"/>
      <c r="J450" s="50"/>
      <c r="K450" s="50"/>
      <c r="L450" s="96"/>
      <c r="M450" s="50"/>
      <c r="N450" s="50"/>
      <c r="O450" s="50"/>
      <c r="P450" s="50"/>
      <c r="Q450" s="96">
        <f t="shared" si="18"/>
      </c>
      <c r="R450" s="82">
        <f>IF(ISNUMBER(B450),IF(LEFT(A450,1)="M",VLOOKUP(B450,MEN_WEIGHT_FACTOR!#REF!,2,TRUE),VLOOKUP(B450,WOMEN_WEIGHT_FACTOR!#REF!,2,TRUE)),"")</f>
      </c>
      <c r="S450" s="82">
        <f>IF(ISNUMBER(C450),IF(LEFT(B450,1)="M",VLOOKUP(C450,MEN_WEIGHT_FACTOR!A439:B4278,2,TRUE),VLOOKUP(C450,WOMEN_WEIGHT_FACTOR!A438:B3038,2,TRUE)),"")</f>
      </c>
      <c r="T450" s="82">
        <f t="shared" si="19"/>
      </c>
    </row>
    <row r="451" spans="5:20" s="4" customFormat="1" ht="11.25">
      <c r="E451" s="41"/>
      <c r="F451" s="41"/>
      <c r="G451" s="41"/>
      <c r="H451" s="50"/>
      <c r="I451" s="50"/>
      <c r="J451" s="50"/>
      <c r="K451" s="50"/>
      <c r="L451" s="96"/>
      <c r="M451" s="50"/>
      <c r="N451" s="50"/>
      <c r="O451" s="50"/>
      <c r="P451" s="50"/>
      <c r="Q451" s="96">
        <f t="shared" si="18"/>
      </c>
      <c r="R451" s="82">
        <f>IF(ISNUMBER(B451),IF(LEFT(A451,1)="M",VLOOKUP(B451,MEN_WEIGHT_FACTOR!#REF!,2,TRUE),VLOOKUP(B451,WOMEN_WEIGHT_FACTOR!#REF!,2,TRUE)),"")</f>
      </c>
      <c r="S451" s="82">
        <f>IF(ISNUMBER(C451),IF(LEFT(B451,1)="M",VLOOKUP(C451,MEN_WEIGHT_FACTOR!A440:B4279,2,TRUE),VLOOKUP(C451,WOMEN_WEIGHT_FACTOR!A439:B3039,2,TRUE)),"")</f>
      </c>
      <c r="T451" s="82">
        <f t="shared" si="19"/>
      </c>
    </row>
    <row r="452" spans="5:20" s="4" customFormat="1" ht="11.25">
      <c r="E452" s="41"/>
      <c r="F452" s="41"/>
      <c r="G452" s="41"/>
      <c r="H452" s="50"/>
      <c r="I452" s="50"/>
      <c r="J452" s="50"/>
      <c r="K452" s="50"/>
      <c r="L452" s="96"/>
      <c r="M452" s="50"/>
      <c r="N452" s="50"/>
      <c r="O452" s="50"/>
      <c r="P452" s="50"/>
      <c r="Q452" s="96">
        <f t="shared" si="18"/>
      </c>
      <c r="R452" s="82">
        <f>IF(ISNUMBER(B452),IF(LEFT(A452,1)="M",VLOOKUP(B452,MEN_WEIGHT_FACTOR!#REF!,2,TRUE),VLOOKUP(B452,WOMEN_WEIGHT_FACTOR!#REF!,2,TRUE)),"")</f>
      </c>
      <c r="S452" s="82">
        <f>IF(ISNUMBER(C452),IF(LEFT(B452,1)="M",VLOOKUP(C452,MEN_WEIGHT_FACTOR!A441:B4280,2,TRUE),VLOOKUP(C452,WOMEN_WEIGHT_FACTOR!A440:B3040,2,TRUE)),"")</f>
      </c>
      <c r="T452" s="82">
        <f t="shared" si="19"/>
      </c>
    </row>
    <row r="453" spans="5:20" s="4" customFormat="1" ht="11.25">
      <c r="E453" s="41"/>
      <c r="F453" s="41"/>
      <c r="G453" s="41"/>
      <c r="H453" s="50"/>
      <c r="I453" s="50"/>
      <c r="J453" s="50"/>
      <c r="K453" s="50"/>
      <c r="L453" s="96"/>
      <c r="M453" s="50"/>
      <c r="N453" s="50"/>
      <c r="O453" s="50"/>
      <c r="P453" s="50"/>
      <c r="Q453" s="96">
        <f t="shared" si="18"/>
      </c>
      <c r="R453" s="82">
        <f>IF(ISNUMBER(B453),IF(LEFT(A453,1)="M",VLOOKUP(B453,MEN_WEIGHT_FACTOR!#REF!,2,TRUE),VLOOKUP(B453,WOMEN_WEIGHT_FACTOR!#REF!,2,TRUE)),"")</f>
      </c>
      <c r="S453" s="82">
        <f>IF(ISNUMBER(C453),IF(LEFT(B453,1)="M",VLOOKUP(C453,MEN_WEIGHT_FACTOR!A442:B4281,2,TRUE),VLOOKUP(C453,WOMEN_WEIGHT_FACTOR!A441:B3041,2,TRUE)),"")</f>
      </c>
      <c r="T453" s="82">
        <f t="shared" si="19"/>
      </c>
    </row>
    <row r="454" spans="5:20" s="4" customFormat="1" ht="11.25">
      <c r="E454" s="41"/>
      <c r="F454" s="41"/>
      <c r="G454" s="41"/>
      <c r="H454" s="50"/>
      <c r="I454" s="50"/>
      <c r="J454" s="50"/>
      <c r="K454" s="50"/>
      <c r="L454" s="96"/>
      <c r="M454" s="50"/>
      <c r="N454" s="50"/>
      <c r="O454" s="50"/>
      <c r="P454" s="50"/>
      <c r="Q454" s="96">
        <f t="shared" si="18"/>
      </c>
      <c r="R454" s="82">
        <f>IF(ISNUMBER(B454),IF(LEFT(A454,1)="M",VLOOKUP(B454,MEN_WEIGHT_FACTOR!#REF!,2,TRUE),VLOOKUP(B454,WOMEN_WEIGHT_FACTOR!#REF!,2,TRUE)),"")</f>
      </c>
      <c r="S454" s="82">
        <f>IF(ISNUMBER(C454),IF(LEFT(B454,1)="M",VLOOKUP(C454,MEN_WEIGHT_FACTOR!A443:B4282,2,TRUE),VLOOKUP(C454,WOMEN_WEIGHT_FACTOR!A442:B3042,2,TRUE)),"")</f>
      </c>
      <c r="T454" s="82">
        <f t="shared" si="19"/>
      </c>
    </row>
    <row r="455" spans="5:20" s="4" customFormat="1" ht="11.25">
      <c r="E455" s="41"/>
      <c r="F455" s="41"/>
      <c r="G455" s="41"/>
      <c r="H455" s="50"/>
      <c r="I455" s="50"/>
      <c r="J455" s="50"/>
      <c r="K455" s="50"/>
      <c r="L455" s="96"/>
      <c r="M455" s="50"/>
      <c r="N455" s="50"/>
      <c r="O455" s="50"/>
      <c r="P455" s="50"/>
      <c r="Q455" s="96">
        <f t="shared" si="18"/>
      </c>
      <c r="R455" s="82">
        <f>IF(ISNUMBER(B455),IF(LEFT(A455,1)="M",VLOOKUP(B455,MEN_WEIGHT_FACTOR!#REF!,2,TRUE),VLOOKUP(B455,WOMEN_WEIGHT_FACTOR!#REF!,2,TRUE)),"")</f>
      </c>
      <c r="S455" s="82">
        <f>IF(ISNUMBER(C455),IF(LEFT(B455,1)="M",VLOOKUP(C455,MEN_WEIGHT_FACTOR!A444:B4283,2,TRUE),VLOOKUP(C455,WOMEN_WEIGHT_FACTOR!A443:B3043,2,TRUE)),"")</f>
      </c>
      <c r="T455" s="82">
        <f t="shared" si="19"/>
      </c>
    </row>
    <row r="456" spans="5:20" s="4" customFormat="1" ht="11.25">
      <c r="E456" s="41"/>
      <c r="F456" s="41"/>
      <c r="G456" s="41"/>
      <c r="H456" s="50"/>
      <c r="I456" s="50"/>
      <c r="J456" s="50"/>
      <c r="K456" s="50"/>
      <c r="L456" s="96"/>
      <c r="M456" s="50"/>
      <c r="N456" s="50"/>
      <c r="O456" s="50"/>
      <c r="P456" s="50"/>
      <c r="Q456" s="96">
        <f t="shared" si="18"/>
      </c>
      <c r="R456" s="82">
        <f>IF(ISNUMBER(B456),IF(LEFT(A456,1)="M",VLOOKUP(B456,MEN_WEIGHT_FACTOR!#REF!,2,TRUE),VLOOKUP(B456,WOMEN_WEIGHT_FACTOR!#REF!,2,TRUE)),"")</f>
      </c>
      <c r="S456" s="82">
        <f>IF(ISNUMBER(C456),IF(LEFT(B456,1)="M",VLOOKUP(C456,MEN_WEIGHT_FACTOR!A445:B4284,2,TRUE),VLOOKUP(C456,WOMEN_WEIGHT_FACTOR!A444:B3044,2,TRUE)),"")</f>
      </c>
      <c r="T456" s="82">
        <f t="shared" si="19"/>
      </c>
    </row>
    <row r="457" spans="5:20" s="4" customFormat="1" ht="11.25">
      <c r="E457" s="41"/>
      <c r="F457" s="41"/>
      <c r="G457" s="41"/>
      <c r="H457" s="50"/>
      <c r="I457" s="50"/>
      <c r="J457" s="50"/>
      <c r="K457" s="50"/>
      <c r="L457" s="96"/>
      <c r="M457" s="50"/>
      <c r="N457" s="50"/>
      <c r="O457" s="50"/>
      <c r="P457" s="50"/>
      <c r="Q457" s="96">
        <f t="shared" si="18"/>
      </c>
      <c r="R457" s="82">
        <f>IF(ISNUMBER(B457),IF(LEFT(A457,1)="M",VLOOKUP(B457,MEN_WEIGHT_FACTOR!#REF!,2,TRUE),VLOOKUP(B457,WOMEN_WEIGHT_FACTOR!#REF!,2,TRUE)),"")</f>
      </c>
      <c r="S457" s="82">
        <f>IF(ISNUMBER(C457),IF(LEFT(B457,1)="M",VLOOKUP(C457,MEN_WEIGHT_FACTOR!A446:B4285,2,TRUE),VLOOKUP(C457,WOMEN_WEIGHT_FACTOR!A445:B3045,2,TRUE)),"")</f>
      </c>
      <c r="T457" s="82">
        <f t="shared" si="19"/>
      </c>
    </row>
    <row r="458" spans="5:20" s="4" customFormat="1" ht="11.25">
      <c r="E458" s="41"/>
      <c r="F458" s="41"/>
      <c r="G458" s="41"/>
      <c r="H458" s="50"/>
      <c r="I458" s="50"/>
      <c r="J458" s="50"/>
      <c r="K458" s="50"/>
      <c r="L458" s="96"/>
      <c r="M458" s="50"/>
      <c r="N458" s="50"/>
      <c r="O458" s="50"/>
      <c r="P458" s="50"/>
      <c r="Q458" s="96">
        <f t="shared" si="18"/>
      </c>
      <c r="R458" s="82">
        <f>IF(ISNUMBER(B458),IF(LEFT(A458,1)="M",VLOOKUP(B458,MEN_WEIGHT_FACTOR!#REF!,2,TRUE),VLOOKUP(B458,WOMEN_WEIGHT_FACTOR!#REF!,2,TRUE)),"")</f>
      </c>
      <c r="S458" s="82">
        <f>IF(ISNUMBER(C458),IF(LEFT(B458,1)="M",VLOOKUP(C458,MEN_WEIGHT_FACTOR!A447:B4286,2,TRUE),VLOOKUP(C458,WOMEN_WEIGHT_FACTOR!A446:B3046,2,TRUE)),"")</f>
      </c>
      <c r="T458" s="82">
        <f t="shared" si="19"/>
      </c>
    </row>
    <row r="459" spans="5:20" s="4" customFormat="1" ht="11.25">
      <c r="E459" s="41"/>
      <c r="F459" s="41"/>
      <c r="G459" s="41"/>
      <c r="H459" s="50"/>
      <c r="I459" s="50"/>
      <c r="J459" s="50"/>
      <c r="K459" s="50"/>
      <c r="L459" s="96"/>
      <c r="M459" s="50"/>
      <c r="N459" s="50"/>
      <c r="O459" s="50"/>
      <c r="P459" s="50"/>
      <c r="Q459" s="96">
        <f t="shared" si="18"/>
      </c>
      <c r="R459" s="82">
        <f>IF(ISNUMBER(B459),IF(LEFT(A459,1)="M",VLOOKUP(B459,MEN_WEIGHT_FACTOR!#REF!,2,TRUE),VLOOKUP(B459,WOMEN_WEIGHT_FACTOR!#REF!,2,TRUE)),"")</f>
      </c>
      <c r="S459" s="82">
        <f>IF(ISNUMBER(C459),IF(LEFT(B459,1)="M",VLOOKUP(C459,MEN_WEIGHT_FACTOR!A448:B4287,2,TRUE),VLOOKUP(C459,WOMEN_WEIGHT_FACTOR!A447:B3047,2,TRUE)),"")</f>
      </c>
      <c r="T459" s="82">
        <f t="shared" si="19"/>
      </c>
    </row>
    <row r="460" spans="5:20" s="4" customFormat="1" ht="11.25">
      <c r="E460" s="41"/>
      <c r="F460" s="41"/>
      <c r="G460" s="41"/>
      <c r="H460" s="50"/>
      <c r="I460" s="50"/>
      <c r="J460" s="50"/>
      <c r="K460" s="50"/>
      <c r="L460" s="96"/>
      <c r="M460" s="50"/>
      <c r="N460" s="50"/>
      <c r="O460" s="50"/>
      <c r="P460" s="50"/>
      <c r="Q460" s="96">
        <f t="shared" si="18"/>
      </c>
      <c r="R460" s="82">
        <f>IF(ISNUMBER(B460),IF(LEFT(A460,1)="M",VLOOKUP(B460,MEN_WEIGHT_FACTOR!#REF!,2,TRUE),VLOOKUP(B460,WOMEN_WEIGHT_FACTOR!#REF!,2,TRUE)),"")</f>
      </c>
      <c r="S460" s="82">
        <f>IF(ISNUMBER(C460),IF(LEFT(B460,1)="M",VLOOKUP(C460,MEN_WEIGHT_FACTOR!A449:B4288,2,TRUE),VLOOKUP(C460,WOMEN_WEIGHT_FACTOR!A448:B3048,2,TRUE)),"")</f>
      </c>
      <c r="T460" s="82">
        <f t="shared" si="19"/>
      </c>
    </row>
    <row r="461" spans="5:20" s="4" customFormat="1" ht="11.25">
      <c r="E461" s="41"/>
      <c r="F461" s="41"/>
      <c r="G461" s="41"/>
      <c r="H461" s="50"/>
      <c r="I461" s="50"/>
      <c r="J461" s="50"/>
      <c r="K461" s="50"/>
      <c r="L461" s="96"/>
      <c r="M461" s="50"/>
      <c r="N461" s="50"/>
      <c r="O461" s="50"/>
      <c r="P461" s="50"/>
      <c r="Q461" s="96">
        <f t="shared" si="18"/>
      </c>
      <c r="R461" s="82">
        <f>IF(ISNUMBER(B461),IF(LEFT(A461,1)="M",VLOOKUP(B461,MEN_WEIGHT_FACTOR!#REF!,2,TRUE),VLOOKUP(B461,WOMEN_WEIGHT_FACTOR!#REF!,2,TRUE)),"")</f>
      </c>
      <c r="S461" s="82">
        <f>IF(ISNUMBER(C461),IF(LEFT(B461,1)="M",VLOOKUP(C461,MEN_WEIGHT_FACTOR!A450:B4289,2,TRUE),VLOOKUP(C461,WOMEN_WEIGHT_FACTOR!A449:B3049,2,TRUE)),"")</f>
      </c>
      <c r="T461" s="82">
        <f t="shared" si="19"/>
      </c>
    </row>
    <row r="462" spans="5:20" s="4" customFormat="1" ht="11.25">
      <c r="E462" s="41"/>
      <c r="F462" s="41"/>
      <c r="G462" s="41"/>
      <c r="H462" s="50"/>
      <c r="I462" s="50"/>
      <c r="J462" s="50"/>
      <c r="K462" s="50"/>
      <c r="L462" s="96"/>
      <c r="M462" s="50"/>
      <c r="N462" s="50"/>
      <c r="O462" s="50"/>
      <c r="P462" s="50"/>
      <c r="Q462" s="96">
        <f t="shared" si="18"/>
      </c>
      <c r="R462" s="82">
        <f>IF(ISNUMBER(B462),IF(LEFT(A462,1)="M",VLOOKUP(B462,MEN_WEIGHT_FACTOR!#REF!,2,TRUE),VLOOKUP(B462,WOMEN_WEIGHT_FACTOR!#REF!,2,TRUE)),"")</f>
      </c>
      <c r="S462" s="82">
        <f>IF(ISNUMBER(C462),IF(LEFT(B462,1)="M",VLOOKUP(C462,MEN_WEIGHT_FACTOR!A451:B4290,2,TRUE),VLOOKUP(C462,WOMEN_WEIGHT_FACTOR!A450:B3050,2,TRUE)),"")</f>
      </c>
      <c r="T462" s="82">
        <f t="shared" si="19"/>
      </c>
    </row>
    <row r="463" spans="5:20" s="4" customFormat="1" ht="11.25">
      <c r="E463" s="41"/>
      <c r="F463" s="41"/>
      <c r="G463" s="41"/>
      <c r="H463" s="50"/>
      <c r="I463" s="50"/>
      <c r="J463" s="50"/>
      <c r="K463" s="50"/>
      <c r="L463" s="96"/>
      <c r="M463" s="50"/>
      <c r="N463" s="50"/>
      <c r="O463" s="50"/>
      <c r="P463" s="50"/>
      <c r="Q463" s="96">
        <f t="shared" si="18"/>
      </c>
      <c r="R463" s="82">
        <f>IF(ISNUMBER(B463),IF(LEFT(A463,1)="M",VLOOKUP(B463,MEN_WEIGHT_FACTOR!#REF!,2,TRUE),VLOOKUP(B463,WOMEN_WEIGHT_FACTOR!#REF!,2,TRUE)),"")</f>
      </c>
      <c r="S463" s="82">
        <f>IF(ISNUMBER(C463),IF(LEFT(B463,1)="M",VLOOKUP(C463,MEN_WEIGHT_FACTOR!A452:B4291,2,TRUE),VLOOKUP(C463,WOMEN_WEIGHT_FACTOR!A451:B3051,2,TRUE)),"")</f>
      </c>
      <c r="T463" s="82">
        <f t="shared" si="19"/>
      </c>
    </row>
    <row r="464" spans="5:20" s="4" customFormat="1" ht="11.25">
      <c r="E464" s="41"/>
      <c r="F464" s="41"/>
      <c r="G464" s="41"/>
      <c r="H464" s="50"/>
      <c r="I464" s="50"/>
      <c r="J464" s="50"/>
      <c r="K464" s="50"/>
      <c r="L464" s="96"/>
      <c r="M464" s="50"/>
      <c r="N464" s="50"/>
      <c r="O464" s="50"/>
      <c r="P464" s="50"/>
      <c r="Q464" s="96">
        <f t="shared" si="18"/>
      </c>
      <c r="R464" s="82">
        <f>IF(ISNUMBER(B464),IF(LEFT(A464,1)="M",VLOOKUP(B464,MEN_WEIGHT_FACTOR!#REF!,2,TRUE),VLOOKUP(B464,WOMEN_WEIGHT_FACTOR!#REF!,2,TRUE)),"")</f>
      </c>
      <c r="S464" s="82">
        <f>IF(ISNUMBER(C464),IF(LEFT(B464,1)="M",VLOOKUP(C464,MEN_WEIGHT_FACTOR!A453:B4292,2,TRUE),VLOOKUP(C464,WOMEN_WEIGHT_FACTOR!A452:B3052,2,TRUE)),"")</f>
      </c>
      <c r="T464" s="82">
        <f t="shared" si="19"/>
      </c>
    </row>
    <row r="465" spans="5:20" s="4" customFormat="1" ht="11.25">
      <c r="E465" s="41"/>
      <c r="F465" s="41"/>
      <c r="G465" s="41"/>
      <c r="H465" s="50"/>
      <c r="I465" s="50"/>
      <c r="J465" s="50"/>
      <c r="K465" s="50"/>
      <c r="L465" s="96"/>
      <c r="M465" s="50"/>
      <c r="N465" s="50"/>
      <c r="O465" s="50"/>
      <c r="P465" s="50"/>
      <c r="Q465" s="96">
        <f t="shared" si="18"/>
      </c>
      <c r="R465" s="82">
        <f>IF(ISNUMBER(B465),IF(LEFT(A465,1)="M",VLOOKUP(B465,MEN_WEIGHT_FACTOR!#REF!,2,TRUE),VLOOKUP(B465,WOMEN_WEIGHT_FACTOR!#REF!,2,TRUE)),"")</f>
      </c>
      <c r="S465" s="82">
        <f>IF(ISNUMBER(C465),IF(LEFT(B465,1)="M",VLOOKUP(C465,MEN_WEIGHT_FACTOR!A454:B4293,2,TRUE),VLOOKUP(C465,WOMEN_WEIGHT_FACTOR!A453:B3053,2,TRUE)),"")</f>
      </c>
      <c r="T465" s="82">
        <f t="shared" si="19"/>
      </c>
    </row>
    <row r="466" spans="5:20" s="4" customFormat="1" ht="11.25">
      <c r="E466" s="41"/>
      <c r="F466" s="41"/>
      <c r="G466" s="41"/>
      <c r="H466" s="50"/>
      <c r="I466" s="50"/>
      <c r="J466" s="50"/>
      <c r="K466" s="50"/>
      <c r="L466" s="96"/>
      <c r="M466" s="50"/>
      <c r="N466" s="50"/>
      <c r="O466" s="50"/>
      <c r="P466" s="50"/>
      <c r="Q466" s="96">
        <f t="shared" si="18"/>
      </c>
      <c r="R466" s="82">
        <f>IF(ISNUMBER(B466),IF(LEFT(A466,1)="M",VLOOKUP(B466,MEN_WEIGHT_FACTOR!#REF!,2,TRUE),VLOOKUP(B466,WOMEN_WEIGHT_FACTOR!#REF!,2,TRUE)),"")</f>
      </c>
      <c r="S466" s="82">
        <f>IF(ISNUMBER(C466),IF(LEFT(B466,1)="M",VLOOKUP(C466,MEN_WEIGHT_FACTOR!A455:B4294,2,TRUE),VLOOKUP(C466,WOMEN_WEIGHT_FACTOR!A454:B3054,2,TRUE)),"")</f>
      </c>
      <c r="T466" s="82">
        <f t="shared" si="19"/>
      </c>
    </row>
    <row r="467" spans="5:20" s="4" customFormat="1" ht="11.25">
      <c r="E467" s="41"/>
      <c r="F467" s="41"/>
      <c r="G467" s="41"/>
      <c r="H467" s="50"/>
      <c r="I467" s="50"/>
      <c r="J467" s="50"/>
      <c r="K467" s="50"/>
      <c r="L467" s="96"/>
      <c r="M467" s="50"/>
      <c r="N467" s="50"/>
      <c r="O467" s="50"/>
      <c r="P467" s="50"/>
      <c r="Q467" s="96">
        <f t="shared" si="18"/>
      </c>
      <c r="R467" s="82">
        <f>IF(ISNUMBER(B467),IF(LEFT(A467,1)="M",VLOOKUP(B467,MEN_WEIGHT_FACTOR!#REF!,2,TRUE),VLOOKUP(B467,WOMEN_WEIGHT_FACTOR!#REF!,2,TRUE)),"")</f>
      </c>
      <c r="S467" s="82">
        <f>IF(ISNUMBER(C467),IF(LEFT(B467,1)="M",VLOOKUP(C467,MEN_WEIGHT_FACTOR!A456:B4295,2,TRUE),VLOOKUP(C467,WOMEN_WEIGHT_FACTOR!A455:B3055,2,TRUE)),"")</f>
      </c>
      <c r="T467" s="82">
        <f t="shared" si="19"/>
      </c>
    </row>
    <row r="468" spans="5:20" s="4" customFormat="1" ht="11.25">
      <c r="E468" s="41"/>
      <c r="F468" s="41"/>
      <c r="G468" s="41"/>
      <c r="H468" s="50"/>
      <c r="I468" s="50"/>
      <c r="J468" s="50"/>
      <c r="K468" s="50"/>
      <c r="L468" s="96"/>
      <c r="M468" s="50"/>
      <c r="N468" s="50"/>
      <c r="O468" s="50"/>
      <c r="P468" s="50"/>
      <c r="Q468" s="96">
        <f t="shared" si="18"/>
      </c>
      <c r="R468" s="82">
        <f>IF(ISNUMBER(B468),IF(LEFT(A468,1)="M",VLOOKUP(B468,MEN_WEIGHT_FACTOR!#REF!,2,TRUE),VLOOKUP(B468,WOMEN_WEIGHT_FACTOR!#REF!,2,TRUE)),"")</f>
      </c>
      <c r="S468" s="82">
        <f>IF(ISNUMBER(C468),IF(LEFT(B468,1)="M",VLOOKUP(C468,MEN_WEIGHT_FACTOR!A457:B4296,2,TRUE),VLOOKUP(C468,WOMEN_WEIGHT_FACTOR!A456:B3056,2,TRUE)),"")</f>
      </c>
      <c r="T468" s="82">
        <f t="shared" si="19"/>
      </c>
    </row>
    <row r="469" spans="5:20" s="4" customFormat="1" ht="11.25">
      <c r="E469" s="41"/>
      <c r="F469" s="41"/>
      <c r="G469" s="41"/>
      <c r="H469" s="50"/>
      <c r="I469" s="50"/>
      <c r="J469" s="50"/>
      <c r="K469" s="50"/>
      <c r="L469" s="96"/>
      <c r="M469" s="50"/>
      <c r="N469" s="50"/>
      <c r="O469" s="50"/>
      <c r="P469" s="50"/>
      <c r="Q469" s="96">
        <f t="shared" si="18"/>
      </c>
      <c r="R469" s="82">
        <f>IF(ISNUMBER(B469),IF(LEFT(A469,1)="M",VLOOKUP(B469,MEN_WEIGHT_FACTOR!#REF!,2,TRUE),VLOOKUP(B469,WOMEN_WEIGHT_FACTOR!#REF!,2,TRUE)),"")</f>
      </c>
      <c r="S469" s="82">
        <f>IF(ISNUMBER(C469),IF(LEFT(B469,1)="M",VLOOKUP(C469,MEN_WEIGHT_FACTOR!A458:B4297,2,TRUE),VLOOKUP(C469,WOMEN_WEIGHT_FACTOR!A457:B3057,2,TRUE)),"")</f>
      </c>
      <c r="T469" s="82">
        <f t="shared" si="19"/>
      </c>
    </row>
    <row r="470" spans="5:20" s="4" customFormat="1" ht="11.25">
      <c r="E470" s="41"/>
      <c r="F470" s="41"/>
      <c r="G470" s="41"/>
      <c r="H470" s="50"/>
      <c r="I470" s="50"/>
      <c r="J470" s="50"/>
      <c r="K470" s="50"/>
      <c r="L470" s="96"/>
      <c r="M470" s="50"/>
      <c r="N470" s="50"/>
      <c r="O470" s="50"/>
      <c r="P470" s="50"/>
      <c r="Q470" s="96">
        <f t="shared" si="18"/>
      </c>
      <c r="R470" s="82">
        <f>IF(ISNUMBER(B470),IF(LEFT(A470,1)="M",VLOOKUP(B470,MEN_WEIGHT_FACTOR!#REF!,2,TRUE),VLOOKUP(B470,WOMEN_WEIGHT_FACTOR!#REF!,2,TRUE)),"")</f>
      </c>
      <c r="S470" s="82">
        <f>IF(ISNUMBER(C470),IF(LEFT(B470,1)="M",VLOOKUP(C470,MEN_WEIGHT_FACTOR!A459:B4298,2,TRUE),VLOOKUP(C470,WOMEN_WEIGHT_FACTOR!A458:B3058,2,TRUE)),"")</f>
      </c>
      <c r="T470" s="82">
        <f t="shared" si="19"/>
      </c>
    </row>
    <row r="471" spans="5:20" s="4" customFormat="1" ht="11.25">
      <c r="E471" s="41"/>
      <c r="F471" s="41"/>
      <c r="G471" s="41"/>
      <c r="H471" s="50"/>
      <c r="I471" s="50"/>
      <c r="J471" s="50"/>
      <c r="K471" s="50"/>
      <c r="L471" s="96"/>
      <c r="M471" s="50"/>
      <c r="N471" s="50"/>
      <c r="O471" s="50"/>
      <c r="P471" s="50"/>
      <c r="Q471" s="96">
        <f t="shared" si="18"/>
      </c>
      <c r="R471" s="82">
        <f>IF(ISNUMBER(B471),IF(LEFT(A471,1)="M",VLOOKUP(B471,MEN_WEIGHT_FACTOR!#REF!,2,TRUE),VLOOKUP(B471,WOMEN_WEIGHT_FACTOR!#REF!,2,TRUE)),"")</f>
      </c>
      <c r="S471" s="82">
        <f>IF(ISNUMBER(C471),IF(LEFT(B471,1)="M",VLOOKUP(C471,MEN_WEIGHT_FACTOR!A460:B4299,2,TRUE),VLOOKUP(C471,WOMEN_WEIGHT_FACTOR!A459:B3059,2,TRUE)),"")</f>
      </c>
      <c r="T471" s="82">
        <f t="shared" si="19"/>
      </c>
    </row>
    <row r="472" spans="5:20" s="4" customFormat="1" ht="11.25">
      <c r="E472" s="41"/>
      <c r="F472" s="41"/>
      <c r="G472" s="41"/>
      <c r="H472" s="50"/>
      <c r="I472" s="50"/>
      <c r="J472" s="50"/>
      <c r="K472" s="50"/>
      <c r="L472" s="96"/>
      <c r="M472" s="50"/>
      <c r="N472" s="50"/>
      <c r="O472" s="50"/>
      <c r="P472" s="50"/>
      <c r="Q472" s="96">
        <f t="shared" si="18"/>
      </c>
      <c r="R472" s="82">
        <f>IF(ISNUMBER(B472),IF(LEFT(A472,1)="M",VLOOKUP(B472,MEN_WEIGHT_FACTOR!#REF!,2,TRUE),VLOOKUP(B472,WOMEN_WEIGHT_FACTOR!#REF!,2,TRUE)),"")</f>
      </c>
      <c r="S472" s="82">
        <f>IF(ISNUMBER(C472),IF(LEFT(B472,1)="M",VLOOKUP(C472,MEN_WEIGHT_FACTOR!A461:B4300,2,TRUE),VLOOKUP(C472,WOMEN_WEIGHT_FACTOR!A460:B3060,2,TRUE)),"")</f>
      </c>
      <c r="T472" s="82">
        <f t="shared" si="19"/>
      </c>
    </row>
    <row r="473" spans="5:20" s="4" customFormat="1" ht="11.25">
      <c r="E473" s="41"/>
      <c r="F473" s="41"/>
      <c r="G473" s="41"/>
      <c r="H473" s="50"/>
      <c r="I473" s="50"/>
      <c r="J473" s="50"/>
      <c r="K473" s="50"/>
      <c r="L473" s="96"/>
      <c r="M473" s="50"/>
      <c r="N473" s="50"/>
      <c r="O473" s="50"/>
      <c r="P473" s="50"/>
      <c r="Q473" s="96">
        <f t="shared" si="18"/>
      </c>
      <c r="R473" s="82">
        <f>IF(ISNUMBER(B473),IF(LEFT(A473,1)="M",VLOOKUP(B473,MEN_WEIGHT_FACTOR!#REF!,2,TRUE),VLOOKUP(B473,WOMEN_WEIGHT_FACTOR!#REF!,2,TRUE)),"")</f>
      </c>
      <c r="S473" s="82">
        <f>IF(ISNUMBER(C473),IF(LEFT(B473,1)="M",VLOOKUP(C473,MEN_WEIGHT_FACTOR!A462:B4301,2,TRUE),VLOOKUP(C473,WOMEN_WEIGHT_FACTOR!A461:B3061,2,TRUE)),"")</f>
      </c>
      <c r="T473" s="82">
        <f t="shared" si="19"/>
      </c>
    </row>
    <row r="474" spans="5:20" s="4" customFormat="1" ht="11.25">
      <c r="E474" s="41"/>
      <c r="F474" s="41"/>
      <c r="G474" s="41"/>
      <c r="H474" s="50"/>
      <c r="I474" s="50"/>
      <c r="J474" s="50"/>
      <c r="K474" s="50"/>
      <c r="L474" s="96"/>
      <c r="M474" s="50"/>
      <c r="N474" s="50"/>
      <c r="O474" s="50"/>
      <c r="P474" s="50"/>
      <c r="Q474" s="96">
        <f t="shared" si="18"/>
      </c>
      <c r="R474" s="82">
        <f>IF(ISNUMBER(B474),IF(LEFT(A474,1)="M",VLOOKUP(B474,MEN_WEIGHT_FACTOR!#REF!,2,TRUE),VLOOKUP(B474,WOMEN_WEIGHT_FACTOR!#REF!,2,TRUE)),"")</f>
      </c>
      <c r="S474" s="82">
        <f>IF(ISNUMBER(C474),IF(LEFT(B474,1)="M",VLOOKUP(C474,MEN_WEIGHT_FACTOR!A463:B4302,2,TRUE),VLOOKUP(C474,WOMEN_WEIGHT_FACTOR!A462:B3062,2,TRUE)),"")</f>
      </c>
      <c r="T474" s="82">
        <f t="shared" si="19"/>
      </c>
    </row>
    <row r="475" spans="5:20" s="4" customFormat="1" ht="11.25">
      <c r="E475" s="41"/>
      <c r="F475" s="41"/>
      <c r="G475" s="41"/>
      <c r="H475" s="50"/>
      <c r="I475" s="50"/>
      <c r="J475" s="50"/>
      <c r="K475" s="50"/>
      <c r="L475" s="96"/>
      <c r="M475" s="50"/>
      <c r="N475" s="50"/>
      <c r="O475" s="50"/>
      <c r="P475" s="50"/>
      <c r="Q475" s="96">
        <f t="shared" si="18"/>
      </c>
      <c r="R475" s="82">
        <f>IF(ISNUMBER(B475),IF(LEFT(A475,1)="M",VLOOKUP(B475,MEN_WEIGHT_FACTOR!#REF!,2,TRUE),VLOOKUP(B475,WOMEN_WEIGHT_FACTOR!#REF!,2,TRUE)),"")</f>
      </c>
      <c r="S475" s="82">
        <f>IF(ISNUMBER(C475),IF(LEFT(B475,1)="M",VLOOKUP(C475,MEN_WEIGHT_FACTOR!A464:B4303,2,TRUE),VLOOKUP(C475,WOMEN_WEIGHT_FACTOR!A463:B3063,2,TRUE)),"")</f>
      </c>
      <c r="T475" s="82">
        <f t="shared" si="19"/>
      </c>
    </row>
    <row r="476" spans="5:20" s="4" customFormat="1" ht="11.25">
      <c r="E476" s="41"/>
      <c r="F476" s="41"/>
      <c r="G476" s="41"/>
      <c r="H476" s="50"/>
      <c r="I476" s="50"/>
      <c r="J476" s="50"/>
      <c r="K476" s="50"/>
      <c r="L476" s="96"/>
      <c r="M476" s="50"/>
      <c r="N476" s="50"/>
      <c r="O476" s="50"/>
      <c r="P476" s="50"/>
      <c r="Q476" s="96">
        <f t="shared" si="18"/>
      </c>
      <c r="R476" s="82">
        <f>IF(ISNUMBER(B476),IF(LEFT(A476,1)="M",VLOOKUP(B476,MEN_WEIGHT_FACTOR!#REF!,2,TRUE),VLOOKUP(B476,WOMEN_WEIGHT_FACTOR!#REF!,2,TRUE)),"")</f>
      </c>
      <c r="S476" s="82">
        <f>IF(ISNUMBER(C476),IF(LEFT(B476,1)="M",VLOOKUP(C476,MEN_WEIGHT_FACTOR!A465:B4304,2,TRUE),VLOOKUP(C476,WOMEN_WEIGHT_FACTOR!A464:B3064,2,TRUE)),"")</f>
      </c>
      <c r="T476" s="82">
        <f t="shared" si="19"/>
      </c>
    </row>
    <row r="477" spans="5:20" s="4" customFormat="1" ht="11.25">
      <c r="E477" s="41"/>
      <c r="F477" s="41"/>
      <c r="G477" s="41"/>
      <c r="H477" s="50"/>
      <c r="I477" s="50"/>
      <c r="J477" s="50"/>
      <c r="K477" s="50"/>
      <c r="L477" s="96"/>
      <c r="M477" s="50"/>
      <c r="N477" s="50"/>
      <c r="O477" s="50"/>
      <c r="P477" s="50"/>
      <c r="Q477" s="96">
        <f t="shared" si="18"/>
      </c>
      <c r="R477" s="82">
        <f>IF(ISNUMBER(B477),IF(LEFT(A477,1)="M",VLOOKUP(B477,MEN_WEIGHT_FACTOR!#REF!,2,TRUE),VLOOKUP(B477,WOMEN_WEIGHT_FACTOR!#REF!,2,TRUE)),"")</f>
      </c>
      <c r="S477" s="82">
        <f>IF(ISNUMBER(C477),IF(LEFT(B477,1)="M",VLOOKUP(C477,MEN_WEIGHT_FACTOR!A466:B4305,2,TRUE),VLOOKUP(C477,WOMEN_WEIGHT_FACTOR!A465:B3065,2,TRUE)),"")</f>
      </c>
      <c r="T477" s="82">
        <f t="shared" si="19"/>
      </c>
    </row>
    <row r="478" spans="5:20" s="4" customFormat="1" ht="11.25">
      <c r="E478" s="41"/>
      <c r="F478" s="41"/>
      <c r="G478" s="41"/>
      <c r="H478" s="50"/>
      <c r="I478" s="50"/>
      <c r="J478" s="50"/>
      <c r="K478" s="50"/>
      <c r="L478" s="96"/>
      <c r="M478" s="50"/>
      <c r="N478" s="50"/>
      <c r="O478" s="50"/>
      <c r="P478" s="50"/>
      <c r="Q478" s="96">
        <f t="shared" si="18"/>
      </c>
      <c r="R478" s="82">
        <f>IF(ISNUMBER(B478),IF(LEFT(A478,1)="M",VLOOKUP(B478,MEN_WEIGHT_FACTOR!#REF!,2,TRUE),VLOOKUP(B478,WOMEN_WEIGHT_FACTOR!#REF!,2,TRUE)),"")</f>
      </c>
      <c r="S478" s="82">
        <f>IF(ISNUMBER(C478),IF(LEFT(B478,1)="M",VLOOKUP(C478,MEN_WEIGHT_FACTOR!A467:B4306,2,TRUE),VLOOKUP(C478,WOMEN_WEIGHT_FACTOR!A466:B3066,2,TRUE)),"")</f>
      </c>
      <c r="T478" s="82">
        <f t="shared" si="19"/>
      </c>
    </row>
    <row r="479" spans="5:20" s="4" customFormat="1" ht="11.25">
      <c r="E479" s="41"/>
      <c r="F479" s="41"/>
      <c r="G479" s="41"/>
      <c r="H479" s="50"/>
      <c r="I479" s="50"/>
      <c r="J479" s="50"/>
      <c r="K479" s="50"/>
      <c r="L479" s="96"/>
      <c r="M479" s="50"/>
      <c r="N479" s="50"/>
      <c r="O479" s="50"/>
      <c r="P479" s="50"/>
      <c r="Q479" s="96">
        <f t="shared" si="18"/>
      </c>
      <c r="R479" s="82">
        <f>IF(ISNUMBER(B479),IF(LEFT(A479,1)="M",VLOOKUP(B479,MEN_WEIGHT_FACTOR!#REF!,2,TRUE),VLOOKUP(B479,WOMEN_WEIGHT_FACTOR!#REF!,2,TRUE)),"")</f>
      </c>
      <c r="S479" s="82">
        <f>IF(ISNUMBER(C479),IF(LEFT(B479,1)="M",VLOOKUP(C479,MEN_WEIGHT_FACTOR!A468:B4307,2,TRUE),VLOOKUP(C479,WOMEN_WEIGHT_FACTOR!A467:B3067,2,TRUE)),"")</f>
      </c>
      <c r="T479" s="82">
        <f t="shared" si="19"/>
      </c>
    </row>
    <row r="480" spans="5:20" s="4" customFormat="1" ht="11.25">
      <c r="E480" s="41"/>
      <c r="F480" s="41"/>
      <c r="G480" s="41"/>
      <c r="H480" s="50"/>
      <c r="I480" s="50"/>
      <c r="J480" s="50"/>
      <c r="K480" s="50"/>
      <c r="L480" s="96"/>
      <c r="M480" s="50"/>
      <c r="N480" s="50"/>
      <c r="O480" s="50"/>
      <c r="P480" s="50"/>
      <c r="Q480" s="96">
        <f t="shared" si="18"/>
      </c>
      <c r="R480" s="82">
        <f>IF(ISNUMBER(B480),IF(LEFT(A480,1)="M",VLOOKUP(B480,MEN_WEIGHT_FACTOR!#REF!,2,TRUE),VLOOKUP(B480,WOMEN_WEIGHT_FACTOR!#REF!,2,TRUE)),"")</f>
      </c>
      <c r="S480" s="82">
        <f>IF(ISNUMBER(C480),IF(LEFT(B480,1)="M",VLOOKUP(C480,MEN_WEIGHT_FACTOR!A469:B4308,2,TRUE),VLOOKUP(C480,WOMEN_WEIGHT_FACTOR!A468:B3068,2,TRUE)),"")</f>
      </c>
      <c r="T480" s="82">
        <f t="shared" si="19"/>
      </c>
    </row>
    <row r="481" spans="5:20" s="4" customFormat="1" ht="11.25">
      <c r="E481" s="41"/>
      <c r="F481" s="41"/>
      <c r="G481" s="41"/>
      <c r="H481" s="50"/>
      <c r="I481" s="50"/>
      <c r="J481" s="50"/>
      <c r="K481" s="50"/>
      <c r="L481" s="96"/>
      <c r="M481" s="50"/>
      <c r="N481" s="50"/>
      <c r="O481" s="50"/>
      <c r="P481" s="50"/>
      <c r="Q481" s="96">
        <f t="shared" si="18"/>
      </c>
      <c r="R481" s="82">
        <f>IF(ISNUMBER(B481),IF(LEFT(A481,1)="M",VLOOKUP(B481,MEN_WEIGHT_FACTOR!#REF!,2,TRUE),VLOOKUP(B481,WOMEN_WEIGHT_FACTOR!#REF!,2,TRUE)),"")</f>
      </c>
      <c r="S481" s="82">
        <f>IF(ISNUMBER(C481),IF(LEFT(B481,1)="M",VLOOKUP(C481,MEN_WEIGHT_FACTOR!A470:B4309,2,TRUE),VLOOKUP(C481,WOMEN_WEIGHT_FACTOR!A469:B3069,2,TRUE)),"")</f>
      </c>
      <c r="T481" s="82">
        <f t="shared" si="19"/>
      </c>
    </row>
    <row r="482" spans="5:20" s="4" customFormat="1" ht="11.25">
      <c r="E482" s="41"/>
      <c r="F482" s="41"/>
      <c r="G482" s="41"/>
      <c r="H482" s="50"/>
      <c r="I482" s="50"/>
      <c r="J482" s="50"/>
      <c r="K482" s="50"/>
      <c r="L482" s="96"/>
      <c r="M482" s="50"/>
      <c r="N482" s="50"/>
      <c r="O482" s="50"/>
      <c r="P482" s="50"/>
      <c r="Q482" s="96">
        <f t="shared" si="18"/>
      </c>
      <c r="R482" s="82">
        <f>IF(ISNUMBER(B482),IF(LEFT(A482,1)="M",VLOOKUP(B482,MEN_WEIGHT_FACTOR!#REF!,2,TRUE),VLOOKUP(B482,WOMEN_WEIGHT_FACTOR!#REF!,2,TRUE)),"")</f>
      </c>
      <c r="S482" s="82">
        <f>IF(ISNUMBER(C482),IF(LEFT(B482,1)="M",VLOOKUP(C482,MEN_WEIGHT_FACTOR!A471:B4310,2,TRUE),VLOOKUP(C482,WOMEN_WEIGHT_FACTOR!A470:B3070,2,TRUE)),"")</f>
      </c>
      <c r="T482" s="82">
        <f t="shared" si="19"/>
      </c>
    </row>
    <row r="483" spans="5:20" s="4" customFormat="1" ht="11.25">
      <c r="E483" s="41"/>
      <c r="F483" s="41"/>
      <c r="G483" s="41"/>
      <c r="H483" s="50"/>
      <c r="I483" s="50"/>
      <c r="J483" s="50"/>
      <c r="K483" s="50"/>
      <c r="L483" s="96"/>
      <c r="M483" s="50"/>
      <c r="N483" s="50"/>
      <c r="O483" s="50"/>
      <c r="P483" s="50"/>
      <c r="Q483" s="96">
        <f t="shared" si="18"/>
      </c>
      <c r="R483" s="82">
        <f>IF(ISNUMBER(B483),IF(LEFT(A483,1)="M",VLOOKUP(B483,MEN_WEIGHT_FACTOR!#REF!,2,TRUE),VLOOKUP(B483,WOMEN_WEIGHT_FACTOR!#REF!,2,TRUE)),"")</f>
      </c>
      <c r="S483" s="82">
        <f>IF(ISNUMBER(C483),IF(LEFT(B483,1)="M",VLOOKUP(C483,MEN_WEIGHT_FACTOR!A472:B4311,2,TRUE),VLOOKUP(C483,WOMEN_WEIGHT_FACTOR!A471:B3071,2,TRUE)),"")</f>
      </c>
      <c r="T483" s="82">
        <f t="shared" si="19"/>
      </c>
    </row>
    <row r="484" spans="5:20" s="4" customFormat="1" ht="11.25">
      <c r="E484" s="41"/>
      <c r="F484" s="41"/>
      <c r="G484" s="41"/>
      <c r="H484" s="50"/>
      <c r="I484" s="50"/>
      <c r="J484" s="50"/>
      <c r="K484" s="50"/>
      <c r="L484" s="96"/>
      <c r="M484" s="50"/>
      <c r="N484" s="50"/>
      <c r="O484" s="50"/>
      <c r="P484" s="50"/>
      <c r="Q484" s="96">
        <f t="shared" si="18"/>
      </c>
      <c r="R484" s="82">
        <f>IF(ISNUMBER(B484),IF(LEFT(A484,1)="M",VLOOKUP(B484,MEN_WEIGHT_FACTOR!#REF!,2,TRUE),VLOOKUP(B484,WOMEN_WEIGHT_FACTOR!#REF!,2,TRUE)),"")</f>
      </c>
      <c r="S484" s="82">
        <f>IF(ISNUMBER(C484),IF(LEFT(B484,1)="M",VLOOKUP(C484,MEN_WEIGHT_FACTOR!A473:B4312,2,TRUE),VLOOKUP(C484,WOMEN_WEIGHT_FACTOR!A472:B3072,2,TRUE)),"")</f>
      </c>
      <c r="T484" s="82">
        <f t="shared" si="19"/>
      </c>
    </row>
    <row r="485" spans="5:20" s="4" customFormat="1" ht="11.25">
      <c r="E485" s="41"/>
      <c r="F485" s="41"/>
      <c r="G485" s="41"/>
      <c r="H485" s="50"/>
      <c r="I485" s="50"/>
      <c r="J485" s="50"/>
      <c r="K485" s="50"/>
      <c r="L485" s="96"/>
      <c r="M485" s="50"/>
      <c r="N485" s="50"/>
      <c r="O485" s="50"/>
      <c r="P485" s="50"/>
      <c r="Q485" s="96">
        <f t="shared" si="18"/>
      </c>
      <c r="R485" s="82">
        <f>IF(ISNUMBER(B485),IF(LEFT(A485,1)="M",VLOOKUP(B485,MEN_WEIGHT_FACTOR!#REF!,2,TRUE),VLOOKUP(B485,WOMEN_WEIGHT_FACTOR!#REF!,2,TRUE)),"")</f>
      </c>
      <c r="S485" s="82">
        <f>IF(ISNUMBER(C485),IF(LEFT(B485,1)="M",VLOOKUP(C485,MEN_WEIGHT_FACTOR!A474:B4313,2,TRUE),VLOOKUP(C485,WOMEN_WEIGHT_FACTOR!A473:B3073,2,TRUE)),"")</f>
      </c>
      <c r="T485" s="82">
        <f t="shared" si="19"/>
      </c>
    </row>
    <row r="486" spans="5:20" s="4" customFormat="1" ht="11.25">
      <c r="E486" s="41"/>
      <c r="F486" s="41"/>
      <c r="G486" s="41"/>
      <c r="H486" s="50"/>
      <c r="I486" s="50"/>
      <c r="J486" s="50"/>
      <c r="K486" s="50"/>
      <c r="L486" s="96"/>
      <c r="M486" s="50"/>
      <c r="N486" s="50"/>
      <c r="O486" s="50"/>
      <c r="P486" s="50"/>
      <c r="Q486" s="96">
        <f t="shared" si="18"/>
      </c>
      <c r="R486" s="82">
        <f>IF(ISNUMBER(B486),IF(LEFT(A486,1)="M",VLOOKUP(B486,MEN_WEIGHT_FACTOR!#REF!,2,TRUE),VLOOKUP(B486,WOMEN_WEIGHT_FACTOR!#REF!,2,TRUE)),"")</f>
      </c>
      <c r="S486" s="82">
        <f>IF(ISNUMBER(C486),IF(LEFT(B486,1)="M",VLOOKUP(C486,MEN_WEIGHT_FACTOR!A475:B4314,2,TRUE),VLOOKUP(C486,WOMEN_WEIGHT_FACTOR!A474:B3074,2,TRUE)),"")</f>
      </c>
      <c r="T486" s="82">
        <f t="shared" si="19"/>
      </c>
    </row>
    <row r="487" spans="5:20" s="4" customFormat="1" ht="11.25">
      <c r="E487" s="41"/>
      <c r="F487" s="41"/>
      <c r="G487" s="41"/>
      <c r="H487" s="50"/>
      <c r="I487" s="50"/>
      <c r="J487" s="50"/>
      <c r="K487" s="50"/>
      <c r="L487" s="96"/>
      <c r="M487" s="50"/>
      <c r="N487" s="50"/>
      <c r="O487" s="50"/>
      <c r="P487" s="50"/>
      <c r="Q487" s="96">
        <f t="shared" si="18"/>
      </c>
      <c r="R487" s="82">
        <f>IF(ISNUMBER(B487),IF(LEFT(A487,1)="M",VLOOKUP(B487,MEN_WEIGHT_FACTOR!#REF!,2,TRUE),VLOOKUP(B487,WOMEN_WEIGHT_FACTOR!#REF!,2,TRUE)),"")</f>
      </c>
      <c r="S487" s="82">
        <f>IF(ISNUMBER(C487),IF(LEFT(B487,1)="M",VLOOKUP(C487,MEN_WEIGHT_FACTOR!A476:B4315,2,TRUE),VLOOKUP(C487,WOMEN_WEIGHT_FACTOR!A475:B3075,2,TRUE)),"")</f>
      </c>
      <c r="T487" s="82">
        <f t="shared" si="19"/>
      </c>
    </row>
    <row r="488" spans="5:20" s="4" customFormat="1" ht="11.25">
      <c r="E488" s="41"/>
      <c r="F488" s="41"/>
      <c r="G488" s="41"/>
      <c r="H488" s="50"/>
      <c r="I488" s="50"/>
      <c r="J488" s="50"/>
      <c r="K488" s="50"/>
      <c r="L488" s="96"/>
      <c r="M488" s="50"/>
      <c r="N488" s="50"/>
      <c r="O488" s="50"/>
      <c r="P488" s="50"/>
      <c r="Q488" s="96">
        <f t="shared" si="18"/>
      </c>
      <c r="R488" s="82">
        <f>IF(ISNUMBER(B488),IF(LEFT(A488,1)="M",VLOOKUP(B488,MEN_WEIGHT_FACTOR!#REF!,2,TRUE),VLOOKUP(B488,WOMEN_WEIGHT_FACTOR!#REF!,2,TRUE)),"")</f>
      </c>
      <c r="S488" s="82">
        <f>IF(ISNUMBER(C488),IF(LEFT(B488,1)="M",VLOOKUP(C488,MEN_WEIGHT_FACTOR!A477:B4316,2,TRUE),VLOOKUP(C488,WOMEN_WEIGHT_FACTOR!A476:B3076,2,TRUE)),"")</f>
      </c>
      <c r="T488" s="82">
        <f t="shared" si="19"/>
      </c>
    </row>
    <row r="489" spans="5:20" s="4" customFormat="1" ht="11.25">
      <c r="E489" s="41"/>
      <c r="F489" s="41"/>
      <c r="G489" s="41"/>
      <c r="H489" s="50"/>
      <c r="I489" s="50"/>
      <c r="J489" s="50"/>
      <c r="K489" s="50"/>
      <c r="L489" s="96"/>
      <c r="M489" s="50"/>
      <c r="N489" s="50"/>
      <c r="O489" s="50"/>
      <c r="P489" s="50"/>
      <c r="Q489" s="96">
        <f t="shared" si="18"/>
      </c>
      <c r="R489" s="82">
        <f>IF(ISNUMBER(B489),IF(LEFT(A489,1)="M",VLOOKUP(B489,MEN_WEIGHT_FACTOR!#REF!,2,TRUE),VLOOKUP(B489,WOMEN_WEIGHT_FACTOR!#REF!,2,TRUE)),"")</f>
      </c>
      <c r="S489" s="82">
        <f>IF(ISNUMBER(C489),IF(LEFT(B489,1)="M",VLOOKUP(C489,MEN_WEIGHT_FACTOR!A478:B4317,2,TRUE),VLOOKUP(C489,WOMEN_WEIGHT_FACTOR!A477:B3077,2,TRUE)),"")</f>
      </c>
      <c r="T489" s="82">
        <f t="shared" si="19"/>
      </c>
    </row>
    <row r="490" spans="5:20" s="4" customFormat="1" ht="11.25">
      <c r="E490" s="41"/>
      <c r="F490" s="41"/>
      <c r="G490" s="41"/>
      <c r="H490" s="50"/>
      <c r="I490" s="50"/>
      <c r="J490" s="50"/>
      <c r="K490" s="50"/>
      <c r="L490" s="96"/>
      <c r="M490" s="50"/>
      <c r="N490" s="50"/>
      <c r="O490" s="50"/>
      <c r="P490" s="50"/>
      <c r="Q490" s="96">
        <f t="shared" si="18"/>
      </c>
      <c r="R490" s="82">
        <f>IF(ISNUMBER(B490),IF(LEFT(A490,1)="M",VLOOKUP(B490,MEN_WEIGHT_FACTOR!#REF!,2,TRUE),VLOOKUP(B490,WOMEN_WEIGHT_FACTOR!#REF!,2,TRUE)),"")</f>
      </c>
      <c r="S490" s="82">
        <f>IF(ISNUMBER(C490),IF(LEFT(B490,1)="M",VLOOKUP(C490,MEN_WEIGHT_FACTOR!A479:B4318,2,TRUE),VLOOKUP(C490,WOMEN_WEIGHT_FACTOR!A478:B3078,2,TRUE)),"")</f>
      </c>
      <c r="T490" s="82">
        <f t="shared" si="19"/>
      </c>
    </row>
    <row r="491" spans="5:20" s="4" customFormat="1" ht="11.25">
      <c r="E491" s="41"/>
      <c r="F491" s="41"/>
      <c r="G491" s="41"/>
      <c r="H491" s="50"/>
      <c r="I491" s="50"/>
      <c r="J491" s="50"/>
      <c r="K491" s="50"/>
      <c r="L491" s="96"/>
      <c r="M491" s="50"/>
      <c r="N491" s="50"/>
      <c r="O491" s="50"/>
      <c r="P491" s="50"/>
      <c r="Q491" s="96">
        <f t="shared" si="18"/>
      </c>
      <c r="R491" s="82">
        <f>IF(ISNUMBER(B491),IF(LEFT(A491,1)="M",VLOOKUP(B491,MEN_WEIGHT_FACTOR!#REF!,2,TRUE),VLOOKUP(B491,WOMEN_WEIGHT_FACTOR!#REF!,2,TRUE)),"")</f>
      </c>
      <c r="S491" s="82">
        <f>IF(ISNUMBER(C491),IF(LEFT(B491,1)="M",VLOOKUP(C491,MEN_WEIGHT_FACTOR!A480:B4319,2,TRUE),VLOOKUP(C491,WOMEN_WEIGHT_FACTOR!A479:B3079,2,TRUE)),"")</f>
      </c>
      <c r="T491" s="82">
        <f t="shared" si="19"/>
      </c>
    </row>
    <row r="492" spans="5:20" s="4" customFormat="1" ht="11.25">
      <c r="E492" s="41"/>
      <c r="F492" s="41"/>
      <c r="G492" s="41"/>
      <c r="H492" s="50"/>
      <c r="I492" s="50"/>
      <c r="J492" s="50"/>
      <c r="K492" s="50"/>
      <c r="L492" s="96"/>
      <c r="M492" s="50"/>
      <c r="N492" s="50"/>
      <c r="O492" s="50"/>
      <c r="P492" s="50"/>
      <c r="Q492" s="96">
        <f t="shared" si="18"/>
      </c>
      <c r="R492" s="82">
        <f>IF(ISNUMBER(B492),IF(LEFT(A492,1)="M",VLOOKUP(B492,MEN_WEIGHT_FACTOR!#REF!,2,TRUE),VLOOKUP(B492,WOMEN_WEIGHT_FACTOR!#REF!,2,TRUE)),"")</f>
      </c>
      <c r="S492" s="82">
        <f>IF(ISNUMBER(C492),IF(LEFT(B492,1)="M",VLOOKUP(C492,MEN_WEIGHT_FACTOR!A481:B4320,2,TRUE),VLOOKUP(C492,WOMEN_WEIGHT_FACTOR!A480:B3080,2,TRUE)),"")</f>
      </c>
      <c r="T492" s="82">
        <f t="shared" si="19"/>
      </c>
    </row>
    <row r="493" spans="5:20" s="4" customFormat="1" ht="11.25">
      <c r="E493" s="41"/>
      <c r="F493" s="41"/>
      <c r="G493" s="41"/>
      <c r="H493" s="50"/>
      <c r="I493" s="50"/>
      <c r="J493" s="50"/>
      <c r="K493" s="50"/>
      <c r="L493" s="96"/>
      <c r="M493" s="50"/>
      <c r="N493" s="50"/>
      <c r="O493" s="50"/>
      <c r="P493" s="50"/>
      <c r="Q493" s="96">
        <f t="shared" si="18"/>
      </c>
      <c r="R493" s="82">
        <f>IF(ISNUMBER(B493),IF(LEFT(A493,1)="M",VLOOKUP(B493,MEN_WEIGHT_FACTOR!#REF!,2,TRUE),VLOOKUP(B493,WOMEN_WEIGHT_FACTOR!#REF!,2,TRUE)),"")</f>
      </c>
      <c r="S493" s="82">
        <f>IF(ISNUMBER(C493),IF(LEFT(B493,1)="M",VLOOKUP(C493,MEN_WEIGHT_FACTOR!A482:B4321,2,TRUE),VLOOKUP(C493,WOMEN_WEIGHT_FACTOR!A481:B3081,2,TRUE)),"")</f>
      </c>
      <c r="T493" s="82">
        <f t="shared" si="19"/>
      </c>
    </row>
    <row r="494" spans="5:20" s="4" customFormat="1" ht="11.25">
      <c r="E494" s="41"/>
      <c r="F494" s="41"/>
      <c r="G494" s="41"/>
      <c r="H494" s="50"/>
      <c r="I494" s="50"/>
      <c r="J494" s="50"/>
      <c r="K494" s="50"/>
      <c r="L494" s="96"/>
      <c r="M494" s="50"/>
      <c r="N494" s="50"/>
      <c r="O494" s="50"/>
      <c r="P494" s="50"/>
      <c r="Q494" s="96">
        <f t="shared" si="18"/>
      </c>
      <c r="R494" s="82">
        <f>IF(ISNUMBER(B494),IF(LEFT(A494,1)="M",VLOOKUP(B494,MEN_WEIGHT_FACTOR!#REF!,2,TRUE),VLOOKUP(B494,WOMEN_WEIGHT_FACTOR!#REF!,2,TRUE)),"")</f>
      </c>
      <c r="S494" s="82">
        <f>IF(ISNUMBER(C494),IF(LEFT(B494,1)="M",VLOOKUP(C494,MEN_WEIGHT_FACTOR!A483:B4322,2,TRUE),VLOOKUP(C494,WOMEN_WEIGHT_FACTOR!A482:B3082,2,TRUE)),"")</f>
      </c>
      <c r="T494" s="82">
        <f t="shared" si="19"/>
      </c>
    </row>
    <row r="495" spans="5:20" s="4" customFormat="1" ht="11.25">
      <c r="E495" s="41"/>
      <c r="F495" s="41"/>
      <c r="G495" s="41"/>
      <c r="H495" s="50"/>
      <c r="I495" s="50"/>
      <c r="J495" s="50"/>
      <c r="K495" s="50"/>
      <c r="L495" s="96"/>
      <c r="M495" s="50"/>
      <c r="N495" s="50"/>
      <c r="O495" s="50"/>
      <c r="P495" s="50"/>
      <c r="Q495" s="96">
        <f t="shared" si="18"/>
      </c>
      <c r="R495" s="82">
        <f>IF(ISNUMBER(B495),IF(LEFT(A495,1)="M",VLOOKUP(B495,MEN_WEIGHT_FACTOR!#REF!,2,TRUE),VLOOKUP(B495,WOMEN_WEIGHT_FACTOR!#REF!,2,TRUE)),"")</f>
      </c>
      <c r="S495" s="82">
        <f>IF(ISNUMBER(C495),IF(LEFT(B495,1)="M",VLOOKUP(C495,MEN_WEIGHT_FACTOR!A484:B4323,2,TRUE),VLOOKUP(C495,WOMEN_WEIGHT_FACTOR!A483:B3083,2,TRUE)),"")</f>
      </c>
      <c r="T495" s="82">
        <f t="shared" si="19"/>
      </c>
    </row>
    <row r="496" spans="5:20" s="4" customFormat="1" ht="11.25">
      <c r="E496" s="41"/>
      <c r="F496" s="41"/>
      <c r="G496" s="41"/>
      <c r="H496" s="50"/>
      <c r="I496" s="50"/>
      <c r="J496" s="50"/>
      <c r="K496" s="50"/>
      <c r="L496" s="96"/>
      <c r="M496" s="50"/>
      <c r="N496" s="50"/>
      <c r="O496" s="50"/>
      <c r="P496" s="50"/>
      <c r="Q496" s="96">
        <f aca="true" t="shared" si="20" ref="Q496:Q559">IF(ISBLANK(A496),"",H496+L496+P496)</f>
      </c>
      <c r="R496" s="82">
        <f>IF(ISNUMBER(B496),IF(LEFT(A496,1)="M",VLOOKUP(B496,MEN_WEIGHT_FACTOR!#REF!,2,TRUE),VLOOKUP(B496,WOMEN_WEIGHT_FACTOR!#REF!,2,TRUE)),"")</f>
      </c>
      <c r="S496" s="82">
        <f>IF(ISNUMBER(C496),IF(LEFT(B496,1)="M",VLOOKUP(C496,MEN_WEIGHT_FACTOR!A485:B4324,2,TRUE),VLOOKUP(C496,WOMEN_WEIGHT_FACTOR!A484:B3084,2,TRUE)),"")</f>
      </c>
      <c r="T496" s="82">
        <f aca="true" t="shared" si="21" ref="T496:T559">IF(ISBLANK(A496),"",Q496*R496*S496)</f>
      </c>
    </row>
    <row r="497" spans="5:20" s="4" customFormat="1" ht="11.25">
      <c r="E497" s="41"/>
      <c r="F497" s="41"/>
      <c r="G497" s="41"/>
      <c r="H497" s="50"/>
      <c r="I497" s="50"/>
      <c r="J497" s="50"/>
      <c r="K497" s="50"/>
      <c r="L497" s="96"/>
      <c r="M497" s="50"/>
      <c r="N497" s="50"/>
      <c r="O497" s="50"/>
      <c r="P497" s="50"/>
      <c r="Q497" s="96">
        <f t="shared" si="20"/>
      </c>
      <c r="R497" s="82">
        <f>IF(ISNUMBER(B497),IF(LEFT(A497,1)="M",VLOOKUP(B497,MEN_WEIGHT_FACTOR!#REF!,2,TRUE),VLOOKUP(B497,WOMEN_WEIGHT_FACTOR!#REF!,2,TRUE)),"")</f>
      </c>
      <c r="S497" s="82">
        <f>IF(ISNUMBER(C497),IF(LEFT(B497,1)="M",VLOOKUP(C497,MEN_WEIGHT_FACTOR!A486:B4325,2,TRUE),VLOOKUP(C497,WOMEN_WEIGHT_FACTOR!A485:B3085,2,TRUE)),"")</f>
      </c>
      <c r="T497" s="82">
        <f t="shared" si="21"/>
      </c>
    </row>
    <row r="498" spans="5:20" s="4" customFormat="1" ht="11.25">
      <c r="E498" s="41"/>
      <c r="F498" s="41"/>
      <c r="G498" s="41"/>
      <c r="H498" s="50"/>
      <c r="I498" s="50"/>
      <c r="J498" s="50"/>
      <c r="K498" s="50"/>
      <c r="L498" s="96"/>
      <c r="M498" s="50"/>
      <c r="N498" s="50"/>
      <c r="O498" s="50"/>
      <c r="P498" s="50"/>
      <c r="Q498" s="96">
        <f t="shared" si="20"/>
      </c>
      <c r="R498" s="82">
        <f>IF(ISNUMBER(B498),IF(LEFT(A498,1)="M",VLOOKUP(B498,MEN_WEIGHT_FACTOR!#REF!,2,TRUE),VLOOKUP(B498,WOMEN_WEIGHT_FACTOR!#REF!,2,TRUE)),"")</f>
      </c>
      <c r="S498" s="82">
        <f>IF(ISNUMBER(C498),IF(LEFT(B498,1)="M",VLOOKUP(C498,MEN_WEIGHT_FACTOR!A487:B4326,2,TRUE),VLOOKUP(C498,WOMEN_WEIGHT_FACTOR!A486:B3086,2,TRUE)),"")</f>
      </c>
      <c r="T498" s="82">
        <f t="shared" si="21"/>
      </c>
    </row>
    <row r="499" spans="5:20" s="4" customFormat="1" ht="11.25">
      <c r="E499" s="41"/>
      <c r="F499" s="41"/>
      <c r="G499" s="41"/>
      <c r="H499" s="50"/>
      <c r="I499" s="50"/>
      <c r="J499" s="50"/>
      <c r="K499" s="50"/>
      <c r="L499" s="96"/>
      <c r="M499" s="50"/>
      <c r="N499" s="50"/>
      <c r="O499" s="50"/>
      <c r="P499" s="50"/>
      <c r="Q499" s="96">
        <f t="shared" si="20"/>
      </c>
      <c r="R499" s="82">
        <f>IF(ISNUMBER(B499),IF(LEFT(A499,1)="M",VLOOKUP(B499,MEN_WEIGHT_FACTOR!#REF!,2,TRUE),VLOOKUP(B499,WOMEN_WEIGHT_FACTOR!#REF!,2,TRUE)),"")</f>
      </c>
      <c r="S499" s="82">
        <f>IF(ISNUMBER(C499),IF(LEFT(B499,1)="M",VLOOKUP(C499,MEN_WEIGHT_FACTOR!A488:B4327,2,TRUE),VLOOKUP(C499,WOMEN_WEIGHT_FACTOR!A487:B3087,2,TRUE)),"")</f>
      </c>
      <c r="T499" s="82">
        <f t="shared" si="21"/>
      </c>
    </row>
    <row r="500" spans="5:20" s="4" customFormat="1" ht="11.25">
      <c r="E500" s="41"/>
      <c r="F500" s="41"/>
      <c r="G500" s="41"/>
      <c r="H500" s="50"/>
      <c r="I500" s="50"/>
      <c r="J500" s="50"/>
      <c r="K500" s="50"/>
      <c r="L500" s="96"/>
      <c r="M500" s="50"/>
      <c r="N500" s="50"/>
      <c r="O500" s="50"/>
      <c r="P500" s="50"/>
      <c r="Q500" s="96">
        <f t="shared" si="20"/>
      </c>
      <c r="R500" s="82">
        <f>IF(ISNUMBER(B500),IF(LEFT(A500,1)="M",VLOOKUP(B500,MEN_WEIGHT_FACTOR!#REF!,2,TRUE),VLOOKUP(B500,WOMEN_WEIGHT_FACTOR!#REF!,2,TRUE)),"")</f>
      </c>
      <c r="S500" s="82">
        <f>IF(ISNUMBER(C500),IF(LEFT(B500,1)="M",VLOOKUP(C500,MEN_WEIGHT_FACTOR!A489:B4328,2,TRUE),VLOOKUP(C500,WOMEN_WEIGHT_FACTOR!A488:B3088,2,TRUE)),"")</f>
      </c>
      <c r="T500" s="82">
        <f t="shared" si="21"/>
      </c>
    </row>
    <row r="501" spans="5:20" s="4" customFormat="1" ht="11.25">
      <c r="E501" s="41"/>
      <c r="F501" s="41"/>
      <c r="G501" s="41"/>
      <c r="H501" s="50"/>
      <c r="I501" s="50"/>
      <c r="J501" s="50"/>
      <c r="K501" s="50"/>
      <c r="L501" s="96"/>
      <c r="M501" s="50"/>
      <c r="N501" s="50"/>
      <c r="O501" s="50"/>
      <c r="P501" s="50"/>
      <c r="Q501" s="96">
        <f t="shared" si="20"/>
      </c>
      <c r="R501" s="82">
        <f>IF(ISNUMBER(B501),IF(LEFT(A501,1)="M",VLOOKUP(B501,MEN_WEIGHT_FACTOR!#REF!,2,TRUE),VLOOKUP(B501,WOMEN_WEIGHT_FACTOR!#REF!,2,TRUE)),"")</f>
      </c>
      <c r="S501" s="82">
        <f>IF(ISNUMBER(C501),IF(LEFT(B501,1)="M",VLOOKUP(C501,MEN_WEIGHT_FACTOR!A490:B4329,2,TRUE),VLOOKUP(C501,WOMEN_WEIGHT_FACTOR!A489:B3089,2,TRUE)),"")</f>
      </c>
      <c r="T501" s="82">
        <f t="shared" si="21"/>
      </c>
    </row>
    <row r="502" spans="5:20" s="4" customFormat="1" ht="11.25">
      <c r="E502" s="41"/>
      <c r="F502" s="41"/>
      <c r="G502" s="41"/>
      <c r="H502" s="50"/>
      <c r="I502" s="50"/>
      <c r="J502" s="50"/>
      <c r="K502" s="50"/>
      <c r="L502" s="96"/>
      <c r="M502" s="50"/>
      <c r="N502" s="50"/>
      <c r="O502" s="50"/>
      <c r="P502" s="50"/>
      <c r="Q502" s="96">
        <f t="shared" si="20"/>
      </c>
      <c r="R502" s="82">
        <f>IF(ISNUMBER(B502),IF(LEFT(A502,1)="M",VLOOKUP(B502,MEN_WEIGHT_FACTOR!#REF!,2,TRUE),VLOOKUP(B502,WOMEN_WEIGHT_FACTOR!#REF!,2,TRUE)),"")</f>
      </c>
      <c r="S502" s="82">
        <f>IF(ISNUMBER(C502),IF(LEFT(B502,1)="M",VLOOKUP(C502,MEN_WEIGHT_FACTOR!A491:B4330,2,TRUE),VLOOKUP(C502,WOMEN_WEIGHT_FACTOR!A490:B3090,2,TRUE)),"")</f>
      </c>
      <c r="T502" s="82">
        <f t="shared" si="21"/>
      </c>
    </row>
    <row r="503" spans="5:20" s="4" customFormat="1" ht="11.25">
      <c r="E503" s="41"/>
      <c r="F503" s="41"/>
      <c r="G503" s="41"/>
      <c r="H503" s="50"/>
      <c r="I503" s="50"/>
      <c r="J503" s="50"/>
      <c r="K503" s="50"/>
      <c r="L503" s="96"/>
      <c r="M503" s="50"/>
      <c r="N503" s="50"/>
      <c r="O503" s="50"/>
      <c r="P503" s="50"/>
      <c r="Q503" s="96">
        <f t="shared" si="20"/>
      </c>
      <c r="R503" s="82">
        <f>IF(ISNUMBER(B503),IF(LEFT(A503,1)="M",VLOOKUP(B503,MEN_WEIGHT_FACTOR!#REF!,2,TRUE),VLOOKUP(B503,WOMEN_WEIGHT_FACTOR!#REF!,2,TRUE)),"")</f>
      </c>
      <c r="S503" s="82">
        <f>IF(ISNUMBER(C503),IF(LEFT(B503,1)="M",VLOOKUP(C503,MEN_WEIGHT_FACTOR!A492:B4331,2,TRUE),VLOOKUP(C503,WOMEN_WEIGHT_FACTOR!A491:B3091,2,TRUE)),"")</f>
      </c>
      <c r="T503" s="82">
        <f t="shared" si="21"/>
      </c>
    </row>
    <row r="504" spans="5:20" s="4" customFormat="1" ht="11.25">
      <c r="E504" s="41"/>
      <c r="F504" s="41"/>
      <c r="G504" s="41"/>
      <c r="H504" s="50"/>
      <c r="I504" s="50"/>
      <c r="J504" s="50"/>
      <c r="K504" s="50"/>
      <c r="L504" s="96"/>
      <c r="M504" s="50"/>
      <c r="N504" s="50"/>
      <c r="O504" s="50"/>
      <c r="P504" s="50"/>
      <c r="Q504" s="96">
        <f t="shared" si="20"/>
      </c>
      <c r="R504" s="82">
        <f>IF(ISNUMBER(B504),IF(LEFT(A504,1)="M",VLOOKUP(B504,MEN_WEIGHT_FACTOR!#REF!,2,TRUE),VLOOKUP(B504,WOMEN_WEIGHT_FACTOR!#REF!,2,TRUE)),"")</f>
      </c>
      <c r="S504" s="82">
        <f>IF(ISNUMBER(C504),IF(LEFT(B504,1)="M",VLOOKUP(C504,MEN_WEIGHT_FACTOR!A493:B4332,2,TRUE),VLOOKUP(C504,WOMEN_WEIGHT_FACTOR!A492:B3092,2,TRUE)),"")</f>
      </c>
      <c r="T504" s="82">
        <f t="shared" si="21"/>
      </c>
    </row>
    <row r="505" spans="5:20" s="4" customFormat="1" ht="11.25">
      <c r="E505" s="41"/>
      <c r="F505" s="41"/>
      <c r="G505" s="41"/>
      <c r="H505" s="50"/>
      <c r="I505" s="50"/>
      <c r="J505" s="50"/>
      <c r="K505" s="50"/>
      <c r="L505" s="96"/>
      <c r="M505" s="50"/>
      <c r="N505" s="50"/>
      <c r="O505" s="50"/>
      <c r="P505" s="50"/>
      <c r="Q505" s="96">
        <f t="shared" si="20"/>
      </c>
      <c r="R505" s="82">
        <f>IF(ISNUMBER(B505),IF(LEFT(A505,1)="M",VLOOKUP(B505,MEN_WEIGHT_FACTOR!#REF!,2,TRUE),VLOOKUP(B505,WOMEN_WEIGHT_FACTOR!#REF!,2,TRUE)),"")</f>
      </c>
      <c r="S505" s="82">
        <f>IF(ISNUMBER(C505),IF(LEFT(B505,1)="M",VLOOKUP(C505,MEN_WEIGHT_FACTOR!A494:B4333,2,TRUE),VLOOKUP(C505,WOMEN_WEIGHT_FACTOR!A493:B3093,2,TRUE)),"")</f>
      </c>
      <c r="T505" s="82">
        <f t="shared" si="21"/>
      </c>
    </row>
    <row r="506" spans="5:20" s="4" customFormat="1" ht="11.25">
      <c r="E506" s="41"/>
      <c r="F506" s="41"/>
      <c r="G506" s="41"/>
      <c r="H506" s="50"/>
      <c r="I506" s="50"/>
      <c r="J506" s="50"/>
      <c r="K506" s="50"/>
      <c r="L506" s="96"/>
      <c r="M506" s="50"/>
      <c r="N506" s="50"/>
      <c r="O506" s="50"/>
      <c r="P506" s="50"/>
      <c r="Q506" s="96">
        <f t="shared" si="20"/>
      </c>
      <c r="R506" s="82">
        <f>IF(ISNUMBER(B506),IF(LEFT(A506,1)="M",VLOOKUP(B506,MEN_WEIGHT_FACTOR!#REF!,2,TRUE),VLOOKUP(B506,WOMEN_WEIGHT_FACTOR!#REF!,2,TRUE)),"")</f>
      </c>
      <c r="S506" s="82">
        <f>IF(ISNUMBER(C506),IF(LEFT(B506,1)="M",VLOOKUP(C506,MEN_WEIGHT_FACTOR!A495:B4334,2,TRUE),VLOOKUP(C506,WOMEN_WEIGHT_FACTOR!A494:B3094,2,TRUE)),"")</f>
      </c>
      <c r="T506" s="82">
        <f t="shared" si="21"/>
      </c>
    </row>
    <row r="507" spans="5:20" s="4" customFormat="1" ht="11.25">
      <c r="E507" s="41"/>
      <c r="F507" s="41"/>
      <c r="G507" s="41"/>
      <c r="H507" s="50"/>
      <c r="I507" s="50"/>
      <c r="J507" s="50"/>
      <c r="K507" s="50"/>
      <c r="L507" s="96"/>
      <c r="M507" s="50"/>
      <c r="N507" s="50"/>
      <c r="O507" s="50"/>
      <c r="P507" s="50"/>
      <c r="Q507" s="96">
        <f t="shared" si="20"/>
      </c>
      <c r="R507" s="82">
        <f>IF(ISNUMBER(B507),IF(LEFT(A507,1)="M",VLOOKUP(B507,MEN_WEIGHT_FACTOR!#REF!,2,TRUE),VLOOKUP(B507,WOMEN_WEIGHT_FACTOR!#REF!,2,TRUE)),"")</f>
      </c>
      <c r="S507" s="82">
        <f>IF(ISNUMBER(C507),IF(LEFT(B507,1)="M",VLOOKUP(C507,MEN_WEIGHT_FACTOR!A496:B4335,2,TRUE),VLOOKUP(C507,WOMEN_WEIGHT_FACTOR!A495:B3095,2,TRUE)),"")</f>
      </c>
      <c r="T507" s="82">
        <f t="shared" si="21"/>
      </c>
    </row>
    <row r="508" spans="5:20" s="4" customFormat="1" ht="11.25">
      <c r="E508" s="41"/>
      <c r="F508" s="41"/>
      <c r="G508" s="41"/>
      <c r="H508" s="50"/>
      <c r="I508" s="50"/>
      <c r="J508" s="50"/>
      <c r="K508" s="50"/>
      <c r="L508" s="96"/>
      <c r="M508" s="50"/>
      <c r="N508" s="50"/>
      <c r="O508" s="50"/>
      <c r="P508" s="50"/>
      <c r="Q508" s="96">
        <f t="shared" si="20"/>
      </c>
      <c r="R508" s="82">
        <f>IF(ISNUMBER(B508),IF(LEFT(A508,1)="M",VLOOKUP(B508,MEN_WEIGHT_FACTOR!#REF!,2,TRUE),VLOOKUP(B508,WOMEN_WEIGHT_FACTOR!#REF!,2,TRUE)),"")</f>
      </c>
      <c r="S508" s="82">
        <f>IF(ISNUMBER(C508),IF(LEFT(B508,1)="M",VLOOKUP(C508,MEN_WEIGHT_FACTOR!A497:B4336,2,TRUE),VLOOKUP(C508,WOMEN_WEIGHT_FACTOR!A496:B3096,2,TRUE)),"")</f>
      </c>
      <c r="T508" s="82">
        <f t="shared" si="21"/>
      </c>
    </row>
    <row r="509" spans="5:20" s="4" customFormat="1" ht="11.25">
      <c r="E509" s="41"/>
      <c r="F509" s="41"/>
      <c r="G509" s="41"/>
      <c r="H509" s="50"/>
      <c r="I509" s="50"/>
      <c r="J509" s="50"/>
      <c r="K509" s="50"/>
      <c r="L509" s="96"/>
      <c r="M509" s="50"/>
      <c r="N509" s="50"/>
      <c r="O509" s="50"/>
      <c r="P509" s="50"/>
      <c r="Q509" s="96">
        <f t="shared" si="20"/>
      </c>
      <c r="R509" s="82">
        <f>IF(ISNUMBER(B509),IF(LEFT(A509,1)="M",VLOOKUP(B509,MEN_WEIGHT_FACTOR!#REF!,2,TRUE),VLOOKUP(B509,WOMEN_WEIGHT_FACTOR!#REF!,2,TRUE)),"")</f>
      </c>
      <c r="S509" s="82">
        <f>IF(ISNUMBER(C509),IF(LEFT(B509,1)="M",VLOOKUP(C509,MEN_WEIGHT_FACTOR!A498:B4337,2,TRUE),VLOOKUP(C509,WOMEN_WEIGHT_FACTOR!A497:B3097,2,TRUE)),"")</f>
      </c>
      <c r="T509" s="82">
        <f t="shared" si="21"/>
      </c>
    </row>
    <row r="510" spans="5:20" s="4" customFormat="1" ht="11.25">
      <c r="E510" s="41"/>
      <c r="F510" s="41"/>
      <c r="G510" s="41"/>
      <c r="H510" s="50"/>
      <c r="I510" s="50"/>
      <c r="J510" s="50"/>
      <c r="K510" s="50"/>
      <c r="L510" s="96"/>
      <c r="M510" s="50"/>
      <c r="N510" s="50"/>
      <c r="O510" s="50"/>
      <c r="P510" s="50"/>
      <c r="Q510" s="96">
        <f t="shared" si="20"/>
      </c>
      <c r="R510" s="82">
        <f>IF(ISNUMBER(B510),IF(LEFT(A510,1)="M",VLOOKUP(B510,MEN_WEIGHT_FACTOR!#REF!,2,TRUE),VLOOKUP(B510,WOMEN_WEIGHT_FACTOR!#REF!,2,TRUE)),"")</f>
      </c>
      <c r="S510" s="82">
        <f>IF(ISNUMBER(C510),IF(LEFT(B510,1)="M",VLOOKUP(C510,MEN_WEIGHT_FACTOR!A499:B4338,2,TRUE),VLOOKUP(C510,WOMEN_WEIGHT_FACTOR!A498:B3098,2,TRUE)),"")</f>
      </c>
      <c r="T510" s="82">
        <f t="shared" si="21"/>
      </c>
    </row>
    <row r="511" spans="5:20" s="4" customFormat="1" ht="11.25">
      <c r="E511" s="41"/>
      <c r="F511" s="41"/>
      <c r="G511" s="41"/>
      <c r="H511" s="50"/>
      <c r="I511" s="50"/>
      <c r="J511" s="50"/>
      <c r="K511" s="50"/>
      <c r="L511" s="96"/>
      <c r="M511" s="50"/>
      <c r="N511" s="50"/>
      <c r="O511" s="50"/>
      <c r="P511" s="50"/>
      <c r="Q511" s="96">
        <f t="shared" si="20"/>
      </c>
      <c r="R511" s="82">
        <f>IF(ISNUMBER(B511),IF(LEFT(A511,1)="M",VLOOKUP(B511,MEN_WEIGHT_FACTOR!#REF!,2,TRUE),VLOOKUP(B511,WOMEN_WEIGHT_FACTOR!#REF!,2,TRUE)),"")</f>
      </c>
      <c r="S511" s="82">
        <f>IF(ISNUMBER(C511),IF(LEFT(B511,1)="M",VLOOKUP(C511,MEN_WEIGHT_FACTOR!A500:B4339,2,TRUE),VLOOKUP(C511,WOMEN_WEIGHT_FACTOR!A499:B3099,2,TRUE)),"")</f>
      </c>
      <c r="T511" s="82">
        <f t="shared" si="21"/>
      </c>
    </row>
    <row r="512" spans="5:20" s="4" customFormat="1" ht="11.25">
      <c r="E512" s="41"/>
      <c r="F512" s="41"/>
      <c r="G512" s="41"/>
      <c r="H512" s="50"/>
      <c r="I512" s="50"/>
      <c r="J512" s="50"/>
      <c r="K512" s="50"/>
      <c r="L512" s="96"/>
      <c r="M512" s="50"/>
      <c r="N512" s="50"/>
      <c r="O512" s="50"/>
      <c r="P512" s="50"/>
      <c r="Q512" s="96">
        <f t="shared" si="20"/>
      </c>
      <c r="R512" s="82">
        <f>IF(ISNUMBER(B512),IF(LEFT(A512,1)="M",VLOOKUP(B512,MEN_WEIGHT_FACTOR!#REF!,2,TRUE),VLOOKUP(B512,WOMEN_WEIGHT_FACTOR!#REF!,2,TRUE)),"")</f>
      </c>
      <c r="S512" s="82">
        <f>IF(ISNUMBER(C512),IF(LEFT(B512,1)="M",VLOOKUP(C512,MEN_WEIGHT_FACTOR!A501:B4340,2,TRUE),VLOOKUP(C512,WOMEN_WEIGHT_FACTOR!A500:B3100,2,TRUE)),"")</f>
      </c>
      <c r="T512" s="82">
        <f t="shared" si="21"/>
      </c>
    </row>
    <row r="513" spans="5:20" s="4" customFormat="1" ht="11.25">
      <c r="E513" s="41"/>
      <c r="F513" s="41"/>
      <c r="G513" s="41"/>
      <c r="H513" s="50"/>
      <c r="I513" s="50"/>
      <c r="J513" s="50"/>
      <c r="K513" s="50"/>
      <c r="L513" s="96"/>
      <c r="M513" s="50"/>
      <c r="N513" s="50"/>
      <c r="O513" s="50"/>
      <c r="P513" s="50"/>
      <c r="Q513" s="96">
        <f t="shared" si="20"/>
      </c>
      <c r="R513" s="82">
        <f>IF(ISNUMBER(B513),IF(LEFT(A513,1)="M",VLOOKUP(B513,MEN_WEIGHT_FACTOR!#REF!,2,TRUE),VLOOKUP(B513,WOMEN_WEIGHT_FACTOR!#REF!,2,TRUE)),"")</f>
      </c>
      <c r="S513" s="82">
        <f>IF(ISNUMBER(C513),IF(LEFT(B513,1)="M",VLOOKUP(C513,MEN_WEIGHT_FACTOR!A502:B4341,2,TRUE),VLOOKUP(C513,WOMEN_WEIGHT_FACTOR!A501:B3101,2,TRUE)),"")</f>
      </c>
      <c r="T513" s="82">
        <f t="shared" si="21"/>
      </c>
    </row>
    <row r="514" spans="5:20" s="4" customFormat="1" ht="11.25">
      <c r="E514" s="41"/>
      <c r="F514" s="41"/>
      <c r="G514" s="41"/>
      <c r="H514" s="50"/>
      <c r="I514" s="50"/>
      <c r="J514" s="50"/>
      <c r="K514" s="50"/>
      <c r="L514" s="96"/>
      <c r="M514" s="50"/>
      <c r="N514" s="50"/>
      <c r="O514" s="50"/>
      <c r="P514" s="50"/>
      <c r="Q514" s="96">
        <f t="shared" si="20"/>
      </c>
      <c r="R514" s="82">
        <f>IF(ISNUMBER(B514),IF(LEFT(A514,1)="M",VLOOKUP(B514,MEN_WEIGHT_FACTOR!#REF!,2,TRUE),VLOOKUP(B514,WOMEN_WEIGHT_FACTOR!#REF!,2,TRUE)),"")</f>
      </c>
      <c r="S514" s="82">
        <f>IF(ISNUMBER(C514),IF(LEFT(B514,1)="M",VLOOKUP(C514,MEN_WEIGHT_FACTOR!A503:B4342,2,TRUE),VLOOKUP(C514,WOMEN_WEIGHT_FACTOR!A502:B3102,2,TRUE)),"")</f>
      </c>
      <c r="T514" s="82">
        <f t="shared" si="21"/>
      </c>
    </row>
    <row r="515" spans="5:20" s="4" customFormat="1" ht="11.25">
      <c r="E515" s="41"/>
      <c r="F515" s="41"/>
      <c r="G515" s="41"/>
      <c r="H515" s="50"/>
      <c r="I515" s="50"/>
      <c r="J515" s="50"/>
      <c r="K515" s="50"/>
      <c r="L515" s="96"/>
      <c r="M515" s="50"/>
      <c r="N515" s="50"/>
      <c r="O515" s="50"/>
      <c r="P515" s="50"/>
      <c r="Q515" s="96">
        <f t="shared" si="20"/>
      </c>
      <c r="R515" s="82">
        <f>IF(ISNUMBER(B515),IF(LEFT(A515,1)="M",VLOOKUP(B515,MEN_WEIGHT_FACTOR!#REF!,2,TRUE),VLOOKUP(B515,WOMEN_WEIGHT_FACTOR!#REF!,2,TRUE)),"")</f>
      </c>
      <c r="S515" s="82">
        <f>IF(ISNUMBER(C515),IF(LEFT(B515,1)="M",VLOOKUP(C515,MEN_WEIGHT_FACTOR!A504:B4343,2,TRUE),VLOOKUP(C515,WOMEN_WEIGHT_FACTOR!A503:B3103,2,TRUE)),"")</f>
      </c>
      <c r="T515" s="82">
        <f t="shared" si="21"/>
      </c>
    </row>
    <row r="516" spans="5:20" s="4" customFormat="1" ht="11.25">
      <c r="E516" s="41"/>
      <c r="F516" s="41"/>
      <c r="G516" s="41"/>
      <c r="H516" s="50"/>
      <c r="I516" s="50"/>
      <c r="J516" s="50"/>
      <c r="K516" s="50"/>
      <c r="L516" s="96"/>
      <c r="M516" s="50"/>
      <c r="N516" s="50"/>
      <c r="O516" s="50"/>
      <c r="P516" s="50"/>
      <c r="Q516" s="96">
        <f t="shared" si="20"/>
      </c>
      <c r="R516" s="82">
        <f>IF(ISNUMBER(B516),IF(LEFT(A516,1)="M",VLOOKUP(B516,MEN_WEIGHT_FACTOR!#REF!,2,TRUE),VLOOKUP(B516,WOMEN_WEIGHT_FACTOR!#REF!,2,TRUE)),"")</f>
      </c>
      <c r="S516" s="82">
        <f>IF(ISNUMBER(C516),IF(LEFT(B516,1)="M",VLOOKUP(C516,MEN_WEIGHT_FACTOR!A505:B4344,2,TRUE),VLOOKUP(C516,WOMEN_WEIGHT_FACTOR!A504:B3104,2,TRUE)),"")</f>
      </c>
      <c r="T516" s="82">
        <f t="shared" si="21"/>
      </c>
    </row>
    <row r="517" spans="5:20" s="4" customFormat="1" ht="11.25">
      <c r="E517" s="41"/>
      <c r="F517" s="41"/>
      <c r="G517" s="41"/>
      <c r="H517" s="50"/>
      <c r="I517" s="50"/>
      <c r="J517" s="50"/>
      <c r="K517" s="50"/>
      <c r="L517" s="96"/>
      <c r="M517" s="50"/>
      <c r="N517" s="50"/>
      <c r="O517" s="50"/>
      <c r="P517" s="50"/>
      <c r="Q517" s="96">
        <f t="shared" si="20"/>
      </c>
      <c r="R517" s="82">
        <f>IF(ISNUMBER(B517),IF(LEFT(A517,1)="M",VLOOKUP(B517,MEN_WEIGHT_FACTOR!#REF!,2,TRUE),VLOOKUP(B517,WOMEN_WEIGHT_FACTOR!#REF!,2,TRUE)),"")</f>
      </c>
      <c r="S517" s="82">
        <f>IF(ISNUMBER(C517),IF(LEFT(B517,1)="M",VLOOKUP(C517,MEN_WEIGHT_FACTOR!A506:B4345,2,TRUE),VLOOKUP(C517,WOMEN_WEIGHT_FACTOR!A505:B3105,2,TRUE)),"")</f>
      </c>
      <c r="T517" s="82">
        <f t="shared" si="21"/>
      </c>
    </row>
    <row r="518" spans="5:20" s="4" customFormat="1" ht="11.25">
      <c r="E518" s="41"/>
      <c r="F518" s="41"/>
      <c r="G518" s="41"/>
      <c r="H518" s="50"/>
      <c r="I518" s="50"/>
      <c r="J518" s="50"/>
      <c r="K518" s="50"/>
      <c r="L518" s="96"/>
      <c r="M518" s="50"/>
      <c r="N518" s="50"/>
      <c r="O518" s="50"/>
      <c r="P518" s="50"/>
      <c r="Q518" s="96">
        <f t="shared" si="20"/>
      </c>
      <c r="R518" s="50"/>
      <c r="S518" s="82">
        <f>IF(ISNUMBER(C518),IF(LEFT(B518,1)="M",VLOOKUP(C518,MEN_WEIGHT_FACTOR!A507:B4346,2,TRUE),VLOOKUP(C518,WOMEN_WEIGHT_FACTOR!A506:B3106,2,TRUE)),"")</f>
      </c>
      <c r="T518" s="82">
        <f t="shared" si="21"/>
      </c>
    </row>
    <row r="519" spans="5:20" s="4" customFormat="1" ht="11.25">
      <c r="E519" s="41"/>
      <c r="F519" s="41"/>
      <c r="G519" s="41"/>
      <c r="H519" s="50"/>
      <c r="I519" s="50"/>
      <c r="J519" s="50"/>
      <c r="K519" s="50"/>
      <c r="L519" s="96"/>
      <c r="M519" s="50"/>
      <c r="N519" s="50"/>
      <c r="O519" s="50"/>
      <c r="P519" s="50"/>
      <c r="Q519" s="96">
        <f t="shared" si="20"/>
      </c>
      <c r="R519" s="50"/>
      <c r="S519" s="82">
        <f>IF(ISNUMBER(C519),IF(LEFT(B519,1)="M",VLOOKUP(C519,MEN_WEIGHT_FACTOR!A508:B4347,2,TRUE),VLOOKUP(C519,WOMEN_WEIGHT_FACTOR!A507:B3107,2,TRUE)),"")</f>
      </c>
      <c r="T519" s="82">
        <f t="shared" si="21"/>
      </c>
    </row>
    <row r="520" spans="5:20" s="4" customFormat="1" ht="11.25">
      <c r="E520" s="41"/>
      <c r="F520" s="41"/>
      <c r="G520" s="41"/>
      <c r="H520" s="50"/>
      <c r="I520" s="50"/>
      <c r="J520" s="50"/>
      <c r="K520" s="50"/>
      <c r="L520" s="96"/>
      <c r="M520" s="50"/>
      <c r="N520" s="50"/>
      <c r="O520" s="50"/>
      <c r="P520" s="50"/>
      <c r="Q520" s="96">
        <f t="shared" si="20"/>
      </c>
      <c r="R520" s="50"/>
      <c r="S520" s="82">
        <f>IF(ISNUMBER(C520),IF(LEFT(B520,1)="M",VLOOKUP(C520,MEN_WEIGHT_FACTOR!A509:B4348,2,TRUE),VLOOKUP(C520,WOMEN_WEIGHT_FACTOR!A508:B3108,2,TRUE)),"")</f>
      </c>
      <c r="T520" s="82">
        <f t="shared" si="21"/>
      </c>
    </row>
    <row r="521" spans="5:20" s="4" customFormat="1" ht="11.25">
      <c r="E521" s="41"/>
      <c r="F521" s="41"/>
      <c r="G521" s="41"/>
      <c r="H521" s="50"/>
      <c r="I521" s="50"/>
      <c r="J521" s="50"/>
      <c r="K521" s="50"/>
      <c r="L521" s="96"/>
      <c r="M521" s="50"/>
      <c r="N521" s="50"/>
      <c r="O521" s="50"/>
      <c r="P521" s="50"/>
      <c r="Q521" s="96">
        <f t="shared" si="20"/>
      </c>
      <c r="R521" s="50"/>
      <c r="S521" s="82">
        <f>IF(ISNUMBER(C521),IF(LEFT(B521,1)="M",VLOOKUP(C521,MEN_WEIGHT_FACTOR!A510:B4349,2,TRUE),VLOOKUP(C521,WOMEN_WEIGHT_FACTOR!A509:B3109,2,TRUE)),"")</f>
      </c>
      <c r="T521" s="82">
        <f t="shared" si="21"/>
      </c>
    </row>
    <row r="522" spans="5:20" s="4" customFormat="1" ht="11.25">
      <c r="E522" s="41"/>
      <c r="F522" s="41"/>
      <c r="G522" s="41"/>
      <c r="H522" s="50"/>
      <c r="I522" s="50"/>
      <c r="J522" s="50"/>
      <c r="K522" s="50"/>
      <c r="L522" s="96"/>
      <c r="M522" s="50"/>
      <c r="N522" s="50"/>
      <c r="O522" s="50"/>
      <c r="P522" s="50"/>
      <c r="Q522" s="96">
        <f t="shared" si="20"/>
      </c>
      <c r="R522" s="50"/>
      <c r="S522" s="82">
        <f>IF(ISNUMBER(C522),IF(LEFT(B522,1)="M",VLOOKUP(C522,MEN_WEIGHT_FACTOR!A511:B4350,2,TRUE),VLOOKUP(C522,WOMEN_WEIGHT_FACTOR!A510:B3110,2,TRUE)),"")</f>
      </c>
      <c r="T522" s="82">
        <f t="shared" si="21"/>
      </c>
    </row>
    <row r="523" spans="5:20" s="4" customFormat="1" ht="11.25">
      <c r="E523" s="41"/>
      <c r="F523" s="41"/>
      <c r="G523" s="41"/>
      <c r="H523" s="50"/>
      <c r="I523" s="50"/>
      <c r="J523" s="50"/>
      <c r="K523" s="50"/>
      <c r="L523" s="96"/>
      <c r="M523" s="50"/>
      <c r="N523" s="50"/>
      <c r="O523" s="50"/>
      <c r="P523" s="50"/>
      <c r="Q523" s="96">
        <f t="shared" si="20"/>
      </c>
      <c r="R523" s="50"/>
      <c r="S523" s="82">
        <f>IF(ISNUMBER(C523),IF(LEFT(B523,1)="M",VLOOKUP(C523,MEN_WEIGHT_FACTOR!A512:B4351,2,TRUE),VLOOKUP(C523,WOMEN_WEIGHT_FACTOR!A511:B3111,2,TRUE)),"")</f>
      </c>
      <c r="T523" s="82">
        <f t="shared" si="21"/>
      </c>
    </row>
    <row r="524" spans="5:20" s="4" customFormat="1" ht="11.25">
      <c r="E524" s="41"/>
      <c r="F524" s="41"/>
      <c r="G524" s="41"/>
      <c r="H524" s="50"/>
      <c r="I524" s="50"/>
      <c r="J524" s="50"/>
      <c r="K524" s="50"/>
      <c r="L524" s="96"/>
      <c r="M524" s="50"/>
      <c r="N524" s="50"/>
      <c r="O524" s="50"/>
      <c r="P524" s="50"/>
      <c r="Q524" s="96">
        <f t="shared" si="20"/>
      </c>
      <c r="R524" s="50"/>
      <c r="S524" s="82">
        <f>IF(ISNUMBER(C524),IF(LEFT(B524,1)="M",VLOOKUP(C524,MEN_WEIGHT_FACTOR!A513:B4352,2,TRUE),VLOOKUP(C524,WOMEN_WEIGHT_FACTOR!A512:B3112,2,TRUE)),"")</f>
      </c>
      <c r="T524" s="82">
        <f t="shared" si="21"/>
      </c>
    </row>
    <row r="525" spans="5:20" s="4" customFormat="1" ht="11.25">
      <c r="E525" s="41"/>
      <c r="F525" s="41"/>
      <c r="G525" s="41"/>
      <c r="H525" s="50"/>
      <c r="I525" s="50"/>
      <c r="J525" s="50"/>
      <c r="K525" s="50"/>
      <c r="L525" s="96"/>
      <c r="M525" s="50"/>
      <c r="N525" s="50"/>
      <c r="O525" s="50"/>
      <c r="P525" s="50"/>
      <c r="Q525" s="96">
        <f t="shared" si="20"/>
      </c>
      <c r="R525" s="50"/>
      <c r="S525" s="82">
        <f>IF(ISNUMBER(C525),IF(LEFT(B525,1)="M",VLOOKUP(C525,MEN_WEIGHT_FACTOR!A514:B4353,2,TRUE),VLOOKUP(C525,WOMEN_WEIGHT_FACTOR!A513:B3113,2,TRUE)),"")</f>
      </c>
      <c r="T525" s="82">
        <f t="shared" si="21"/>
      </c>
    </row>
    <row r="526" spans="5:20" s="4" customFormat="1" ht="11.25">
      <c r="E526" s="41"/>
      <c r="F526" s="41"/>
      <c r="G526" s="41"/>
      <c r="H526" s="50"/>
      <c r="I526" s="50"/>
      <c r="J526" s="50"/>
      <c r="K526" s="50"/>
      <c r="L526" s="96"/>
      <c r="M526" s="50"/>
      <c r="N526" s="50"/>
      <c r="O526" s="50"/>
      <c r="P526" s="50"/>
      <c r="Q526" s="96">
        <f t="shared" si="20"/>
      </c>
      <c r="R526" s="50"/>
      <c r="S526" s="82">
        <f>IF(ISNUMBER(C526),IF(LEFT(B526,1)="M",VLOOKUP(C526,MEN_WEIGHT_FACTOR!A515:B4354,2,TRUE),VLOOKUP(C526,WOMEN_WEIGHT_FACTOR!A514:B3114,2,TRUE)),"")</f>
      </c>
      <c r="T526" s="82">
        <f t="shared" si="21"/>
      </c>
    </row>
    <row r="527" spans="5:20" s="4" customFormat="1" ht="11.25">
      <c r="E527" s="41"/>
      <c r="F527" s="41"/>
      <c r="G527" s="41"/>
      <c r="H527" s="50"/>
      <c r="I527" s="50"/>
      <c r="J527" s="50"/>
      <c r="K527" s="50"/>
      <c r="L527" s="96"/>
      <c r="M527" s="50"/>
      <c r="N527" s="50"/>
      <c r="O527" s="50"/>
      <c r="P527" s="50"/>
      <c r="Q527" s="96">
        <f t="shared" si="20"/>
      </c>
      <c r="R527" s="50"/>
      <c r="S527" s="82">
        <f>IF(ISNUMBER(C527),IF(LEFT(B527,1)="M",VLOOKUP(C527,MEN_WEIGHT_FACTOR!A516:B4355,2,TRUE),VLOOKUP(C527,WOMEN_WEIGHT_FACTOR!A515:B3115,2,TRUE)),"")</f>
      </c>
      <c r="T527" s="82">
        <f t="shared" si="21"/>
      </c>
    </row>
    <row r="528" spans="5:20" s="4" customFormat="1" ht="11.25">
      <c r="E528" s="41"/>
      <c r="F528" s="41"/>
      <c r="G528" s="41"/>
      <c r="H528" s="50"/>
      <c r="I528" s="50"/>
      <c r="J528" s="50"/>
      <c r="K528" s="50"/>
      <c r="L528" s="96"/>
      <c r="M528" s="50"/>
      <c r="N528" s="50"/>
      <c r="O528" s="50"/>
      <c r="P528" s="50"/>
      <c r="Q528" s="96">
        <f t="shared" si="20"/>
      </c>
      <c r="R528" s="50"/>
      <c r="S528" s="82">
        <f>IF(ISNUMBER(C528),IF(LEFT(B528,1)="M",VLOOKUP(C528,MEN_WEIGHT_FACTOR!A517:B4356,2,TRUE),VLOOKUP(C528,WOMEN_WEIGHT_FACTOR!A516:B3116,2,TRUE)),"")</f>
      </c>
      <c r="T528" s="82">
        <f t="shared" si="21"/>
      </c>
    </row>
    <row r="529" spans="5:20" s="4" customFormat="1" ht="11.25">
      <c r="E529" s="41"/>
      <c r="F529" s="41"/>
      <c r="G529" s="41"/>
      <c r="H529" s="50"/>
      <c r="I529" s="50"/>
      <c r="J529" s="50"/>
      <c r="K529" s="50"/>
      <c r="L529" s="96"/>
      <c r="M529" s="50"/>
      <c r="N529" s="50"/>
      <c r="O529" s="50"/>
      <c r="P529" s="50"/>
      <c r="Q529" s="96">
        <f t="shared" si="20"/>
      </c>
      <c r="R529" s="50"/>
      <c r="S529" s="82">
        <f>IF(ISNUMBER(C529),IF(LEFT(B529,1)="M",VLOOKUP(C529,MEN_WEIGHT_FACTOR!A518:B4357,2,TRUE),VLOOKUP(C529,WOMEN_WEIGHT_FACTOR!A517:B3117,2,TRUE)),"")</f>
      </c>
      <c r="T529" s="82">
        <f t="shared" si="21"/>
      </c>
    </row>
    <row r="530" spans="5:20" s="4" customFormat="1" ht="11.25">
      <c r="E530" s="41"/>
      <c r="F530" s="41"/>
      <c r="G530" s="41"/>
      <c r="H530" s="50"/>
      <c r="I530" s="50"/>
      <c r="J530" s="50"/>
      <c r="K530" s="50"/>
      <c r="L530" s="96"/>
      <c r="M530" s="50"/>
      <c r="N530" s="50"/>
      <c r="O530" s="50"/>
      <c r="P530" s="50"/>
      <c r="Q530" s="96">
        <f t="shared" si="20"/>
      </c>
      <c r="R530" s="50"/>
      <c r="S530" s="82">
        <f>IF(ISNUMBER(C530),IF(LEFT(B530,1)="M",VLOOKUP(C530,MEN_WEIGHT_FACTOR!A519:B4358,2,TRUE),VLOOKUP(C530,WOMEN_WEIGHT_FACTOR!A518:B3118,2,TRUE)),"")</f>
      </c>
      <c r="T530" s="82">
        <f t="shared" si="21"/>
      </c>
    </row>
    <row r="531" spans="5:20" s="4" customFormat="1" ht="11.25">
      <c r="E531" s="41"/>
      <c r="F531" s="41"/>
      <c r="G531" s="41"/>
      <c r="H531" s="50"/>
      <c r="I531" s="50"/>
      <c r="J531" s="50"/>
      <c r="K531" s="50"/>
      <c r="L531" s="96"/>
      <c r="M531" s="50"/>
      <c r="N531" s="50"/>
      <c r="O531" s="50"/>
      <c r="P531" s="50"/>
      <c r="Q531" s="96">
        <f t="shared" si="20"/>
      </c>
      <c r="R531" s="50"/>
      <c r="S531" s="82">
        <f>IF(ISNUMBER(C531),IF(LEFT(B531,1)="M",VLOOKUP(C531,MEN_WEIGHT_FACTOR!A520:B4359,2,TRUE),VLOOKUP(C531,WOMEN_WEIGHT_FACTOR!A519:B3119,2,TRUE)),"")</f>
      </c>
      <c r="T531" s="82">
        <f t="shared" si="21"/>
      </c>
    </row>
    <row r="532" spans="5:20" s="4" customFormat="1" ht="11.25">
      <c r="E532" s="41"/>
      <c r="F532" s="41"/>
      <c r="G532" s="41"/>
      <c r="H532" s="50"/>
      <c r="I532" s="50"/>
      <c r="J532" s="50"/>
      <c r="K532" s="50"/>
      <c r="L532" s="96"/>
      <c r="M532" s="50"/>
      <c r="N532" s="50"/>
      <c r="O532" s="50"/>
      <c r="P532" s="50"/>
      <c r="Q532" s="96">
        <f t="shared" si="20"/>
      </c>
      <c r="R532" s="50"/>
      <c r="S532" s="82">
        <f>IF(ISNUMBER(C532),IF(LEFT(B532,1)="M",VLOOKUP(C532,MEN_WEIGHT_FACTOR!A521:B4360,2,TRUE),VLOOKUP(C532,WOMEN_WEIGHT_FACTOR!A520:B3120,2,TRUE)),"")</f>
      </c>
      <c r="T532" s="82">
        <f t="shared" si="21"/>
      </c>
    </row>
    <row r="533" spans="5:20" s="4" customFormat="1" ht="11.25">
      <c r="E533" s="41"/>
      <c r="F533" s="41"/>
      <c r="G533" s="41"/>
      <c r="H533" s="50"/>
      <c r="I533" s="50"/>
      <c r="J533" s="50"/>
      <c r="K533" s="50"/>
      <c r="L533" s="96"/>
      <c r="M533" s="50"/>
      <c r="N533" s="50"/>
      <c r="O533" s="50"/>
      <c r="P533" s="50"/>
      <c r="Q533" s="96">
        <f t="shared" si="20"/>
      </c>
      <c r="R533" s="50"/>
      <c r="S533" s="82">
        <f>IF(ISNUMBER(C533),IF(LEFT(B533,1)="M",VLOOKUP(C533,MEN_WEIGHT_FACTOR!A522:B4361,2,TRUE),VLOOKUP(C533,WOMEN_WEIGHT_FACTOR!A521:B3121,2,TRUE)),"")</f>
      </c>
      <c r="T533" s="82">
        <f t="shared" si="21"/>
      </c>
    </row>
    <row r="534" spans="5:20" s="4" customFormat="1" ht="11.25">
      <c r="E534" s="41"/>
      <c r="F534" s="41"/>
      <c r="G534" s="41"/>
      <c r="H534" s="50"/>
      <c r="I534" s="50"/>
      <c r="J534" s="50"/>
      <c r="K534" s="50"/>
      <c r="L534" s="96"/>
      <c r="M534" s="50"/>
      <c r="N534" s="50"/>
      <c r="O534" s="50"/>
      <c r="P534" s="50"/>
      <c r="Q534" s="96">
        <f t="shared" si="20"/>
      </c>
      <c r="R534" s="50"/>
      <c r="S534" s="82">
        <f>IF(ISNUMBER(C534),IF(LEFT(B534,1)="M",VLOOKUP(C534,MEN_WEIGHT_FACTOR!A523:B4362,2,TRUE),VLOOKUP(C534,WOMEN_WEIGHT_FACTOR!A522:B3122,2,TRUE)),"")</f>
      </c>
      <c r="T534" s="82">
        <f t="shared" si="21"/>
      </c>
    </row>
    <row r="535" spans="5:20" s="4" customFormat="1" ht="11.25">
      <c r="E535" s="41"/>
      <c r="F535" s="41"/>
      <c r="G535" s="41"/>
      <c r="H535" s="50"/>
      <c r="I535" s="50"/>
      <c r="J535" s="50"/>
      <c r="K535" s="50"/>
      <c r="L535" s="96"/>
      <c r="M535" s="50"/>
      <c r="N535" s="50"/>
      <c r="O535" s="50"/>
      <c r="P535" s="50"/>
      <c r="Q535" s="96">
        <f t="shared" si="20"/>
      </c>
      <c r="R535" s="50"/>
      <c r="S535" s="82">
        <f>IF(ISNUMBER(C535),IF(LEFT(B535,1)="M",VLOOKUP(C535,MEN_WEIGHT_FACTOR!A524:B4363,2,TRUE),VLOOKUP(C535,WOMEN_WEIGHT_FACTOR!A523:B3123,2,TRUE)),"")</f>
      </c>
      <c r="T535" s="82">
        <f t="shared" si="21"/>
      </c>
    </row>
    <row r="536" spans="5:20" s="4" customFormat="1" ht="11.25">
      <c r="E536" s="41"/>
      <c r="F536" s="41"/>
      <c r="G536" s="41"/>
      <c r="H536" s="50"/>
      <c r="I536" s="50"/>
      <c r="J536" s="50"/>
      <c r="K536" s="50"/>
      <c r="L536" s="96"/>
      <c r="M536" s="50"/>
      <c r="N536" s="50"/>
      <c r="O536" s="50"/>
      <c r="P536" s="50"/>
      <c r="Q536" s="96">
        <f t="shared" si="20"/>
      </c>
      <c r="R536" s="50"/>
      <c r="S536" s="82">
        <f>IF(ISNUMBER(C536),IF(LEFT(B536,1)="M",VLOOKUP(C536,MEN_WEIGHT_FACTOR!A525:B4364,2,TRUE),VLOOKUP(C536,WOMEN_WEIGHT_FACTOR!A524:B3124,2,TRUE)),"")</f>
      </c>
      <c r="T536" s="82">
        <f t="shared" si="21"/>
      </c>
    </row>
    <row r="537" spans="5:20" s="4" customFormat="1" ht="11.25">
      <c r="E537" s="41"/>
      <c r="F537" s="41"/>
      <c r="G537" s="41"/>
      <c r="H537" s="50"/>
      <c r="I537" s="50"/>
      <c r="J537" s="50"/>
      <c r="K537" s="50"/>
      <c r="L537" s="96"/>
      <c r="M537" s="50"/>
      <c r="N537" s="50"/>
      <c r="O537" s="50"/>
      <c r="P537" s="50"/>
      <c r="Q537" s="96">
        <f t="shared" si="20"/>
      </c>
      <c r="R537" s="50"/>
      <c r="S537" s="82">
        <f>IF(ISNUMBER(C537),IF(LEFT(B537,1)="M",VLOOKUP(C537,MEN_WEIGHT_FACTOR!A526:B4365,2,TRUE),VLOOKUP(C537,WOMEN_WEIGHT_FACTOR!A525:B3125,2,TRUE)),"")</f>
      </c>
      <c r="T537" s="82">
        <f t="shared" si="21"/>
      </c>
    </row>
    <row r="538" spans="5:20" s="4" customFormat="1" ht="11.25">
      <c r="E538" s="41"/>
      <c r="F538" s="41"/>
      <c r="G538" s="41"/>
      <c r="H538" s="50"/>
      <c r="I538" s="50"/>
      <c r="J538" s="50"/>
      <c r="K538" s="50"/>
      <c r="L538" s="96"/>
      <c r="M538" s="50"/>
      <c r="N538" s="50"/>
      <c r="O538" s="50"/>
      <c r="P538" s="50"/>
      <c r="Q538" s="96">
        <f t="shared" si="20"/>
      </c>
      <c r="R538" s="50"/>
      <c r="S538" s="82">
        <f>IF(ISNUMBER(C538),IF(LEFT(B538,1)="M",VLOOKUP(C538,MEN_WEIGHT_FACTOR!A527:B4366,2,TRUE),VLOOKUP(C538,WOMEN_WEIGHT_FACTOR!A526:B3126,2,TRUE)),"")</f>
      </c>
      <c r="T538" s="82">
        <f t="shared" si="21"/>
      </c>
    </row>
    <row r="539" spans="5:20" s="4" customFormat="1" ht="11.25">
      <c r="E539" s="41"/>
      <c r="F539" s="41"/>
      <c r="G539" s="41"/>
      <c r="H539" s="50"/>
      <c r="I539" s="50"/>
      <c r="J539" s="50"/>
      <c r="K539" s="50"/>
      <c r="L539" s="96"/>
      <c r="M539" s="50"/>
      <c r="N539" s="50"/>
      <c r="O539" s="50"/>
      <c r="P539" s="50"/>
      <c r="Q539" s="96">
        <f t="shared" si="20"/>
      </c>
      <c r="R539" s="50"/>
      <c r="S539" s="82">
        <f>IF(ISNUMBER(C539),IF(LEFT(B539,1)="M",VLOOKUP(C539,MEN_WEIGHT_FACTOR!A528:B4367,2,TRUE),VLOOKUP(C539,WOMEN_WEIGHT_FACTOR!A527:B3127,2,TRUE)),"")</f>
      </c>
      <c r="T539" s="82">
        <f t="shared" si="21"/>
      </c>
    </row>
    <row r="540" spans="5:20" s="4" customFormat="1" ht="11.25">
      <c r="E540" s="41"/>
      <c r="F540" s="41"/>
      <c r="G540" s="41"/>
      <c r="H540" s="50"/>
      <c r="I540" s="50"/>
      <c r="J540" s="50"/>
      <c r="K540" s="50"/>
      <c r="L540" s="96"/>
      <c r="M540" s="50"/>
      <c r="N540" s="50"/>
      <c r="O540" s="50"/>
      <c r="P540" s="50"/>
      <c r="Q540" s="96">
        <f t="shared" si="20"/>
      </c>
      <c r="R540" s="50"/>
      <c r="S540" s="82">
        <f>IF(ISNUMBER(C540),IF(LEFT(B540,1)="M",VLOOKUP(C540,MEN_WEIGHT_FACTOR!A529:B4368,2,TRUE),VLOOKUP(C540,WOMEN_WEIGHT_FACTOR!A528:B3128,2,TRUE)),"")</f>
      </c>
      <c r="T540" s="82">
        <f t="shared" si="21"/>
      </c>
    </row>
    <row r="541" spans="5:20" s="4" customFormat="1" ht="11.25">
      <c r="E541" s="41"/>
      <c r="F541" s="41"/>
      <c r="G541" s="41"/>
      <c r="H541" s="50"/>
      <c r="I541" s="50"/>
      <c r="J541" s="50"/>
      <c r="K541" s="50"/>
      <c r="L541" s="96"/>
      <c r="M541" s="50"/>
      <c r="N541" s="50"/>
      <c r="O541" s="50"/>
      <c r="P541" s="50"/>
      <c r="Q541" s="96">
        <f t="shared" si="20"/>
      </c>
      <c r="R541" s="50"/>
      <c r="S541" s="82">
        <f>IF(ISNUMBER(C541),IF(LEFT(B541,1)="M",VLOOKUP(C541,MEN_WEIGHT_FACTOR!A530:B4369,2,TRUE),VLOOKUP(C541,WOMEN_WEIGHT_FACTOR!A529:B3129,2,TRUE)),"")</f>
      </c>
      <c r="T541" s="82">
        <f t="shared" si="21"/>
      </c>
    </row>
    <row r="542" spans="5:20" s="4" customFormat="1" ht="11.25">
      <c r="E542" s="41"/>
      <c r="F542" s="41"/>
      <c r="G542" s="41"/>
      <c r="H542" s="50"/>
      <c r="I542" s="50"/>
      <c r="J542" s="50"/>
      <c r="K542" s="50"/>
      <c r="L542" s="96"/>
      <c r="M542" s="50"/>
      <c r="N542" s="50"/>
      <c r="O542" s="50"/>
      <c r="P542" s="50"/>
      <c r="Q542" s="96">
        <f t="shared" si="20"/>
      </c>
      <c r="R542" s="50"/>
      <c r="S542" s="82">
        <f>IF(ISNUMBER(C542),IF(LEFT(B542,1)="M",VLOOKUP(C542,MEN_WEIGHT_FACTOR!A531:B4370,2,TRUE),VLOOKUP(C542,WOMEN_WEIGHT_FACTOR!A530:B3130,2,TRUE)),"")</f>
      </c>
      <c r="T542" s="82">
        <f t="shared" si="21"/>
      </c>
    </row>
    <row r="543" spans="5:20" s="4" customFormat="1" ht="11.25">
      <c r="E543" s="41"/>
      <c r="F543" s="41"/>
      <c r="G543" s="41"/>
      <c r="H543" s="50"/>
      <c r="I543" s="50"/>
      <c r="J543" s="50"/>
      <c r="K543" s="50"/>
      <c r="L543" s="96"/>
      <c r="M543" s="50"/>
      <c r="N543" s="50"/>
      <c r="O543" s="50"/>
      <c r="P543" s="50"/>
      <c r="Q543" s="96">
        <f t="shared" si="20"/>
      </c>
      <c r="R543" s="50"/>
      <c r="S543" s="82">
        <f>IF(ISNUMBER(C543),IF(LEFT(B543,1)="M",VLOOKUP(C543,MEN_WEIGHT_FACTOR!A532:B4371,2,TRUE),VLOOKUP(C543,WOMEN_WEIGHT_FACTOR!A531:B3131,2,TRUE)),"")</f>
      </c>
      <c r="T543" s="82">
        <f t="shared" si="21"/>
      </c>
    </row>
    <row r="544" spans="5:20" s="4" customFormat="1" ht="11.25">
      <c r="E544" s="41"/>
      <c r="F544" s="41"/>
      <c r="G544" s="41"/>
      <c r="H544" s="50"/>
      <c r="I544" s="50"/>
      <c r="J544" s="50"/>
      <c r="K544" s="50"/>
      <c r="L544" s="96"/>
      <c r="M544" s="50"/>
      <c r="N544" s="50"/>
      <c r="O544" s="50"/>
      <c r="P544" s="50"/>
      <c r="Q544" s="96">
        <f t="shared" si="20"/>
      </c>
      <c r="R544" s="50"/>
      <c r="S544" s="82">
        <f>IF(ISNUMBER(C544),IF(LEFT(B544,1)="M",VLOOKUP(C544,MEN_WEIGHT_FACTOR!A533:B4372,2,TRUE),VLOOKUP(C544,WOMEN_WEIGHT_FACTOR!A532:B3132,2,TRUE)),"")</f>
      </c>
      <c r="T544" s="82">
        <f t="shared" si="21"/>
      </c>
    </row>
    <row r="545" spans="5:20" s="4" customFormat="1" ht="11.25">
      <c r="E545" s="41"/>
      <c r="F545" s="41"/>
      <c r="G545" s="41"/>
      <c r="H545" s="50"/>
      <c r="I545" s="50"/>
      <c r="J545" s="50"/>
      <c r="K545" s="50"/>
      <c r="L545" s="96"/>
      <c r="M545" s="50"/>
      <c r="N545" s="50"/>
      <c r="O545" s="50"/>
      <c r="P545" s="50"/>
      <c r="Q545" s="96">
        <f t="shared" si="20"/>
      </c>
      <c r="R545" s="50"/>
      <c r="S545" s="82">
        <f>IF(ISNUMBER(C545),IF(LEFT(B545,1)="M",VLOOKUP(C545,MEN_WEIGHT_FACTOR!A534:B4373,2,TRUE),VLOOKUP(C545,WOMEN_WEIGHT_FACTOR!A533:B3133,2,TRUE)),"")</f>
      </c>
      <c r="T545" s="82">
        <f t="shared" si="21"/>
      </c>
    </row>
    <row r="546" spans="5:20" s="4" customFormat="1" ht="11.25">
      <c r="E546" s="41"/>
      <c r="F546" s="41"/>
      <c r="G546" s="41"/>
      <c r="H546" s="50"/>
      <c r="I546" s="50"/>
      <c r="J546" s="50"/>
      <c r="K546" s="50"/>
      <c r="L546" s="96"/>
      <c r="M546" s="50"/>
      <c r="N546" s="50"/>
      <c r="O546" s="50"/>
      <c r="P546" s="50"/>
      <c r="Q546" s="96">
        <f t="shared" si="20"/>
      </c>
      <c r="R546" s="50"/>
      <c r="S546" s="82">
        <f>IF(ISNUMBER(C546),IF(LEFT(B546,1)="M",VLOOKUP(C546,MEN_WEIGHT_FACTOR!A535:B4374,2,TRUE),VLOOKUP(C546,WOMEN_WEIGHT_FACTOR!A534:B3134,2,TRUE)),"")</f>
      </c>
      <c r="T546" s="82">
        <f t="shared" si="21"/>
      </c>
    </row>
    <row r="547" spans="5:20" s="4" customFormat="1" ht="11.25">
      <c r="E547" s="41"/>
      <c r="F547" s="41"/>
      <c r="G547" s="41"/>
      <c r="H547" s="50"/>
      <c r="I547" s="50"/>
      <c r="J547" s="50"/>
      <c r="K547" s="50"/>
      <c r="L547" s="96"/>
      <c r="M547" s="50"/>
      <c r="N547" s="50"/>
      <c r="O547" s="50"/>
      <c r="P547" s="50"/>
      <c r="Q547" s="96">
        <f t="shared" si="20"/>
      </c>
      <c r="R547" s="50"/>
      <c r="S547" s="82">
        <f>IF(ISNUMBER(C547),IF(LEFT(B547,1)="M",VLOOKUP(C547,MEN_WEIGHT_FACTOR!A536:B4375,2,TRUE),VLOOKUP(C547,WOMEN_WEIGHT_FACTOR!A535:B3135,2,TRUE)),"")</f>
      </c>
      <c r="T547" s="82">
        <f t="shared" si="21"/>
      </c>
    </row>
    <row r="548" spans="5:20" s="4" customFormat="1" ht="11.25">
      <c r="E548" s="41"/>
      <c r="F548" s="41"/>
      <c r="G548" s="41"/>
      <c r="H548" s="50"/>
      <c r="I548" s="50"/>
      <c r="J548" s="50"/>
      <c r="K548" s="50"/>
      <c r="L548" s="96"/>
      <c r="M548" s="50"/>
      <c r="N548" s="50"/>
      <c r="O548" s="50"/>
      <c r="P548" s="50"/>
      <c r="Q548" s="96">
        <f t="shared" si="20"/>
      </c>
      <c r="R548" s="50"/>
      <c r="S548" s="82">
        <f>IF(ISNUMBER(C548),IF(LEFT(B548,1)="M",VLOOKUP(C548,MEN_WEIGHT_FACTOR!A537:B4376,2,TRUE),VLOOKUP(C548,WOMEN_WEIGHT_FACTOR!A536:B3136,2,TRUE)),"")</f>
      </c>
      <c r="T548" s="82">
        <f t="shared" si="21"/>
      </c>
    </row>
    <row r="549" spans="5:20" s="4" customFormat="1" ht="11.25">
      <c r="E549" s="41"/>
      <c r="F549" s="41"/>
      <c r="G549" s="41"/>
      <c r="H549" s="50"/>
      <c r="I549" s="50"/>
      <c r="J549" s="50"/>
      <c r="K549" s="50"/>
      <c r="L549" s="96"/>
      <c r="M549" s="50"/>
      <c r="N549" s="50"/>
      <c r="O549" s="50"/>
      <c r="P549" s="50"/>
      <c r="Q549" s="96">
        <f t="shared" si="20"/>
      </c>
      <c r="R549" s="50"/>
      <c r="S549" s="82">
        <f>IF(ISNUMBER(C549),IF(LEFT(B549,1)="M",VLOOKUP(C549,MEN_WEIGHT_FACTOR!A538:B4377,2,TRUE),VLOOKUP(C549,WOMEN_WEIGHT_FACTOR!A537:B3137,2,TRUE)),"")</f>
      </c>
      <c r="T549" s="82">
        <f t="shared" si="21"/>
      </c>
    </row>
    <row r="550" spans="5:20" s="4" customFormat="1" ht="11.25">
      <c r="E550" s="41"/>
      <c r="F550" s="41"/>
      <c r="G550" s="41"/>
      <c r="H550" s="50"/>
      <c r="I550" s="50"/>
      <c r="J550" s="50"/>
      <c r="K550" s="50"/>
      <c r="L550" s="96"/>
      <c r="M550" s="50"/>
      <c r="N550" s="50"/>
      <c r="O550" s="50"/>
      <c r="P550" s="50"/>
      <c r="Q550" s="96">
        <f t="shared" si="20"/>
      </c>
      <c r="R550" s="50"/>
      <c r="S550" s="82">
        <f>IF(ISNUMBER(C550),IF(LEFT(B550,1)="M",VLOOKUP(C550,MEN_WEIGHT_FACTOR!A539:B4378,2,TRUE),VLOOKUP(C550,WOMEN_WEIGHT_FACTOR!A538:B3138,2,TRUE)),"")</f>
      </c>
      <c r="T550" s="82">
        <f t="shared" si="21"/>
      </c>
    </row>
    <row r="551" spans="5:20" s="4" customFormat="1" ht="11.25">
      <c r="E551" s="41"/>
      <c r="F551" s="41"/>
      <c r="G551" s="41"/>
      <c r="H551" s="50"/>
      <c r="I551" s="50"/>
      <c r="J551" s="50"/>
      <c r="K551" s="50"/>
      <c r="L551" s="96"/>
      <c r="M551" s="50"/>
      <c r="N551" s="50"/>
      <c r="O551" s="50"/>
      <c r="P551" s="50"/>
      <c r="Q551" s="96">
        <f t="shared" si="20"/>
      </c>
      <c r="R551" s="50"/>
      <c r="S551" s="82">
        <f>IF(ISNUMBER(C551),IF(LEFT(B551,1)="M",VLOOKUP(C551,MEN_WEIGHT_FACTOR!A540:B4379,2,TRUE),VLOOKUP(C551,WOMEN_WEIGHT_FACTOR!A539:B3139,2,TRUE)),"")</f>
      </c>
      <c r="T551" s="82">
        <f t="shared" si="21"/>
      </c>
    </row>
    <row r="552" spans="5:20" s="4" customFormat="1" ht="11.25">
      <c r="E552" s="41"/>
      <c r="F552" s="41"/>
      <c r="G552" s="41"/>
      <c r="H552" s="50"/>
      <c r="I552" s="50"/>
      <c r="J552" s="50"/>
      <c r="K552" s="50"/>
      <c r="L552" s="96"/>
      <c r="M552" s="50"/>
      <c r="N552" s="50"/>
      <c r="O552" s="50"/>
      <c r="P552" s="50"/>
      <c r="Q552" s="96">
        <f t="shared" si="20"/>
      </c>
      <c r="R552" s="50"/>
      <c r="S552" s="82">
        <f>IF(ISNUMBER(C552),IF(LEFT(B552,1)="M",VLOOKUP(C552,MEN_WEIGHT_FACTOR!A541:B4380,2,TRUE),VLOOKUP(C552,WOMEN_WEIGHT_FACTOR!A540:B3140,2,TRUE)),"")</f>
      </c>
      <c r="T552" s="82">
        <f t="shared" si="21"/>
      </c>
    </row>
    <row r="553" spans="5:20" s="4" customFormat="1" ht="11.25">
      <c r="E553" s="41"/>
      <c r="F553" s="41"/>
      <c r="G553" s="41"/>
      <c r="H553" s="50"/>
      <c r="I553" s="50"/>
      <c r="J553" s="50"/>
      <c r="K553" s="50"/>
      <c r="L553" s="96"/>
      <c r="M553" s="50"/>
      <c r="N553" s="50"/>
      <c r="O553" s="50"/>
      <c r="P553" s="50"/>
      <c r="Q553" s="96">
        <f t="shared" si="20"/>
      </c>
      <c r="R553" s="50"/>
      <c r="S553" s="82">
        <f>IF(ISNUMBER(C553),IF(LEFT(B553,1)="M",VLOOKUP(C553,MEN_WEIGHT_FACTOR!A542:B4381,2,TRUE),VLOOKUP(C553,WOMEN_WEIGHT_FACTOR!A541:B3141,2,TRUE)),"")</f>
      </c>
      <c r="T553" s="82">
        <f t="shared" si="21"/>
      </c>
    </row>
    <row r="554" spans="5:20" s="4" customFormat="1" ht="11.25">
      <c r="E554" s="41"/>
      <c r="F554" s="41"/>
      <c r="G554" s="41"/>
      <c r="H554" s="50"/>
      <c r="I554" s="50"/>
      <c r="J554" s="50"/>
      <c r="K554" s="50"/>
      <c r="L554" s="96"/>
      <c r="M554" s="50"/>
      <c r="N554" s="50"/>
      <c r="O554" s="50"/>
      <c r="P554" s="50"/>
      <c r="Q554" s="96">
        <f t="shared" si="20"/>
      </c>
      <c r="R554" s="50"/>
      <c r="S554" s="82">
        <f>IF(ISNUMBER(C554),IF(LEFT(B554,1)="M",VLOOKUP(C554,MEN_WEIGHT_FACTOR!A543:B4382,2,TRUE),VLOOKUP(C554,WOMEN_WEIGHT_FACTOR!A542:B3142,2,TRUE)),"")</f>
      </c>
      <c r="T554" s="82">
        <f t="shared" si="21"/>
      </c>
    </row>
    <row r="555" spans="5:20" s="4" customFormat="1" ht="11.25">
      <c r="E555" s="41"/>
      <c r="F555" s="41"/>
      <c r="G555" s="41"/>
      <c r="H555" s="50"/>
      <c r="I555" s="50"/>
      <c r="J555" s="50"/>
      <c r="K555" s="50"/>
      <c r="L555" s="96"/>
      <c r="M555" s="50"/>
      <c r="N555" s="50"/>
      <c r="O555" s="50"/>
      <c r="P555" s="50"/>
      <c r="Q555" s="96">
        <f t="shared" si="20"/>
      </c>
      <c r="R555" s="50"/>
      <c r="S555" s="82">
        <f>IF(ISNUMBER(C555),IF(LEFT(B555,1)="M",VLOOKUP(C555,MEN_WEIGHT_FACTOR!A544:B4383,2,TRUE),VLOOKUP(C555,WOMEN_WEIGHT_FACTOR!A543:B3143,2,TRUE)),"")</f>
      </c>
      <c r="T555" s="82">
        <f t="shared" si="21"/>
      </c>
    </row>
    <row r="556" spans="5:20" s="4" customFormat="1" ht="11.25">
      <c r="E556" s="41"/>
      <c r="F556" s="41"/>
      <c r="G556" s="41"/>
      <c r="H556" s="50"/>
      <c r="I556" s="50"/>
      <c r="J556" s="50"/>
      <c r="K556" s="50"/>
      <c r="L556" s="96"/>
      <c r="M556" s="50"/>
      <c r="N556" s="50"/>
      <c r="O556" s="50"/>
      <c r="P556" s="50"/>
      <c r="Q556" s="96">
        <f t="shared" si="20"/>
      </c>
      <c r="R556" s="50"/>
      <c r="S556" s="82">
        <f>IF(ISNUMBER(C556),IF(LEFT(B556,1)="M",VLOOKUP(C556,MEN_WEIGHT_FACTOR!A545:B4384,2,TRUE),VLOOKUP(C556,WOMEN_WEIGHT_FACTOR!A544:B3144,2,TRUE)),"")</f>
      </c>
      <c r="T556" s="82">
        <f t="shared" si="21"/>
      </c>
    </row>
    <row r="557" spans="5:20" s="4" customFormat="1" ht="11.25">
      <c r="E557" s="41"/>
      <c r="F557" s="41"/>
      <c r="G557" s="41"/>
      <c r="H557" s="50"/>
      <c r="I557" s="50"/>
      <c r="J557" s="50"/>
      <c r="K557" s="50"/>
      <c r="L557" s="96"/>
      <c r="M557" s="50"/>
      <c r="N557" s="50"/>
      <c r="O557" s="50"/>
      <c r="P557" s="50"/>
      <c r="Q557" s="96">
        <f t="shared" si="20"/>
      </c>
      <c r="R557" s="50"/>
      <c r="S557" s="82">
        <f>IF(ISNUMBER(C557),IF(LEFT(B557,1)="M",VLOOKUP(C557,MEN_WEIGHT_FACTOR!A546:B4385,2,TRUE),VLOOKUP(C557,WOMEN_WEIGHT_FACTOR!A545:B3145,2,TRUE)),"")</f>
      </c>
      <c r="T557" s="82">
        <f t="shared" si="21"/>
      </c>
    </row>
    <row r="558" spans="5:20" s="4" customFormat="1" ht="11.25">
      <c r="E558" s="41"/>
      <c r="F558" s="41"/>
      <c r="G558" s="41"/>
      <c r="H558" s="50"/>
      <c r="I558" s="50"/>
      <c r="J558" s="50"/>
      <c r="K558" s="50"/>
      <c r="L558" s="96"/>
      <c r="M558" s="50"/>
      <c r="N558" s="50"/>
      <c r="O558" s="50"/>
      <c r="P558" s="50"/>
      <c r="Q558" s="96">
        <f t="shared" si="20"/>
      </c>
      <c r="R558" s="50"/>
      <c r="S558" s="82">
        <f>IF(ISNUMBER(C558),IF(LEFT(B558,1)="M",VLOOKUP(C558,MEN_WEIGHT_FACTOR!A547:B4386,2,TRUE),VLOOKUP(C558,WOMEN_WEIGHT_FACTOR!A546:B3146,2,TRUE)),"")</f>
      </c>
      <c r="T558" s="82">
        <f t="shared" si="21"/>
      </c>
    </row>
    <row r="559" spans="5:20" s="4" customFormat="1" ht="11.25">
      <c r="E559" s="41"/>
      <c r="F559" s="41"/>
      <c r="G559" s="41"/>
      <c r="H559" s="50"/>
      <c r="I559" s="50"/>
      <c r="J559" s="50"/>
      <c r="K559" s="50"/>
      <c r="L559" s="96"/>
      <c r="M559" s="50"/>
      <c r="N559" s="50"/>
      <c r="O559" s="50"/>
      <c r="P559" s="50"/>
      <c r="Q559" s="96">
        <f t="shared" si="20"/>
      </c>
      <c r="R559" s="50"/>
      <c r="S559" s="82">
        <f>IF(ISNUMBER(C559),IF(LEFT(B559,1)="M",VLOOKUP(C559,MEN_WEIGHT_FACTOR!A548:B4387,2,TRUE),VLOOKUP(C559,WOMEN_WEIGHT_FACTOR!A547:B3147,2,TRUE)),"")</f>
      </c>
      <c r="T559" s="82">
        <f t="shared" si="21"/>
      </c>
    </row>
    <row r="560" spans="5:20" s="4" customFormat="1" ht="11.25">
      <c r="E560" s="41"/>
      <c r="F560" s="41"/>
      <c r="G560" s="41"/>
      <c r="H560" s="50"/>
      <c r="I560" s="50"/>
      <c r="J560" s="50"/>
      <c r="K560" s="50"/>
      <c r="L560" s="96"/>
      <c r="M560" s="50"/>
      <c r="N560" s="50"/>
      <c r="O560" s="50"/>
      <c r="P560" s="50"/>
      <c r="Q560" s="96">
        <f aca="true" t="shared" si="22" ref="Q560:Q623">IF(ISBLANK(A560),"",H560+L560+P560)</f>
      </c>
      <c r="R560" s="50"/>
      <c r="S560" s="82">
        <f>IF(ISNUMBER(C560),IF(LEFT(B560,1)="M",VLOOKUP(C560,MEN_WEIGHT_FACTOR!A549:B4388,2,TRUE),VLOOKUP(C560,WOMEN_WEIGHT_FACTOR!A548:B3148,2,TRUE)),"")</f>
      </c>
      <c r="T560" s="82">
        <f aca="true" t="shared" si="23" ref="T560:T623">IF(ISBLANK(A560),"",Q560*R560*S560)</f>
      </c>
    </row>
    <row r="561" spans="5:20" s="4" customFormat="1" ht="11.25">
      <c r="E561" s="41"/>
      <c r="F561" s="41"/>
      <c r="G561" s="41"/>
      <c r="H561" s="50"/>
      <c r="I561" s="50"/>
      <c r="J561" s="50"/>
      <c r="K561" s="50"/>
      <c r="L561" s="96"/>
      <c r="M561" s="50"/>
      <c r="N561" s="50"/>
      <c r="O561" s="50"/>
      <c r="P561" s="50"/>
      <c r="Q561" s="96">
        <f t="shared" si="22"/>
      </c>
      <c r="R561" s="50"/>
      <c r="S561" s="82">
        <f>IF(ISNUMBER(C561),IF(LEFT(B561,1)="M",VLOOKUP(C561,MEN_WEIGHT_FACTOR!A550:B4389,2,TRUE),VLOOKUP(C561,WOMEN_WEIGHT_FACTOR!A549:B3149,2,TRUE)),"")</f>
      </c>
      <c r="T561" s="82">
        <f t="shared" si="23"/>
      </c>
    </row>
    <row r="562" spans="5:20" s="4" customFormat="1" ht="11.25">
      <c r="E562" s="41"/>
      <c r="F562" s="41"/>
      <c r="G562" s="41"/>
      <c r="H562" s="50"/>
      <c r="I562" s="50"/>
      <c r="J562" s="50"/>
      <c r="K562" s="50"/>
      <c r="L562" s="96"/>
      <c r="M562" s="50"/>
      <c r="N562" s="50"/>
      <c r="O562" s="50"/>
      <c r="P562" s="50"/>
      <c r="Q562" s="96">
        <f t="shared" si="22"/>
      </c>
      <c r="R562" s="50"/>
      <c r="S562" s="82">
        <f>IF(ISNUMBER(C562),IF(LEFT(B562,1)="M",VLOOKUP(C562,MEN_WEIGHT_FACTOR!A551:B4390,2,TRUE),VLOOKUP(C562,WOMEN_WEIGHT_FACTOR!A550:B3150,2,TRUE)),"")</f>
      </c>
      <c r="T562" s="82">
        <f t="shared" si="23"/>
      </c>
    </row>
    <row r="563" spans="5:20" s="4" customFormat="1" ht="11.25">
      <c r="E563" s="41"/>
      <c r="F563" s="41"/>
      <c r="G563" s="41"/>
      <c r="H563" s="50"/>
      <c r="I563" s="50"/>
      <c r="J563" s="50"/>
      <c r="K563" s="50"/>
      <c r="L563" s="96"/>
      <c r="M563" s="50"/>
      <c r="N563" s="50"/>
      <c r="O563" s="50"/>
      <c r="P563" s="50"/>
      <c r="Q563" s="96">
        <f t="shared" si="22"/>
      </c>
      <c r="R563" s="50"/>
      <c r="S563" s="82">
        <f>IF(ISNUMBER(C563),IF(LEFT(B563,1)="M",VLOOKUP(C563,MEN_WEIGHT_FACTOR!A552:B4391,2,TRUE),VLOOKUP(C563,WOMEN_WEIGHT_FACTOR!A551:B3151,2,TRUE)),"")</f>
      </c>
      <c r="T563" s="82">
        <f t="shared" si="23"/>
      </c>
    </row>
    <row r="564" spans="5:20" s="4" customFormat="1" ht="11.25">
      <c r="E564" s="41"/>
      <c r="F564" s="41"/>
      <c r="G564" s="41"/>
      <c r="H564" s="50"/>
      <c r="I564" s="50"/>
      <c r="J564" s="50"/>
      <c r="K564" s="50"/>
      <c r="L564" s="96"/>
      <c r="M564" s="50"/>
      <c r="N564" s="50"/>
      <c r="O564" s="50"/>
      <c r="P564" s="50"/>
      <c r="Q564" s="96">
        <f t="shared" si="22"/>
      </c>
      <c r="R564" s="50"/>
      <c r="S564" s="82">
        <f>IF(ISNUMBER(C564),IF(LEFT(B564,1)="M",VLOOKUP(C564,MEN_WEIGHT_FACTOR!A553:B4392,2,TRUE),VLOOKUP(C564,WOMEN_WEIGHT_FACTOR!A552:B3152,2,TRUE)),"")</f>
      </c>
      <c r="T564" s="82">
        <f t="shared" si="23"/>
      </c>
    </row>
    <row r="565" spans="5:20" s="4" customFormat="1" ht="11.25">
      <c r="E565" s="41"/>
      <c r="F565" s="41"/>
      <c r="G565" s="41"/>
      <c r="H565" s="50"/>
      <c r="I565" s="50"/>
      <c r="J565" s="50"/>
      <c r="K565" s="50"/>
      <c r="L565" s="96"/>
      <c r="M565" s="50"/>
      <c r="N565" s="50"/>
      <c r="O565" s="50"/>
      <c r="P565" s="50"/>
      <c r="Q565" s="96">
        <f t="shared" si="22"/>
      </c>
      <c r="R565" s="50"/>
      <c r="S565" s="82">
        <f>IF(ISNUMBER(C565),IF(LEFT(B565,1)="M",VLOOKUP(C565,MEN_WEIGHT_FACTOR!A554:B4393,2,TRUE),VLOOKUP(C565,WOMEN_WEIGHT_FACTOR!A553:B3153,2,TRUE)),"")</f>
      </c>
      <c r="T565" s="82">
        <f t="shared" si="23"/>
      </c>
    </row>
    <row r="566" spans="5:20" s="4" customFormat="1" ht="11.25">
      <c r="E566" s="41"/>
      <c r="F566" s="41"/>
      <c r="G566" s="41"/>
      <c r="H566" s="50"/>
      <c r="I566" s="50"/>
      <c r="J566" s="50"/>
      <c r="K566" s="50"/>
      <c r="L566" s="96"/>
      <c r="M566" s="50"/>
      <c r="N566" s="50"/>
      <c r="O566" s="50"/>
      <c r="P566" s="50"/>
      <c r="Q566" s="96">
        <f t="shared" si="22"/>
      </c>
      <c r="R566" s="50"/>
      <c r="S566" s="82">
        <f>IF(ISNUMBER(C566),IF(LEFT(B566,1)="M",VLOOKUP(C566,MEN_WEIGHT_FACTOR!A555:B4394,2,TRUE),VLOOKUP(C566,WOMEN_WEIGHT_FACTOR!A554:B3154,2,TRUE)),"")</f>
      </c>
      <c r="T566" s="82">
        <f t="shared" si="23"/>
      </c>
    </row>
    <row r="567" spans="5:20" s="4" customFormat="1" ht="11.25">
      <c r="E567" s="41"/>
      <c r="F567" s="41"/>
      <c r="G567" s="41"/>
      <c r="H567" s="50"/>
      <c r="I567" s="50"/>
      <c r="J567" s="50"/>
      <c r="K567" s="50"/>
      <c r="L567" s="96"/>
      <c r="M567" s="50"/>
      <c r="N567" s="50"/>
      <c r="O567" s="50"/>
      <c r="P567" s="50"/>
      <c r="Q567" s="96">
        <f t="shared" si="22"/>
      </c>
      <c r="R567" s="50"/>
      <c r="S567" s="82">
        <f>IF(ISNUMBER(C567),IF(LEFT(B567,1)="M",VLOOKUP(C567,MEN_WEIGHT_FACTOR!A556:B4395,2,TRUE),VLOOKUP(C567,WOMEN_WEIGHT_FACTOR!A555:B3155,2,TRUE)),"")</f>
      </c>
      <c r="T567" s="82">
        <f t="shared" si="23"/>
      </c>
    </row>
    <row r="568" spans="5:20" s="4" customFormat="1" ht="11.25">
      <c r="E568" s="41"/>
      <c r="F568" s="41"/>
      <c r="G568" s="41"/>
      <c r="H568" s="50"/>
      <c r="I568" s="50"/>
      <c r="J568" s="50"/>
      <c r="K568" s="50"/>
      <c r="L568" s="96"/>
      <c r="M568" s="50"/>
      <c r="N568" s="50"/>
      <c r="O568" s="50"/>
      <c r="P568" s="50"/>
      <c r="Q568" s="96">
        <f t="shared" si="22"/>
      </c>
      <c r="R568" s="50"/>
      <c r="S568" s="82">
        <f>IF(ISNUMBER(C568),IF(LEFT(B568,1)="M",VLOOKUP(C568,MEN_WEIGHT_FACTOR!A557:B4396,2,TRUE),VLOOKUP(C568,WOMEN_WEIGHT_FACTOR!A556:B3156,2,TRUE)),"")</f>
      </c>
      <c r="T568" s="82">
        <f t="shared" si="23"/>
      </c>
    </row>
    <row r="569" spans="5:20" s="4" customFormat="1" ht="11.25">
      <c r="E569" s="41"/>
      <c r="F569" s="41"/>
      <c r="G569" s="41"/>
      <c r="H569" s="50"/>
      <c r="I569" s="50"/>
      <c r="J569" s="50"/>
      <c r="K569" s="50"/>
      <c r="L569" s="96"/>
      <c r="M569" s="50"/>
      <c r="N569" s="50"/>
      <c r="O569" s="50"/>
      <c r="P569" s="50"/>
      <c r="Q569" s="96">
        <f t="shared" si="22"/>
      </c>
      <c r="R569" s="50"/>
      <c r="S569" s="82">
        <f>IF(ISNUMBER(C569),IF(LEFT(B569,1)="M",VLOOKUP(C569,MEN_WEIGHT_FACTOR!A558:B4397,2,TRUE),VLOOKUP(C569,WOMEN_WEIGHT_FACTOR!A557:B3157,2,TRUE)),"")</f>
      </c>
      <c r="T569" s="82">
        <f t="shared" si="23"/>
      </c>
    </row>
    <row r="570" spans="5:20" s="4" customFormat="1" ht="11.25">
      <c r="E570" s="41"/>
      <c r="F570" s="41"/>
      <c r="G570" s="41"/>
      <c r="H570" s="50"/>
      <c r="I570" s="50"/>
      <c r="J570" s="50"/>
      <c r="K570" s="50"/>
      <c r="L570" s="96"/>
      <c r="M570" s="50"/>
      <c r="N570" s="50"/>
      <c r="O570" s="50"/>
      <c r="P570" s="50"/>
      <c r="Q570" s="96">
        <f t="shared" si="22"/>
      </c>
      <c r="R570" s="50"/>
      <c r="S570" s="82">
        <f>IF(ISNUMBER(C570),IF(LEFT(B570,1)="M",VLOOKUP(C570,MEN_WEIGHT_FACTOR!A559:B4398,2,TRUE),VLOOKUP(C570,WOMEN_WEIGHT_FACTOR!A558:B3158,2,TRUE)),"")</f>
      </c>
      <c r="T570" s="82">
        <f t="shared" si="23"/>
      </c>
    </row>
    <row r="571" spans="5:20" s="4" customFormat="1" ht="11.25">
      <c r="E571" s="41"/>
      <c r="F571" s="41"/>
      <c r="G571" s="41"/>
      <c r="H571" s="50"/>
      <c r="I571" s="50"/>
      <c r="J571" s="50"/>
      <c r="K571" s="50"/>
      <c r="L571" s="96"/>
      <c r="M571" s="50"/>
      <c r="N571" s="50"/>
      <c r="O571" s="50"/>
      <c r="P571" s="50"/>
      <c r="Q571" s="96">
        <f t="shared" si="22"/>
      </c>
      <c r="R571" s="50"/>
      <c r="S571" s="82">
        <f>IF(ISNUMBER(C571),IF(LEFT(B571,1)="M",VLOOKUP(C571,MEN_WEIGHT_FACTOR!A560:B4399,2,TRUE),VLOOKUP(C571,WOMEN_WEIGHT_FACTOR!A559:B3159,2,TRUE)),"")</f>
      </c>
      <c r="T571" s="82">
        <f t="shared" si="23"/>
      </c>
    </row>
    <row r="572" spans="5:20" s="4" customFormat="1" ht="11.25">
      <c r="E572" s="41"/>
      <c r="F572" s="41"/>
      <c r="G572" s="41"/>
      <c r="H572" s="50"/>
      <c r="I572" s="50"/>
      <c r="J572" s="50"/>
      <c r="K572" s="50"/>
      <c r="L572" s="96"/>
      <c r="M572" s="50"/>
      <c r="N572" s="50"/>
      <c r="O572" s="50"/>
      <c r="P572" s="50"/>
      <c r="Q572" s="96">
        <f t="shared" si="22"/>
      </c>
      <c r="R572" s="50"/>
      <c r="S572" s="82">
        <f>IF(ISNUMBER(C572),IF(LEFT(B572,1)="M",VLOOKUP(C572,MEN_WEIGHT_FACTOR!A561:B4400,2,TRUE),VLOOKUP(C572,WOMEN_WEIGHT_FACTOR!A560:B3160,2,TRUE)),"")</f>
      </c>
      <c r="T572" s="82">
        <f t="shared" si="23"/>
      </c>
    </row>
    <row r="573" spans="5:20" s="4" customFormat="1" ht="11.25">
      <c r="E573" s="41"/>
      <c r="F573" s="41"/>
      <c r="G573" s="41"/>
      <c r="H573" s="50"/>
      <c r="I573" s="50"/>
      <c r="J573" s="50"/>
      <c r="K573" s="50"/>
      <c r="L573" s="96"/>
      <c r="M573" s="50"/>
      <c r="N573" s="50"/>
      <c r="O573" s="50"/>
      <c r="P573" s="50"/>
      <c r="Q573" s="96">
        <f t="shared" si="22"/>
      </c>
      <c r="R573" s="50"/>
      <c r="S573" s="82">
        <f>IF(ISNUMBER(C573),IF(LEFT(B573,1)="M",VLOOKUP(C573,MEN_WEIGHT_FACTOR!A562:B4401,2,TRUE),VLOOKUP(C573,WOMEN_WEIGHT_FACTOR!A561:B3161,2,TRUE)),"")</f>
      </c>
      <c r="T573" s="82">
        <f t="shared" si="23"/>
      </c>
    </row>
    <row r="574" spans="5:20" s="4" customFormat="1" ht="11.25">
      <c r="E574" s="41"/>
      <c r="F574" s="41"/>
      <c r="G574" s="41"/>
      <c r="H574" s="50"/>
      <c r="I574" s="50"/>
      <c r="J574" s="50"/>
      <c r="K574" s="50"/>
      <c r="L574" s="96"/>
      <c r="M574" s="50"/>
      <c r="N574" s="50"/>
      <c r="O574" s="50"/>
      <c r="P574" s="50"/>
      <c r="Q574" s="96">
        <f t="shared" si="22"/>
      </c>
      <c r="R574" s="50"/>
      <c r="S574" s="82">
        <f>IF(ISNUMBER(C574),IF(LEFT(B574,1)="M",VLOOKUP(C574,MEN_WEIGHT_FACTOR!A563:B4402,2,TRUE),VLOOKUP(C574,WOMEN_WEIGHT_FACTOR!A562:B3162,2,TRUE)),"")</f>
      </c>
      <c r="T574" s="82">
        <f t="shared" si="23"/>
      </c>
    </row>
    <row r="575" spans="5:20" s="4" customFormat="1" ht="11.25">
      <c r="E575" s="41"/>
      <c r="F575" s="41"/>
      <c r="G575" s="41"/>
      <c r="H575" s="50"/>
      <c r="I575" s="50"/>
      <c r="J575" s="50"/>
      <c r="K575" s="50"/>
      <c r="L575" s="96"/>
      <c r="M575" s="50"/>
      <c r="N575" s="50"/>
      <c r="O575" s="50"/>
      <c r="P575" s="50"/>
      <c r="Q575" s="96">
        <f t="shared" si="22"/>
      </c>
      <c r="R575" s="50"/>
      <c r="S575" s="82">
        <f>IF(ISNUMBER(C575),IF(LEFT(B575,1)="M",VLOOKUP(C575,MEN_WEIGHT_FACTOR!A564:B4403,2,TRUE),VLOOKUP(C575,WOMEN_WEIGHT_FACTOR!A563:B3163,2,TRUE)),"")</f>
      </c>
      <c r="T575" s="82">
        <f t="shared" si="23"/>
      </c>
    </row>
    <row r="576" spans="5:20" s="4" customFormat="1" ht="11.25">
      <c r="E576" s="41"/>
      <c r="F576" s="41"/>
      <c r="G576" s="41"/>
      <c r="H576" s="50"/>
      <c r="I576" s="50"/>
      <c r="J576" s="50"/>
      <c r="K576" s="50"/>
      <c r="L576" s="96"/>
      <c r="M576" s="50"/>
      <c r="N576" s="50"/>
      <c r="O576" s="50"/>
      <c r="P576" s="50"/>
      <c r="Q576" s="96">
        <f t="shared" si="22"/>
      </c>
      <c r="R576" s="50"/>
      <c r="S576" s="82">
        <f>IF(ISNUMBER(C576),IF(LEFT(B576,1)="M",VLOOKUP(C576,MEN_WEIGHT_FACTOR!A565:B4404,2,TRUE),VLOOKUP(C576,WOMEN_WEIGHT_FACTOR!A564:B3164,2,TRUE)),"")</f>
      </c>
      <c r="T576" s="82">
        <f t="shared" si="23"/>
      </c>
    </row>
    <row r="577" spans="5:20" s="4" customFormat="1" ht="11.25">
      <c r="E577" s="41"/>
      <c r="F577" s="41"/>
      <c r="G577" s="41"/>
      <c r="H577" s="50"/>
      <c r="I577" s="50"/>
      <c r="J577" s="50"/>
      <c r="K577" s="50"/>
      <c r="L577" s="96"/>
      <c r="M577" s="50"/>
      <c r="N577" s="50"/>
      <c r="O577" s="50"/>
      <c r="P577" s="50"/>
      <c r="Q577" s="96">
        <f t="shared" si="22"/>
      </c>
      <c r="R577" s="50"/>
      <c r="S577" s="82">
        <f>IF(ISNUMBER(C577),IF(LEFT(B577,1)="M",VLOOKUP(C577,MEN_WEIGHT_FACTOR!A566:B4405,2,TRUE),VLOOKUP(C577,WOMEN_WEIGHT_FACTOR!A565:B3165,2,TRUE)),"")</f>
      </c>
      <c r="T577" s="82">
        <f t="shared" si="23"/>
      </c>
    </row>
    <row r="578" spans="5:20" s="4" customFormat="1" ht="11.25">
      <c r="E578" s="41"/>
      <c r="F578" s="41"/>
      <c r="G578" s="41"/>
      <c r="H578" s="50"/>
      <c r="I578" s="50"/>
      <c r="J578" s="50"/>
      <c r="K578" s="50"/>
      <c r="L578" s="96"/>
      <c r="M578" s="50"/>
      <c r="N578" s="50"/>
      <c r="O578" s="50"/>
      <c r="P578" s="50"/>
      <c r="Q578" s="96">
        <f t="shared" si="22"/>
      </c>
      <c r="R578" s="50"/>
      <c r="S578" s="82">
        <f>IF(ISNUMBER(C578),IF(LEFT(B578,1)="M",VLOOKUP(C578,MEN_WEIGHT_FACTOR!A567:B4406,2,TRUE),VLOOKUP(C578,WOMEN_WEIGHT_FACTOR!A566:B3166,2,TRUE)),"")</f>
      </c>
      <c r="T578" s="82">
        <f t="shared" si="23"/>
      </c>
    </row>
    <row r="579" spans="5:20" s="4" customFormat="1" ht="11.25">
      <c r="E579" s="41"/>
      <c r="F579" s="41"/>
      <c r="G579" s="41"/>
      <c r="H579" s="50"/>
      <c r="I579" s="50"/>
      <c r="J579" s="50"/>
      <c r="K579" s="50"/>
      <c r="L579" s="96"/>
      <c r="M579" s="50"/>
      <c r="N579" s="50"/>
      <c r="O579" s="50"/>
      <c r="P579" s="50"/>
      <c r="Q579" s="96">
        <f t="shared" si="22"/>
      </c>
      <c r="R579" s="50"/>
      <c r="S579" s="82">
        <f>IF(ISNUMBER(C579),IF(LEFT(B579,1)="M",VLOOKUP(C579,MEN_WEIGHT_FACTOR!A568:B4407,2,TRUE),VLOOKUP(C579,WOMEN_WEIGHT_FACTOR!A567:B3167,2,TRUE)),"")</f>
      </c>
      <c r="T579" s="82">
        <f t="shared" si="23"/>
      </c>
    </row>
    <row r="580" spans="5:20" s="4" customFormat="1" ht="11.25">
      <c r="E580" s="41"/>
      <c r="F580" s="41"/>
      <c r="G580" s="41"/>
      <c r="H580" s="50"/>
      <c r="I580" s="50"/>
      <c r="J580" s="50"/>
      <c r="K580" s="50"/>
      <c r="L580" s="96"/>
      <c r="M580" s="50"/>
      <c r="N580" s="50"/>
      <c r="O580" s="50"/>
      <c r="P580" s="50"/>
      <c r="Q580" s="96">
        <f t="shared" si="22"/>
      </c>
      <c r="R580" s="50"/>
      <c r="S580" s="82">
        <f>IF(ISNUMBER(C580),IF(LEFT(B580,1)="M",VLOOKUP(C580,MEN_WEIGHT_FACTOR!A569:B4408,2,TRUE),VLOOKUP(C580,WOMEN_WEIGHT_FACTOR!A568:B3168,2,TRUE)),"")</f>
      </c>
      <c r="T580" s="82">
        <f t="shared" si="23"/>
      </c>
    </row>
    <row r="581" spans="5:20" s="4" customFormat="1" ht="11.25">
      <c r="E581" s="41"/>
      <c r="F581" s="41"/>
      <c r="G581" s="41"/>
      <c r="H581" s="50"/>
      <c r="I581" s="50"/>
      <c r="J581" s="50"/>
      <c r="K581" s="50"/>
      <c r="L581" s="96"/>
      <c r="M581" s="50"/>
      <c r="N581" s="50"/>
      <c r="O581" s="50"/>
      <c r="P581" s="50"/>
      <c r="Q581" s="96">
        <f t="shared" si="22"/>
      </c>
      <c r="R581" s="50"/>
      <c r="S581" s="82">
        <f>IF(ISNUMBER(C581),IF(LEFT(B581,1)="M",VLOOKUP(C581,MEN_WEIGHT_FACTOR!A570:B4409,2,TRUE),VLOOKUP(C581,WOMEN_WEIGHT_FACTOR!A569:B3169,2,TRUE)),"")</f>
      </c>
      <c r="T581" s="82">
        <f t="shared" si="23"/>
      </c>
    </row>
    <row r="582" spans="5:20" s="4" customFormat="1" ht="11.25">
      <c r="E582" s="41"/>
      <c r="F582" s="41"/>
      <c r="G582" s="41"/>
      <c r="H582" s="50"/>
      <c r="I582" s="50"/>
      <c r="J582" s="50"/>
      <c r="K582" s="50"/>
      <c r="L582" s="96"/>
      <c r="M582" s="50"/>
      <c r="N582" s="50"/>
      <c r="O582" s="50"/>
      <c r="P582" s="50"/>
      <c r="Q582" s="96">
        <f t="shared" si="22"/>
      </c>
      <c r="R582" s="50"/>
      <c r="S582" s="82">
        <f>IF(ISNUMBER(C582),IF(LEFT(B582,1)="M",VLOOKUP(C582,MEN_WEIGHT_FACTOR!A571:B4410,2,TRUE),VLOOKUP(C582,WOMEN_WEIGHT_FACTOR!A570:B3170,2,TRUE)),"")</f>
      </c>
      <c r="T582" s="82">
        <f t="shared" si="23"/>
      </c>
    </row>
    <row r="583" spans="5:20" s="4" customFormat="1" ht="11.25">
      <c r="E583" s="41"/>
      <c r="F583" s="41"/>
      <c r="G583" s="41"/>
      <c r="H583" s="50"/>
      <c r="I583" s="50"/>
      <c r="J583" s="50"/>
      <c r="K583" s="50"/>
      <c r="L583" s="96"/>
      <c r="M583" s="50"/>
      <c r="N583" s="50"/>
      <c r="O583" s="50"/>
      <c r="P583" s="50"/>
      <c r="Q583" s="96">
        <f t="shared" si="22"/>
      </c>
      <c r="R583" s="50"/>
      <c r="S583" s="82">
        <f>IF(ISNUMBER(C583),IF(LEFT(B583,1)="M",VLOOKUP(C583,MEN_WEIGHT_FACTOR!A572:B4411,2,TRUE),VLOOKUP(C583,WOMEN_WEIGHT_FACTOR!A571:B3171,2,TRUE)),"")</f>
      </c>
      <c r="T583" s="82">
        <f t="shared" si="23"/>
      </c>
    </row>
    <row r="584" spans="5:20" s="4" customFormat="1" ht="11.25">
      <c r="E584" s="41"/>
      <c r="F584" s="41"/>
      <c r="G584" s="41"/>
      <c r="H584" s="50"/>
      <c r="I584" s="50"/>
      <c r="J584" s="50"/>
      <c r="K584" s="50"/>
      <c r="L584" s="96"/>
      <c r="M584" s="50"/>
      <c r="N584" s="50"/>
      <c r="O584" s="50"/>
      <c r="P584" s="50"/>
      <c r="Q584" s="96">
        <f t="shared" si="22"/>
      </c>
      <c r="R584" s="50"/>
      <c r="S584" s="82">
        <f>IF(ISNUMBER(C584),IF(LEFT(B584,1)="M",VLOOKUP(C584,MEN_WEIGHT_FACTOR!A573:B4412,2,TRUE),VLOOKUP(C584,WOMEN_WEIGHT_FACTOR!A572:B3172,2,TRUE)),"")</f>
      </c>
      <c r="T584" s="82">
        <f t="shared" si="23"/>
      </c>
    </row>
    <row r="585" spans="5:20" s="4" customFormat="1" ht="11.25">
      <c r="E585" s="41"/>
      <c r="F585" s="41"/>
      <c r="G585" s="41"/>
      <c r="H585" s="50"/>
      <c r="I585" s="50"/>
      <c r="J585" s="50"/>
      <c r="K585" s="50"/>
      <c r="L585" s="96"/>
      <c r="M585" s="50"/>
      <c r="N585" s="50"/>
      <c r="O585" s="50"/>
      <c r="P585" s="50"/>
      <c r="Q585" s="96">
        <f t="shared" si="22"/>
      </c>
      <c r="R585" s="50"/>
      <c r="S585" s="82">
        <f>IF(ISNUMBER(C585),IF(LEFT(B585,1)="M",VLOOKUP(C585,MEN_WEIGHT_FACTOR!A574:B4413,2,TRUE),VLOOKUP(C585,WOMEN_WEIGHT_FACTOR!A573:B3173,2,TRUE)),"")</f>
      </c>
      <c r="T585" s="82">
        <f t="shared" si="23"/>
      </c>
    </row>
    <row r="586" spans="5:20" s="4" customFormat="1" ht="11.25">
      <c r="E586" s="41"/>
      <c r="F586" s="41"/>
      <c r="G586" s="41"/>
      <c r="H586" s="50"/>
      <c r="I586" s="50"/>
      <c r="J586" s="50"/>
      <c r="K586" s="50"/>
      <c r="L586" s="96"/>
      <c r="M586" s="50"/>
      <c r="N586" s="50"/>
      <c r="O586" s="50"/>
      <c r="P586" s="50"/>
      <c r="Q586" s="96">
        <f t="shared" si="22"/>
      </c>
      <c r="R586" s="50"/>
      <c r="S586" s="82">
        <f>IF(ISNUMBER(C586),IF(LEFT(B586,1)="M",VLOOKUP(C586,MEN_WEIGHT_FACTOR!A575:B4414,2,TRUE),VLOOKUP(C586,WOMEN_WEIGHT_FACTOR!A574:B3174,2,TRUE)),"")</f>
      </c>
      <c r="T586" s="82">
        <f t="shared" si="23"/>
      </c>
    </row>
    <row r="587" spans="5:20" s="4" customFormat="1" ht="11.25">
      <c r="E587" s="41"/>
      <c r="F587" s="41"/>
      <c r="G587" s="41"/>
      <c r="H587" s="50"/>
      <c r="I587" s="50"/>
      <c r="J587" s="50"/>
      <c r="K587" s="50"/>
      <c r="L587" s="96"/>
      <c r="M587" s="50"/>
      <c r="N587" s="50"/>
      <c r="O587" s="50"/>
      <c r="P587" s="50"/>
      <c r="Q587" s="96">
        <f t="shared" si="22"/>
      </c>
      <c r="R587" s="50"/>
      <c r="S587" s="82">
        <f>IF(ISNUMBER(C587),IF(LEFT(B587,1)="M",VLOOKUP(C587,MEN_WEIGHT_FACTOR!A576:B4415,2,TRUE),VLOOKUP(C587,WOMEN_WEIGHT_FACTOR!A575:B3175,2,TRUE)),"")</f>
      </c>
      <c r="T587" s="82">
        <f t="shared" si="23"/>
      </c>
    </row>
    <row r="588" spans="5:20" s="4" customFormat="1" ht="11.25">
      <c r="E588" s="41"/>
      <c r="F588" s="41"/>
      <c r="G588" s="41"/>
      <c r="H588" s="50"/>
      <c r="I588" s="50"/>
      <c r="J588" s="50"/>
      <c r="K588" s="50"/>
      <c r="L588" s="96"/>
      <c r="M588" s="50"/>
      <c r="N588" s="50"/>
      <c r="O588" s="50"/>
      <c r="P588" s="50"/>
      <c r="Q588" s="96">
        <f t="shared" si="22"/>
      </c>
      <c r="R588" s="50"/>
      <c r="S588" s="82">
        <f>IF(ISNUMBER(C588),IF(LEFT(B588,1)="M",VLOOKUP(C588,MEN_WEIGHT_FACTOR!A577:B4416,2,TRUE),VLOOKUP(C588,WOMEN_WEIGHT_FACTOR!A576:B3176,2,TRUE)),"")</f>
      </c>
      <c r="T588" s="82">
        <f t="shared" si="23"/>
      </c>
    </row>
    <row r="589" spans="5:20" s="4" customFormat="1" ht="11.25">
      <c r="E589" s="41"/>
      <c r="F589" s="41"/>
      <c r="G589" s="41"/>
      <c r="H589" s="50"/>
      <c r="I589" s="50"/>
      <c r="J589" s="50"/>
      <c r="K589" s="50"/>
      <c r="L589" s="96"/>
      <c r="M589" s="50"/>
      <c r="N589" s="50"/>
      <c r="O589" s="50"/>
      <c r="P589" s="50"/>
      <c r="Q589" s="96">
        <f t="shared" si="22"/>
      </c>
      <c r="R589" s="50"/>
      <c r="S589" s="82">
        <f>IF(ISNUMBER(C589),IF(LEFT(B589,1)="M",VLOOKUP(C589,MEN_WEIGHT_FACTOR!A578:B4417,2,TRUE),VLOOKUP(C589,WOMEN_WEIGHT_FACTOR!A577:B3177,2,TRUE)),"")</f>
      </c>
      <c r="T589" s="82">
        <f t="shared" si="23"/>
      </c>
    </row>
    <row r="590" spans="5:20" s="4" customFormat="1" ht="11.25">
      <c r="E590" s="41"/>
      <c r="F590" s="41"/>
      <c r="G590" s="41"/>
      <c r="H590" s="50"/>
      <c r="I590" s="50"/>
      <c r="J590" s="50"/>
      <c r="K590" s="50"/>
      <c r="L590" s="96"/>
      <c r="M590" s="50"/>
      <c r="N590" s="50"/>
      <c r="O590" s="50"/>
      <c r="P590" s="50"/>
      <c r="Q590" s="96">
        <f t="shared" si="22"/>
      </c>
      <c r="R590" s="50"/>
      <c r="S590" s="82">
        <f>IF(ISNUMBER(C590),IF(LEFT(B590,1)="M",VLOOKUP(C590,MEN_WEIGHT_FACTOR!A579:B4418,2,TRUE),VLOOKUP(C590,WOMEN_WEIGHT_FACTOR!A578:B3178,2,TRUE)),"")</f>
      </c>
      <c r="T590" s="82">
        <f t="shared" si="23"/>
      </c>
    </row>
    <row r="591" spans="5:20" s="4" customFormat="1" ht="11.25">
      <c r="E591" s="41"/>
      <c r="F591" s="41"/>
      <c r="G591" s="41"/>
      <c r="H591" s="50"/>
      <c r="I591" s="50"/>
      <c r="J591" s="50"/>
      <c r="K591" s="50"/>
      <c r="L591" s="96"/>
      <c r="M591" s="50"/>
      <c r="N591" s="50"/>
      <c r="O591" s="50"/>
      <c r="P591" s="50"/>
      <c r="Q591" s="96">
        <f t="shared" si="22"/>
      </c>
      <c r="R591" s="50"/>
      <c r="S591" s="82">
        <f>IF(ISNUMBER(C591),IF(LEFT(B591,1)="M",VLOOKUP(C591,MEN_WEIGHT_FACTOR!A580:B4419,2,TRUE),VLOOKUP(C591,WOMEN_WEIGHT_FACTOR!A579:B3179,2,TRUE)),"")</f>
      </c>
      <c r="T591" s="82">
        <f t="shared" si="23"/>
      </c>
    </row>
    <row r="592" spans="5:20" s="4" customFormat="1" ht="11.25">
      <c r="E592" s="41"/>
      <c r="F592" s="41"/>
      <c r="G592" s="41"/>
      <c r="H592" s="50"/>
      <c r="I592" s="50"/>
      <c r="J592" s="50"/>
      <c r="K592" s="50"/>
      <c r="L592" s="96"/>
      <c r="M592" s="50"/>
      <c r="N592" s="50"/>
      <c r="O592" s="50"/>
      <c r="P592" s="50"/>
      <c r="Q592" s="96">
        <f t="shared" si="22"/>
      </c>
      <c r="R592" s="50"/>
      <c r="S592" s="82">
        <f>IF(ISNUMBER(C592),IF(LEFT(B592,1)="M",VLOOKUP(C592,MEN_WEIGHT_FACTOR!A581:B4420,2,TRUE),VLOOKUP(C592,WOMEN_WEIGHT_FACTOR!A580:B3180,2,TRUE)),"")</f>
      </c>
      <c r="T592" s="82">
        <f t="shared" si="23"/>
      </c>
    </row>
    <row r="593" spans="5:20" s="4" customFormat="1" ht="11.25">
      <c r="E593" s="41"/>
      <c r="F593" s="41"/>
      <c r="G593" s="41"/>
      <c r="H593" s="50"/>
      <c r="I593" s="50"/>
      <c r="J593" s="50"/>
      <c r="K593" s="50"/>
      <c r="L593" s="96"/>
      <c r="M593" s="50"/>
      <c r="N593" s="50"/>
      <c r="O593" s="50"/>
      <c r="P593" s="50"/>
      <c r="Q593" s="96">
        <f t="shared" si="22"/>
      </c>
      <c r="R593" s="50"/>
      <c r="S593" s="82">
        <f>IF(ISNUMBER(C593),IF(LEFT(B593,1)="M",VLOOKUP(C593,MEN_WEIGHT_FACTOR!A582:B4421,2,TRUE),VLOOKUP(C593,WOMEN_WEIGHT_FACTOR!A581:B3181,2,TRUE)),"")</f>
      </c>
      <c r="T593" s="82">
        <f t="shared" si="23"/>
      </c>
    </row>
    <row r="594" spans="5:20" s="4" customFormat="1" ht="11.25">
      <c r="E594" s="41"/>
      <c r="F594" s="41"/>
      <c r="G594" s="41"/>
      <c r="H594" s="50"/>
      <c r="I594" s="50"/>
      <c r="J594" s="50"/>
      <c r="K594" s="50"/>
      <c r="L594" s="96"/>
      <c r="M594" s="50"/>
      <c r="N594" s="50"/>
      <c r="O594" s="50"/>
      <c r="P594" s="50"/>
      <c r="Q594" s="96">
        <f t="shared" si="22"/>
      </c>
      <c r="R594" s="50"/>
      <c r="S594" s="82">
        <f>IF(ISNUMBER(C594),IF(LEFT(B594,1)="M",VLOOKUP(C594,MEN_WEIGHT_FACTOR!A583:B4422,2,TRUE),VLOOKUP(C594,WOMEN_WEIGHT_FACTOR!A582:B3182,2,TRUE)),"")</f>
      </c>
      <c r="T594" s="82">
        <f t="shared" si="23"/>
      </c>
    </row>
    <row r="595" spans="5:20" s="4" customFormat="1" ht="11.25">
      <c r="E595" s="41"/>
      <c r="F595" s="41"/>
      <c r="G595" s="41"/>
      <c r="H595" s="50"/>
      <c r="I595" s="50"/>
      <c r="J595" s="50"/>
      <c r="K595" s="50"/>
      <c r="L595" s="96"/>
      <c r="M595" s="50"/>
      <c r="N595" s="50"/>
      <c r="O595" s="50"/>
      <c r="P595" s="50"/>
      <c r="Q595" s="96">
        <f t="shared" si="22"/>
      </c>
      <c r="R595" s="50"/>
      <c r="S595" s="82">
        <f>IF(ISNUMBER(C595),IF(LEFT(B595,1)="M",VLOOKUP(C595,MEN_WEIGHT_FACTOR!A584:B4423,2,TRUE),VLOOKUP(C595,WOMEN_WEIGHT_FACTOR!A583:B3183,2,TRUE)),"")</f>
      </c>
      <c r="T595" s="82">
        <f t="shared" si="23"/>
      </c>
    </row>
    <row r="596" spans="5:20" s="4" customFormat="1" ht="11.25">
      <c r="E596" s="41"/>
      <c r="F596" s="41"/>
      <c r="G596" s="41"/>
      <c r="H596" s="50"/>
      <c r="I596" s="50"/>
      <c r="J596" s="50"/>
      <c r="K596" s="50"/>
      <c r="L596" s="96"/>
      <c r="M596" s="50"/>
      <c r="N596" s="50"/>
      <c r="O596" s="50"/>
      <c r="P596" s="50"/>
      <c r="Q596" s="96">
        <f t="shared" si="22"/>
      </c>
      <c r="R596" s="50"/>
      <c r="S596" s="82">
        <f>IF(ISNUMBER(C596),IF(LEFT(B596,1)="M",VLOOKUP(C596,MEN_WEIGHT_FACTOR!A585:B4424,2,TRUE),VLOOKUP(C596,WOMEN_WEIGHT_FACTOR!A584:B3184,2,TRUE)),"")</f>
      </c>
      <c r="T596" s="82">
        <f t="shared" si="23"/>
      </c>
    </row>
    <row r="597" spans="5:20" s="4" customFormat="1" ht="11.25">
      <c r="E597" s="41"/>
      <c r="F597" s="41"/>
      <c r="G597" s="41"/>
      <c r="H597" s="50"/>
      <c r="I597" s="50"/>
      <c r="J597" s="50"/>
      <c r="K597" s="50"/>
      <c r="L597" s="96"/>
      <c r="M597" s="50"/>
      <c r="N597" s="50"/>
      <c r="O597" s="50"/>
      <c r="P597" s="50"/>
      <c r="Q597" s="96">
        <f t="shared" si="22"/>
      </c>
      <c r="R597" s="50"/>
      <c r="S597" s="82">
        <f>IF(ISNUMBER(C597),IF(LEFT(B597,1)="M",VLOOKUP(C597,MEN_WEIGHT_FACTOR!A586:B4425,2,TRUE),VLOOKUP(C597,WOMEN_WEIGHT_FACTOR!A585:B3185,2,TRUE)),"")</f>
      </c>
      <c r="T597" s="82">
        <f t="shared" si="23"/>
      </c>
    </row>
    <row r="598" spans="5:20" s="4" customFormat="1" ht="11.25">
      <c r="E598" s="41"/>
      <c r="F598" s="41"/>
      <c r="G598" s="41"/>
      <c r="H598" s="50"/>
      <c r="I598" s="50"/>
      <c r="J598" s="50"/>
      <c r="K598" s="50"/>
      <c r="L598" s="96"/>
      <c r="M598" s="50"/>
      <c r="N598" s="50"/>
      <c r="O598" s="50"/>
      <c r="P598" s="50"/>
      <c r="Q598" s="96">
        <f t="shared" si="22"/>
      </c>
      <c r="R598" s="50"/>
      <c r="S598" s="82">
        <f>IF(ISNUMBER(C598),IF(LEFT(B598,1)="M",VLOOKUP(C598,MEN_WEIGHT_FACTOR!A587:B4426,2,TRUE),VLOOKUP(C598,WOMEN_WEIGHT_FACTOR!A586:B3186,2,TRUE)),"")</f>
      </c>
      <c r="T598" s="82">
        <f t="shared" si="23"/>
      </c>
    </row>
    <row r="599" spans="5:20" s="4" customFormat="1" ht="11.25">
      <c r="E599" s="41"/>
      <c r="F599" s="41"/>
      <c r="G599" s="41"/>
      <c r="H599" s="50"/>
      <c r="I599" s="50"/>
      <c r="J599" s="50"/>
      <c r="K599" s="50"/>
      <c r="L599" s="96"/>
      <c r="M599" s="50"/>
      <c r="N599" s="50"/>
      <c r="O599" s="50"/>
      <c r="P599" s="50"/>
      <c r="Q599" s="96">
        <f t="shared" si="22"/>
      </c>
      <c r="R599" s="50"/>
      <c r="S599" s="82">
        <f>IF(ISNUMBER(C599),IF(LEFT(B599,1)="M",VLOOKUP(C599,MEN_WEIGHT_FACTOR!A588:B4427,2,TRUE),VLOOKUP(C599,WOMEN_WEIGHT_FACTOR!A587:B3187,2,TRUE)),"")</f>
      </c>
      <c r="T599" s="82">
        <f t="shared" si="23"/>
      </c>
    </row>
    <row r="600" spans="5:20" s="4" customFormat="1" ht="11.25">
      <c r="E600" s="41"/>
      <c r="F600" s="41"/>
      <c r="G600" s="41"/>
      <c r="H600" s="50"/>
      <c r="I600" s="50"/>
      <c r="J600" s="50"/>
      <c r="K600" s="50"/>
      <c r="L600" s="96"/>
      <c r="M600" s="50"/>
      <c r="N600" s="50"/>
      <c r="O600" s="50"/>
      <c r="P600" s="50"/>
      <c r="Q600" s="96">
        <f t="shared" si="22"/>
      </c>
      <c r="R600" s="50"/>
      <c r="S600" s="82">
        <f>IF(ISNUMBER(C600),IF(LEFT(B600,1)="M",VLOOKUP(C600,MEN_WEIGHT_FACTOR!A589:B4428,2,TRUE),VLOOKUP(C600,WOMEN_WEIGHT_FACTOR!A588:B3188,2,TRUE)),"")</f>
      </c>
      <c r="T600" s="82">
        <f t="shared" si="23"/>
      </c>
    </row>
    <row r="601" spans="5:20" s="4" customFormat="1" ht="11.25">
      <c r="E601" s="41"/>
      <c r="F601" s="41"/>
      <c r="G601" s="41"/>
      <c r="H601" s="50"/>
      <c r="I601" s="50"/>
      <c r="J601" s="50"/>
      <c r="K601" s="50"/>
      <c r="L601" s="96"/>
      <c r="M601" s="50"/>
      <c r="N601" s="50"/>
      <c r="O601" s="50"/>
      <c r="P601" s="50"/>
      <c r="Q601" s="96">
        <f t="shared" si="22"/>
      </c>
      <c r="R601" s="50"/>
      <c r="S601" s="82">
        <f>IF(ISNUMBER(C601),IF(LEFT(B601,1)="M",VLOOKUP(C601,MEN_WEIGHT_FACTOR!A590:B4429,2,TRUE),VLOOKUP(C601,WOMEN_WEIGHT_FACTOR!A589:B3189,2,TRUE)),"")</f>
      </c>
      <c r="T601" s="82">
        <f t="shared" si="23"/>
      </c>
    </row>
    <row r="602" spans="5:20" s="4" customFormat="1" ht="11.25">
      <c r="E602" s="41"/>
      <c r="F602" s="41"/>
      <c r="G602" s="41"/>
      <c r="H602" s="50"/>
      <c r="I602" s="50"/>
      <c r="J602" s="50"/>
      <c r="K602" s="50"/>
      <c r="L602" s="96"/>
      <c r="M602" s="50"/>
      <c r="N602" s="50"/>
      <c r="O602" s="50"/>
      <c r="P602" s="50"/>
      <c r="Q602" s="96">
        <f t="shared" si="22"/>
      </c>
      <c r="R602" s="50"/>
      <c r="S602" s="82">
        <f>IF(ISNUMBER(C602),IF(LEFT(B602,1)="M",VLOOKUP(C602,MEN_WEIGHT_FACTOR!A591:B4430,2,TRUE),VLOOKUP(C602,WOMEN_WEIGHT_FACTOR!A590:B3190,2,TRUE)),"")</f>
      </c>
      <c r="T602" s="82">
        <f t="shared" si="23"/>
      </c>
    </row>
    <row r="603" spans="5:20" s="4" customFormat="1" ht="11.25">
      <c r="E603" s="41"/>
      <c r="F603" s="41"/>
      <c r="G603" s="41"/>
      <c r="H603" s="50"/>
      <c r="I603" s="50"/>
      <c r="J603" s="50"/>
      <c r="K603" s="50"/>
      <c r="L603" s="96"/>
      <c r="M603" s="50"/>
      <c r="N603" s="50"/>
      <c r="O603" s="50"/>
      <c r="P603" s="50"/>
      <c r="Q603" s="96">
        <f t="shared" si="22"/>
      </c>
      <c r="R603" s="50"/>
      <c r="S603" s="82">
        <f>IF(ISNUMBER(C603),IF(LEFT(B603,1)="M",VLOOKUP(C603,MEN_WEIGHT_FACTOR!A592:B4431,2,TRUE),VLOOKUP(C603,WOMEN_WEIGHT_FACTOR!A591:B3191,2,TRUE)),"")</f>
      </c>
      <c r="T603" s="82">
        <f t="shared" si="23"/>
      </c>
    </row>
    <row r="604" spans="5:20" s="4" customFormat="1" ht="11.25">
      <c r="E604" s="41"/>
      <c r="F604" s="41"/>
      <c r="G604" s="41"/>
      <c r="H604" s="50"/>
      <c r="I604" s="50"/>
      <c r="J604" s="50"/>
      <c r="K604" s="50"/>
      <c r="L604" s="96"/>
      <c r="M604" s="50"/>
      <c r="N604" s="50"/>
      <c r="O604" s="50"/>
      <c r="P604" s="50"/>
      <c r="Q604" s="96">
        <f t="shared" si="22"/>
      </c>
      <c r="R604" s="50"/>
      <c r="S604" s="82">
        <f>IF(ISNUMBER(C604),IF(LEFT(B604,1)="M",VLOOKUP(C604,MEN_WEIGHT_FACTOR!A593:B4432,2,TRUE),VLOOKUP(C604,WOMEN_WEIGHT_FACTOR!A592:B3192,2,TRUE)),"")</f>
      </c>
      <c r="T604" s="82">
        <f t="shared" si="23"/>
      </c>
    </row>
    <row r="605" spans="5:20" s="4" customFormat="1" ht="11.25">
      <c r="E605" s="41"/>
      <c r="F605" s="41"/>
      <c r="G605" s="41"/>
      <c r="H605" s="50"/>
      <c r="I605" s="50"/>
      <c r="J605" s="50"/>
      <c r="K605" s="50"/>
      <c r="L605" s="96"/>
      <c r="M605" s="50"/>
      <c r="N605" s="50"/>
      <c r="O605" s="50"/>
      <c r="P605" s="50"/>
      <c r="Q605" s="96">
        <f t="shared" si="22"/>
      </c>
      <c r="R605" s="50"/>
      <c r="S605" s="82">
        <f>IF(ISNUMBER(C605),IF(LEFT(B605,1)="M",VLOOKUP(C605,MEN_WEIGHT_FACTOR!A594:B4433,2,TRUE),VLOOKUP(C605,WOMEN_WEIGHT_FACTOR!A593:B3193,2,TRUE)),"")</f>
      </c>
      <c r="T605" s="82">
        <f t="shared" si="23"/>
      </c>
    </row>
    <row r="606" spans="5:20" s="4" customFormat="1" ht="11.25">
      <c r="E606" s="41"/>
      <c r="F606" s="41"/>
      <c r="G606" s="41"/>
      <c r="H606" s="50"/>
      <c r="I606" s="50"/>
      <c r="J606" s="50"/>
      <c r="K606" s="50"/>
      <c r="L606" s="96"/>
      <c r="M606" s="50"/>
      <c r="N606" s="50"/>
      <c r="O606" s="50"/>
      <c r="P606" s="50"/>
      <c r="Q606" s="96">
        <f t="shared" si="22"/>
      </c>
      <c r="R606" s="50"/>
      <c r="S606" s="82">
        <f>IF(ISNUMBER(C606),IF(LEFT(B606,1)="M",VLOOKUP(C606,MEN_WEIGHT_FACTOR!A595:B4434,2,TRUE),VLOOKUP(C606,WOMEN_WEIGHT_FACTOR!A594:B3194,2,TRUE)),"")</f>
      </c>
      <c r="T606" s="82">
        <f t="shared" si="23"/>
      </c>
    </row>
    <row r="607" spans="5:20" s="4" customFormat="1" ht="11.25">
      <c r="E607" s="41"/>
      <c r="F607" s="41"/>
      <c r="G607" s="41"/>
      <c r="H607" s="50"/>
      <c r="I607" s="50"/>
      <c r="J607" s="50"/>
      <c r="K607" s="50"/>
      <c r="L607" s="96"/>
      <c r="M607" s="50"/>
      <c r="N607" s="50"/>
      <c r="O607" s="50"/>
      <c r="P607" s="50"/>
      <c r="Q607" s="96">
        <f t="shared" si="22"/>
      </c>
      <c r="R607" s="50"/>
      <c r="S607" s="82">
        <f>IF(ISNUMBER(C607),IF(LEFT(B607,1)="M",VLOOKUP(C607,MEN_WEIGHT_FACTOR!A596:B4435,2,TRUE),VLOOKUP(C607,WOMEN_WEIGHT_FACTOR!A595:B3195,2,TRUE)),"")</f>
      </c>
      <c r="T607" s="82">
        <f t="shared" si="23"/>
      </c>
    </row>
    <row r="608" spans="5:20" s="4" customFormat="1" ht="11.25">
      <c r="E608" s="41"/>
      <c r="F608" s="41"/>
      <c r="G608" s="41"/>
      <c r="H608" s="50"/>
      <c r="I608" s="50"/>
      <c r="J608" s="50"/>
      <c r="K608" s="50"/>
      <c r="L608" s="96"/>
      <c r="M608" s="50"/>
      <c r="N608" s="50"/>
      <c r="O608" s="50"/>
      <c r="P608" s="50"/>
      <c r="Q608" s="96">
        <f t="shared" si="22"/>
      </c>
      <c r="R608" s="50"/>
      <c r="S608" s="82">
        <f>IF(ISNUMBER(C608),IF(LEFT(B608,1)="M",VLOOKUP(C608,MEN_WEIGHT_FACTOR!A597:B4436,2,TRUE),VLOOKUP(C608,WOMEN_WEIGHT_FACTOR!A596:B3196,2,TRUE)),"")</f>
      </c>
      <c r="T608" s="82">
        <f t="shared" si="23"/>
      </c>
    </row>
    <row r="609" spans="5:20" s="4" customFormat="1" ht="11.25">
      <c r="E609" s="41"/>
      <c r="F609" s="41"/>
      <c r="G609" s="41"/>
      <c r="H609" s="50"/>
      <c r="I609" s="50"/>
      <c r="J609" s="50"/>
      <c r="K609" s="50"/>
      <c r="L609" s="96"/>
      <c r="M609" s="50"/>
      <c r="N609" s="50"/>
      <c r="O609" s="50"/>
      <c r="P609" s="50"/>
      <c r="Q609" s="96">
        <f t="shared" si="22"/>
      </c>
      <c r="R609" s="50"/>
      <c r="S609" s="82">
        <f>IF(ISNUMBER(C609),IF(LEFT(B609,1)="M",VLOOKUP(C609,MEN_WEIGHT_FACTOR!A598:B4437,2,TRUE),VLOOKUP(C609,WOMEN_WEIGHT_FACTOR!A597:B3197,2,TRUE)),"")</f>
      </c>
      <c r="T609" s="82">
        <f t="shared" si="23"/>
      </c>
    </row>
    <row r="610" spans="5:20" s="4" customFormat="1" ht="11.25">
      <c r="E610" s="41"/>
      <c r="F610" s="41"/>
      <c r="G610" s="41"/>
      <c r="H610" s="50"/>
      <c r="I610" s="50"/>
      <c r="J610" s="50"/>
      <c r="K610" s="50"/>
      <c r="L610" s="96"/>
      <c r="M610" s="50"/>
      <c r="N610" s="50"/>
      <c r="O610" s="50"/>
      <c r="P610" s="50"/>
      <c r="Q610" s="96">
        <f t="shared" si="22"/>
      </c>
      <c r="R610" s="50"/>
      <c r="S610" s="82">
        <f>IF(ISNUMBER(C610),IF(LEFT(B610,1)="M",VLOOKUP(C610,MEN_WEIGHT_FACTOR!A599:B4438,2,TRUE),VLOOKUP(C610,WOMEN_WEIGHT_FACTOR!A598:B3198,2,TRUE)),"")</f>
      </c>
      <c r="T610" s="82">
        <f t="shared" si="23"/>
      </c>
    </row>
    <row r="611" spans="5:20" s="4" customFormat="1" ht="11.25">
      <c r="E611" s="41"/>
      <c r="F611" s="41"/>
      <c r="G611" s="41"/>
      <c r="H611" s="50"/>
      <c r="I611" s="50"/>
      <c r="J611" s="50"/>
      <c r="K611" s="50"/>
      <c r="L611" s="96"/>
      <c r="M611" s="50"/>
      <c r="N611" s="50"/>
      <c r="O611" s="50"/>
      <c r="P611" s="50"/>
      <c r="Q611" s="96">
        <f t="shared" si="22"/>
      </c>
      <c r="R611" s="50"/>
      <c r="S611" s="82">
        <f>IF(ISNUMBER(C611),IF(LEFT(B611,1)="M",VLOOKUP(C611,MEN_WEIGHT_FACTOR!A600:B4439,2,TRUE),VLOOKUP(C611,WOMEN_WEIGHT_FACTOR!A599:B3199,2,TRUE)),"")</f>
      </c>
      <c r="T611" s="82">
        <f t="shared" si="23"/>
      </c>
    </row>
    <row r="612" spans="5:20" s="4" customFormat="1" ht="11.25">
      <c r="E612" s="41"/>
      <c r="F612" s="41"/>
      <c r="G612" s="41"/>
      <c r="H612" s="50"/>
      <c r="I612" s="50"/>
      <c r="J612" s="50"/>
      <c r="K612" s="50"/>
      <c r="L612" s="96"/>
      <c r="M612" s="50"/>
      <c r="N612" s="50"/>
      <c r="O612" s="50"/>
      <c r="P612" s="50"/>
      <c r="Q612" s="96">
        <f t="shared" si="22"/>
      </c>
      <c r="R612" s="50"/>
      <c r="S612" s="82">
        <f>IF(ISNUMBER(C612),IF(LEFT(B612,1)="M",VLOOKUP(C612,MEN_WEIGHT_FACTOR!A601:B4440,2,TRUE),VLOOKUP(C612,WOMEN_WEIGHT_FACTOR!A600:B3200,2,TRUE)),"")</f>
      </c>
      <c r="T612" s="82">
        <f t="shared" si="23"/>
      </c>
    </row>
    <row r="613" spans="5:20" s="4" customFormat="1" ht="11.25">
      <c r="E613" s="41"/>
      <c r="F613" s="41"/>
      <c r="G613" s="41"/>
      <c r="H613" s="50"/>
      <c r="I613" s="50"/>
      <c r="J613" s="50"/>
      <c r="K613" s="50"/>
      <c r="L613" s="96"/>
      <c r="M613" s="50"/>
      <c r="N613" s="50"/>
      <c r="O613" s="50"/>
      <c r="P613" s="50"/>
      <c r="Q613" s="96">
        <f t="shared" si="22"/>
      </c>
      <c r="R613" s="50"/>
      <c r="S613" s="82">
        <f>IF(ISNUMBER(C613),IF(LEFT(B613,1)="M",VLOOKUP(C613,MEN_WEIGHT_FACTOR!A602:B4441,2,TRUE),VLOOKUP(C613,WOMEN_WEIGHT_FACTOR!A601:B3201,2,TRUE)),"")</f>
      </c>
      <c r="T613" s="82">
        <f t="shared" si="23"/>
      </c>
    </row>
    <row r="614" spans="5:20" s="4" customFormat="1" ht="11.25">
      <c r="E614" s="41"/>
      <c r="F614" s="41"/>
      <c r="G614" s="41"/>
      <c r="H614" s="50"/>
      <c r="I614" s="50"/>
      <c r="J614" s="50"/>
      <c r="K614" s="50"/>
      <c r="L614" s="96"/>
      <c r="M614" s="50"/>
      <c r="N614" s="50"/>
      <c r="O614" s="50"/>
      <c r="P614" s="50"/>
      <c r="Q614" s="96">
        <f t="shared" si="22"/>
      </c>
      <c r="R614" s="50"/>
      <c r="S614" s="82">
        <f>IF(ISNUMBER(C614),IF(LEFT(B614,1)="M",VLOOKUP(C614,MEN_WEIGHT_FACTOR!A603:B4442,2,TRUE),VLOOKUP(C614,WOMEN_WEIGHT_FACTOR!A602:B3202,2,TRUE)),"")</f>
      </c>
      <c r="T614" s="82">
        <f t="shared" si="23"/>
      </c>
    </row>
    <row r="615" spans="5:20" s="4" customFormat="1" ht="11.25">
      <c r="E615" s="41"/>
      <c r="F615" s="41"/>
      <c r="G615" s="41"/>
      <c r="H615" s="50"/>
      <c r="I615" s="50"/>
      <c r="J615" s="50"/>
      <c r="K615" s="50"/>
      <c r="L615" s="96"/>
      <c r="M615" s="50"/>
      <c r="N615" s="50"/>
      <c r="O615" s="50"/>
      <c r="P615" s="50"/>
      <c r="Q615" s="96">
        <f t="shared" si="22"/>
      </c>
      <c r="R615" s="50"/>
      <c r="S615" s="82">
        <f>IF(ISNUMBER(C615),IF(LEFT(B615,1)="M",VLOOKUP(C615,MEN_WEIGHT_FACTOR!A604:B4443,2,TRUE),VLOOKUP(C615,WOMEN_WEIGHT_FACTOR!A603:B3203,2,TRUE)),"")</f>
      </c>
      <c r="T615" s="82">
        <f t="shared" si="23"/>
      </c>
    </row>
    <row r="616" spans="5:20" s="4" customFormat="1" ht="11.25">
      <c r="E616" s="41"/>
      <c r="F616" s="41"/>
      <c r="G616" s="41"/>
      <c r="H616" s="50"/>
      <c r="I616" s="50"/>
      <c r="J616" s="50"/>
      <c r="K616" s="50"/>
      <c r="L616" s="96"/>
      <c r="M616" s="50"/>
      <c r="N616" s="50"/>
      <c r="O616" s="50"/>
      <c r="P616" s="50"/>
      <c r="Q616" s="96">
        <f t="shared" si="22"/>
      </c>
      <c r="R616" s="50"/>
      <c r="S616" s="82">
        <f>IF(ISNUMBER(C616),IF(LEFT(B616,1)="M",VLOOKUP(C616,MEN_WEIGHT_FACTOR!A605:B4444,2,TRUE),VLOOKUP(C616,WOMEN_WEIGHT_FACTOR!A604:B3204,2,TRUE)),"")</f>
      </c>
      <c r="T616" s="82">
        <f t="shared" si="23"/>
      </c>
    </row>
    <row r="617" spans="5:20" s="4" customFormat="1" ht="11.25">
      <c r="E617" s="41"/>
      <c r="F617" s="41"/>
      <c r="G617" s="41"/>
      <c r="H617" s="50"/>
      <c r="I617" s="50"/>
      <c r="J617" s="50"/>
      <c r="K617" s="50"/>
      <c r="L617" s="96"/>
      <c r="M617" s="50"/>
      <c r="N617" s="50"/>
      <c r="O617" s="50"/>
      <c r="P617" s="50"/>
      <c r="Q617" s="96">
        <f t="shared" si="22"/>
      </c>
      <c r="R617" s="50"/>
      <c r="S617" s="82">
        <f>IF(ISNUMBER(C617),IF(LEFT(B617,1)="M",VLOOKUP(C617,MEN_WEIGHT_FACTOR!A606:B4445,2,TRUE),VLOOKUP(C617,WOMEN_WEIGHT_FACTOR!A605:B3205,2,TRUE)),"")</f>
      </c>
      <c r="T617" s="82">
        <f t="shared" si="23"/>
      </c>
    </row>
    <row r="618" spans="5:20" s="4" customFormat="1" ht="11.25">
      <c r="E618" s="41"/>
      <c r="F618" s="41"/>
      <c r="G618" s="41"/>
      <c r="H618" s="50"/>
      <c r="I618" s="50"/>
      <c r="J618" s="50"/>
      <c r="K618" s="50"/>
      <c r="L618" s="96"/>
      <c r="M618" s="50"/>
      <c r="N618" s="50"/>
      <c r="O618" s="50"/>
      <c r="P618" s="50"/>
      <c r="Q618" s="96">
        <f t="shared" si="22"/>
      </c>
      <c r="R618" s="50"/>
      <c r="S618" s="82">
        <f>IF(ISNUMBER(C618),IF(LEFT(B618,1)="M",VLOOKUP(C618,MEN_WEIGHT_FACTOR!A607:B4446,2,TRUE),VLOOKUP(C618,WOMEN_WEIGHT_FACTOR!A606:B3206,2,TRUE)),"")</f>
      </c>
      <c r="T618" s="82">
        <f t="shared" si="23"/>
      </c>
    </row>
    <row r="619" spans="5:20" s="4" customFormat="1" ht="11.25">
      <c r="E619" s="41"/>
      <c r="F619" s="41"/>
      <c r="G619" s="41"/>
      <c r="H619" s="50"/>
      <c r="I619" s="50"/>
      <c r="J619" s="50"/>
      <c r="K619" s="50"/>
      <c r="L619" s="96"/>
      <c r="M619" s="50"/>
      <c r="N619" s="50"/>
      <c r="O619" s="50"/>
      <c r="P619" s="50"/>
      <c r="Q619" s="96">
        <f t="shared" si="22"/>
      </c>
      <c r="R619" s="50"/>
      <c r="S619" s="82">
        <f>IF(ISNUMBER(C619),IF(LEFT(B619,1)="M",VLOOKUP(C619,MEN_WEIGHT_FACTOR!A608:B4447,2,TRUE),VLOOKUP(C619,WOMEN_WEIGHT_FACTOR!A607:B3207,2,TRUE)),"")</f>
      </c>
      <c r="T619" s="82">
        <f t="shared" si="23"/>
      </c>
    </row>
    <row r="620" spans="5:20" s="4" customFormat="1" ht="11.25">
      <c r="E620" s="41"/>
      <c r="F620" s="41"/>
      <c r="G620" s="41"/>
      <c r="H620" s="50"/>
      <c r="I620" s="50"/>
      <c r="J620" s="50"/>
      <c r="K620" s="50"/>
      <c r="L620" s="96"/>
      <c r="M620" s="50"/>
      <c r="N620" s="50"/>
      <c r="O620" s="50"/>
      <c r="P620" s="50"/>
      <c r="Q620" s="96">
        <f t="shared" si="22"/>
      </c>
      <c r="R620" s="50"/>
      <c r="S620" s="82">
        <f>IF(ISNUMBER(C620),IF(LEFT(B620,1)="M",VLOOKUP(C620,MEN_WEIGHT_FACTOR!A609:B4448,2,TRUE),VLOOKUP(C620,WOMEN_WEIGHT_FACTOR!A608:B3208,2,TRUE)),"")</f>
      </c>
      <c r="T620" s="82">
        <f t="shared" si="23"/>
      </c>
    </row>
    <row r="621" spans="5:20" s="4" customFormat="1" ht="11.25">
      <c r="E621" s="41"/>
      <c r="F621" s="41"/>
      <c r="G621" s="41"/>
      <c r="H621" s="50"/>
      <c r="I621" s="50"/>
      <c r="J621" s="50"/>
      <c r="K621" s="50"/>
      <c r="L621" s="96"/>
      <c r="M621" s="50"/>
      <c r="N621" s="50"/>
      <c r="O621" s="50"/>
      <c r="P621" s="50"/>
      <c r="Q621" s="96">
        <f t="shared" si="22"/>
      </c>
      <c r="R621" s="50"/>
      <c r="S621" s="82">
        <f>IF(ISNUMBER(C621),IF(LEFT(B621,1)="M",VLOOKUP(C621,MEN_WEIGHT_FACTOR!A610:B4449,2,TRUE),VLOOKUP(C621,WOMEN_WEIGHT_FACTOR!A609:B3209,2,TRUE)),"")</f>
      </c>
      <c r="T621" s="82">
        <f t="shared" si="23"/>
      </c>
    </row>
    <row r="622" spans="5:20" s="4" customFormat="1" ht="11.25">
      <c r="E622" s="41"/>
      <c r="F622" s="41"/>
      <c r="G622" s="41"/>
      <c r="H622" s="50"/>
      <c r="I622" s="50"/>
      <c r="J622" s="50"/>
      <c r="K622" s="50"/>
      <c r="L622" s="96"/>
      <c r="M622" s="50"/>
      <c r="N622" s="50"/>
      <c r="O622" s="50"/>
      <c r="P622" s="50"/>
      <c r="Q622" s="96">
        <f t="shared" si="22"/>
      </c>
      <c r="R622" s="50"/>
      <c r="S622" s="82">
        <f>IF(ISNUMBER(C622),IF(LEFT(B622,1)="M",VLOOKUP(C622,MEN_WEIGHT_FACTOR!A611:B4450,2,TRUE),VLOOKUP(C622,WOMEN_WEIGHT_FACTOR!A610:B3210,2,TRUE)),"")</f>
      </c>
      <c r="T622" s="82">
        <f t="shared" si="23"/>
      </c>
    </row>
    <row r="623" spans="5:20" s="4" customFormat="1" ht="11.25">
      <c r="E623" s="41"/>
      <c r="F623" s="41"/>
      <c r="G623" s="41"/>
      <c r="H623" s="50"/>
      <c r="I623" s="50"/>
      <c r="J623" s="50"/>
      <c r="K623" s="50"/>
      <c r="L623" s="96"/>
      <c r="M623" s="50"/>
      <c r="N623" s="50"/>
      <c r="O623" s="50"/>
      <c r="P623" s="50"/>
      <c r="Q623" s="96">
        <f t="shared" si="22"/>
      </c>
      <c r="R623" s="50"/>
      <c r="S623" s="82">
        <f>IF(ISNUMBER(C623),IF(LEFT(B623,1)="M",VLOOKUP(C623,MEN_WEIGHT_FACTOR!A612:B4451,2,TRUE),VLOOKUP(C623,WOMEN_WEIGHT_FACTOR!A611:B3211,2,TRUE)),"")</f>
      </c>
      <c r="T623" s="82">
        <f t="shared" si="23"/>
      </c>
    </row>
    <row r="624" spans="5:20" s="4" customFormat="1" ht="11.25">
      <c r="E624" s="41"/>
      <c r="F624" s="41"/>
      <c r="G624" s="41"/>
      <c r="H624" s="50"/>
      <c r="I624" s="50"/>
      <c r="J624" s="50"/>
      <c r="K624" s="50"/>
      <c r="L624" s="96"/>
      <c r="M624" s="50"/>
      <c r="N624" s="50"/>
      <c r="O624" s="50"/>
      <c r="P624" s="50"/>
      <c r="Q624" s="96">
        <f aca="true" t="shared" si="24" ref="Q624:Q687">IF(ISBLANK(A624),"",H624+L624+P624)</f>
      </c>
      <c r="R624" s="50"/>
      <c r="S624" s="82">
        <f>IF(ISNUMBER(C624),IF(LEFT(B624,1)="M",VLOOKUP(C624,MEN_WEIGHT_FACTOR!A613:B4452,2,TRUE),VLOOKUP(C624,WOMEN_WEIGHT_FACTOR!A612:B3212,2,TRUE)),"")</f>
      </c>
      <c r="T624" s="82">
        <f aca="true" t="shared" si="25" ref="T624:T664">IF(ISBLANK(A624),"",Q624*R624*S624)</f>
      </c>
    </row>
    <row r="625" spans="5:20" s="4" customFormat="1" ht="11.25">
      <c r="E625" s="41"/>
      <c r="F625" s="41"/>
      <c r="G625" s="41"/>
      <c r="H625" s="50"/>
      <c r="I625" s="50"/>
      <c r="J625" s="50"/>
      <c r="K625" s="50"/>
      <c r="L625" s="96"/>
      <c r="M625" s="50"/>
      <c r="N625" s="50"/>
      <c r="O625" s="50"/>
      <c r="P625" s="50"/>
      <c r="Q625" s="96">
        <f t="shared" si="24"/>
      </c>
      <c r="R625" s="50"/>
      <c r="S625" s="82">
        <f>IF(ISNUMBER(C625),IF(LEFT(B625,1)="M",VLOOKUP(C625,MEN_WEIGHT_FACTOR!A614:B4453,2,TRUE),VLOOKUP(C625,WOMEN_WEIGHT_FACTOR!A613:B3213,2,TRUE)),"")</f>
      </c>
      <c r="T625" s="82">
        <f t="shared" si="25"/>
      </c>
    </row>
    <row r="626" spans="5:20" s="4" customFormat="1" ht="11.25">
      <c r="E626" s="41"/>
      <c r="F626" s="41"/>
      <c r="G626" s="41"/>
      <c r="H626" s="50"/>
      <c r="I626" s="50"/>
      <c r="J626" s="50"/>
      <c r="K626" s="50"/>
      <c r="L626" s="96"/>
      <c r="M626" s="50"/>
      <c r="N626" s="50"/>
      <c r="O626" s="50"/>
      <c r="P626" s="50"/>
      <c r="Q626" s="96">
        <f t="shared" si="24"/>
      </c>
      <c r="R626" s="50"/>
      <c r="S626" s="82">
        <f>IF(ISNUMBER(C626),IF(LEFT(B626,1)="M",VLOOKUP(C626,MEN_WEIGHT_FACTOR!A615:B4454,2,TRUE),VLOOKUP(C626,WOMEN_WEIGHT_FACTOR!A614:B3214,2,TRUE)),"")</f>
      </c>
      <c r="T626" s="82">
        <f t="shared" si="25"/>
      </c>
    </row>
    <row r="627" spans="5:20" s="4" customFormat="1" ht="11.25">
      <c r="E627" s="41"/>
      <c r="F627" s="41"/>
      <c r="G627" s="41"/>
      <c r="H627" s="50"/>
      <c r="I627" s="50"/>
      <c r="J627" s="50"/>
      <c r="K627" s="50"/>
      <c r="L627" s="96"/>
      <c r="M627" s="50"/>
      <c r="N627" s="50"/>
      <c r="O627" s="50"/>
      <c r="P627" s="50"/>
      <c r="Q627" s="96">
        <f t="shared" si="24"/>
      </c>
      <c r="R627" s="50"/>
      <c r="S627" s="82">
        <f>IF(ISNUMBER(C627),IF(LEFT(B627,1)="M",VLOOKUP(C627,MEN_WEIGHT_FACTOR!A616:B4455,2,TRUE),VLOOKUP(C627,WOMEN_WEIGHT_FACTOR!A615:B3215,2,TRUE)),"")</f>
      </c>
      <c r="T627" s="82">
        <f t="shared" si="25"/>
      </c>
    </row>
    <row r="628" spans="5:20" s="4" customFormat="1" ht="11.25">
      <c r="E628" s="41"/>
      <c r="F628" s="41"/>
      <c r="G628" s="41"/>
      <c r="H628" s="50"/>
      <c r="I628" s="50"/>
      <c r="J628" s="50"/>
      <c r="K628" s="50"/>
      <c r="L628" s="96"/>
      <c r="M628" s="50"/>
      <c r="N628" s="50"/>
      <c r="O628" s="50"/>
      <c r="P628" s="50"/>
      <c r="Q628" s="96">
        <f t="shared" si="24"/>
      </c>
      <c r="R628" s="50"/>
      <c r="S628" s="82">
        <f>IF(ISNUMBER(C628),IF(LEFT(B628,1)="M",VLOOKUP(C628,MEN_WEIGHT_FACTOR!A617:B4456,2,TRUE),VLOOKUP(C628,WOMEN_WEIGHT_FACTOR!A616:B3216,2,TRUE)),"")</f>
      </c>
      <c r="T628" s="82">
        <f t="shared" si="25"/>
      </c>
    </row>
    <row r="629" spans="5:20" s="4" customFormat="1" ht="11.25">
      <c r="E629" s="41"/>
      <c r="F629" s="41"/>
      <c r="G629" s="41"/>
      <c r="H629" s="50"/>
      <c r="I629" s="50"/>
      <c r="J629" s="50"/>
      <c r="K629" s="50"/>
      <c r="L629" s="96"/>
      <c r="M629" s="50"/>
      <c r="N629" s="50"/>
      <c r="O629" s="50"/>
      <c r="P629" s="50"/>
      <c r="Q629" s="96">
        <f t="shared" si="24"/>
      </c>
      <c r="R629" s="50"/>
      <c r="S629" s="82">
        <f>IF(ISNUMBER(C629),IF(LEFT(B629,1)="M",VLOOKUP(C629,MEN_WEIGHT_FACTOR!A618:B4457,2,TRUE),VLOOKUP(C629,WOMEN_WEIGHT_FACTOR!A617:B3217,2,TRUE)),"")</f>
      </c>
      <c r="T629" s="82">
        <f t="shared" si="25"/>
      </c>
    </row>
    <row r="630" spans="5:20" s="4" customFormat="1" ht="11.25">
      <c r="E630" s="41"/>
      <c r="F630" s="41"/>
      <c r="G630" s="41"/>
      <c r="H630" s="50"/>
      <c r="I630" s="50"/>
      <c r="J630" s="50"/>
      <c r="K630" s="50"/>
      <c r="L630" s="96"/>
      <c r="M630" s="50"/>
      <c r="N630" s="50"/>
      <c r="O630" s="50"/>
      <c r="P630" s="50"/>
      <c r="Q630" s="96">
        <f t="shared" si="24"/>
      </c>
      <c r="R630" s="50"/>
      <c r="S630" s="82">
        <f>IF(ISNUMBER(C630),IF(LEFT(B630,1)="M",VLOOKUP(C630,MEN_WEIGHT_FACTOR!A619:B4458,2,TRUE),VLOOKUP(C630,WOMEN_WEIGHT_FACTOR!A618:B3218,2,TRUE)),"")</f>
      </c>
      <c r="T630" s="82">
        <f t="shared" si="25"/>
      </c>
    </row>
    <row r="631" spans="5:20" s="4" customFormat="1" ht="11.25">
      <c r="E631" s="41"/>
      <c r="F631" s="41"/>
      <c r="G631" s="41"/>
      <c r="H631" s="50"/>
      <c r="I631" s="50"/>
      <c r="J631" s="50"/>
      <c r="K631" s="50"/>
      <c r="L631" s="96"/>
      <c r="M631" s="50"/>
      <c r="N631" s="50"/>
      <c r="O631" s="50"/>
      <c r="P631" s="50"/>
      <c r="Q631" s="96">
        <f t="shared" si="24"/>
      </c>
      <c r="R631" s="50"/>
      <c r="S631" s="82">
        <f>IF(ISNUMBER(C631),IF(LEFT(B631,1)="M",VLOOKUP(C631,MEN_WEIGHT_FACTOR!A620:B4459,2,TRUE),VLOOKUP(C631,WOMEN_WEIGHT_FACTOR!A619:B3219,2,TRUE)),"")</f>
      </c>
      <c r="T631" s="82">
        <f t="shared" si="25"/>
      </c>
    </row>
    <row r="632" spans="5:20" s="4" customFormat="1" ht="11.25">
      <c r="E632" s="41"/>
      <c r="F632" s="41"/>
      <c r="G632" s="41"/>
      <c r="H632" s="50"/>
      <c r="I632" s="50"/>
      <c r="J632" s="50"/>
      <c r="K632" s="50"/>
      <c r="L632" s="96"/>
      <c r="M632" s="50"/>
      <c r="N632" s="50"/>
      <c r="O632" s="50"/>
      <c r="P632" s="50"/>
      <c r="Q632" s="96">
        <f t="shared" si="24"/>
      </c>
      <c r="R632" s="50"/>
      <c r="S632" s="82">
        <f>IF(ISNUMBER(C632),IF(LEFT(B632,1)="M",VLOOKUP(C632,MEN_WEIGHT_FACTOR!A621:B4460,2,TRUE),VLOOKUP(C632,WOMEN_WEIGHT_FACTOR!A620:B3220,2,TRUE)),"")</f>
      </c>
      <c r="T632" s="82">
        <f t="shared" si="25"/>
      </c>
    </row>
    <row r="633" spans="5:20" s="4" customFormat="1" ht="11.25">
      <c r="E633" s="41"/>
      <c r="F633" s="41"/>
      <c r="G633" s="41"/>
      <c r="H633" s="50"/>
      <c r="I633" s="50"/>
      <c r="J633" s="50"/>
      <c r="K633" s="50"/>
      <c r="L633" s="96"/>
      <c r="M633" s="50"/>
      <c r="N633" s="50"/>
      <c r="O633" s="50"/>
      <c r="P633" s="50"/>
      <c r="Q633" s="96">
        <f t="shared" si="24"/>
      </c>
      <c r="R633" s="50"/>
      <c r="S633" s="82">
        <f>IF(ISNUMBER(C633),IF(LEFT(B633,1)="M",VLOOKUP(C633,MEN_WEIGHT_FACTOR!A622:B4461,2,TRUE),VLOOKUP(C633,WOMEN_WEIGHT_FACTOR!A621:B3221,2,TRUE)),"")</f>
      </c>
      <c r="T633" s="82">
        <f t="shared" si="25"/>
      </c>
    </row>
    <row r="634" spans="5:20" s="4" customFormat="1" ht="11.25">
      <c r="E634" s="41"/>
      <c r="F634" s="41"/>
      <c r="G634" s="41"/>
      <c r="H634" s="50"/>
      <c r="I634" s="50"/>
      <c r="J634" s="50"/>
      <c r="K634" s="50"/>
      <c r="L634" s="96"/>
      <c r="M634" s="50"/>
      <c r="N634" s="50"/>
      <c r="O634" s="50"/>
      <c r="P634" s="50"/>
      <c r="Q634" s="96">
        <f t="shared" si="24"/>
      </c>
      <c r="R634" s="50"/>
      <c r="S634" s="82">
        <f>IF(ISNUMBER(C634),IF(LEFT(B634,1)="M",VLOOKUP(C634,MEN_WEIGHT_FACTOR!A623:B4462,2,TRUE),VLOOKUP(C634,WOMEN_WEIGHT_FACTOR!A622:B3222,2,TRUE)),"")</f>
      </c>
      <c r="T634" s="82">
        <f t="shared" si="25"/>
      </c>
    </row>
    <row r="635" spans="5:20" s="4" customFormat="1" ht="11.25">
      <c r="E635" s="41"/>
      <c r="F635" s="41"/>
      <c r="G635" s="41"/>
      <c r="H635" s="50"/>
      <c r="I635" s="50"/>
      <c r="J635" s="50"/>
      <c r="K635" s="50"/>
      <c r="L635" s="96"/>
      <c r="M635" s="50"/>
      <c r="N635" s="50"/>
      <c r="O635" s="50"/>
      <c r="P635" s="50"/>
      <c r="Q635" s="96">
        <f t="shared" si="24"/>
      </c>
      <c r="R635" s="50"/>
      <c r="S635" s="82">
        <f>IF(ISNUMBER(C635),IF(LEFT(B635,1)="M",VLOOKUP(C635,MEN_WEIGHT_FACTOR!A624:B4463,2,TRUE),VLOOKUP(C635,WOMEN_WEIGHT_FACTOR!A623:B3223,2,TRUE)),"")</f>
      </c>
      <c r="T635" s="82">
        <f t="shared" si="25"/>
      </c>
    </row>
    <row r="636" spans="5:20" s="4" customFormat="1" ht="11.25">
      <c r="E636" s="41"/>
      <c r="F636" s="41"/>
      <c r="G636" s="41"/>
      <c r="H636" s="50"/>
      <c r="I636" s="50"/>
      <c r="J636" s="50"/>
      <c r="K636" s="50"/>
      <c r="L636" s="96"/>
      <c r="M636" s="50"/>
      <c r="N636" s="50"/>
      <c r="O636" s="50"/>
      <c r="P636" s="50"/>
      <c r="Q636" s="96">
        <f t="shared" si="24"/>
      </c>
      <c r="R636" s="50"/>
      <c r="S636" s="82">
        <f>IF(ISNUMBER(C636),IF(LEFT(B636,1)="M",VLOOKUP(C636,MEN_WEIGHT_FACTOR!A625:B4464,2,TRUE),VLOOKUP(C636,WOMEN_WEIGHT_FACTOR!A624:B3224,2,TRUE)),"")</f>
      </c>
      <c r="T636" s="82">
        <f t="shared" si="25"/>
      </c>
    </row>
    <row r="637" spans="5:20" s="4" customFormat="1" ht="11.25">
      <c r="E637" s="41"/>
      <c r="F637" s="41"/>
      <c r="G637" s="41"/>
      <c r="H637" s="50"/>
      <c r="I637" s="50"/>
      <c r="J637" s="50"/>
      <c r="K637" s="50"/>
      <c r="L637" s="96"/>
      <c r="M637" s="50"/>
      <c r="N637" s="50"/>
      <c r="O637" s="50"/>
      <c r="P637" s="50"/>
      <c r="Q637" s="96">
        <f t="shared" si="24"/>
      </c>
      <c r="R637" s="50"/>
      <c r="S637" s="82">
        <f>IF(ISNUMBER(C637),IF(LEFT(B637,1)="M",VLOOKUP(C637,MEN_WEIGHT_FACTOR!A626:B4465,2,TRUE),VLOOKUP(C637,WOMEN_WEIGHT_FACTOR!A625:B3225,2,TRUE)),"")</f>
      </c>
      <c r="T637" s="82">
        <f t="shared" si="25"/>
      </c>
    </row>
    <row r="638" spans="5:20" s="4" customFormat="1" ht="11.25">
      <c r="E638" s="41"/>
      <c r="F638" s="41"/>
      <c r="G638" s="41"/>
      <c r="H638" s="50"/>
      <c r="I638" s="50"/>
      <c r="J638" s="50"/>
      <c r="K638" s="50"/>
      <c r="L638" s="96"/>
      <c r="M638" s="50"/>
      <c r="N638" s="50"/>
      <c r="O638" s="50"/>
      <c r="P638" s="50"/>
      <c r="Q638" s="96">
        <f t="shared" si="24"/>
      </c>
      <c r="R638" s="50"/>
      <c r="S638" s="82">
        <f>IF(ISNUMBER(C638),IF(LEFT(B638,1)="M",VLOOKUP(C638,MEN_WEIGHT_FACTOR!A627:B4466,2,TRUE),VLOOKUP(C638,WOMEN_WEIGHT_FACTOR!A626:B3226,2,TRUE)),"")</f>
      </c>
      <c r="T638" s="82">
        <f t="shared" si="25"/>
      </c>
    </row>
    <row r="639" spans="5:20" s="4" customFormat="1" ht="11.25">
      <c r="E639" s="41"/>
      <c r="F639" s="41"/>
      <c r="G639" s="41"/>
      <c r="H639" s="50"/>
      <c r="I639" s="50"/>
      <c r="J639" s="50"/>
      <c r="K639" s="50"/>
      <c r="L639" s="96"/>
      <c r="M639" s="50"/>
      <c r="N639" s="50"/>
      <c r="O639" s="50"/>
      <c r="P639" s="50"/>
      <c r="Q639" s="96">
        <f t="shared" si="24"/>
      </c>
      <c r="R639" s="50"/>
      <c r="S639" s="82">
        <f>IF(ISNUMBER(C639),IF(LEFT(B639,1)="M",VLOOKUP(C639,MEN_WEIGHT_FACTOR!A628:B4467,2,TRUE),VLOOKUP(C639,WOMEN_WEIGHT_FACTOR!A627:B3227,2,TRUE)),"")</f>
      </c>
      <c r="T639" s="82">
        <f t="shared" si="25"/>
      </c>
    </row>
    <row r="640" spans="5:20" s="4" customFormat="1" ht="11.25">
      <c r="E640" s="41"/>
      <c r="F640" s="41"/>
      <c r="G640" s="41"/>
      <c r="H640" s="50"/>
      <c r="I640" s="50"/>
      <c r="J640" s="50"/>
      <c r="K640" s="50"/>
      <c r="L640" s="96"/>
      <c r="M640" s="50"/>
      <c r="N640" s="50"/>
      <c r="O640" s="50"/>
      <c r="P640" s="50"/>
      <c r="Q640" s="96">
        <f t="shared" si="24"/>
      </c>
      <c r="R640" s="50"/>
      <c r="S640" s="82">
        <f>IF(ISNUMBER(C640),IF(LEFT(B640,1)="M",VLOOKUP(C640,MEN_WEIGHT_FACTOR!A629:B4468,2,TRUE),VLOOKUP(C640,WOMEN_WEIGHT_FACTOR!A628:B3228,2,TRUE)),"")</f>
      </c>
      <c r="T640" s="82">
        <f t="shared" si="25"/>
      </c>
    </row>
    <row r="641" spans="5:20" s="4" customFormat="1" ht="11.25">
      <c r="E641" s="41"/>
      <c r="F641" s="41"/>
      <c r="G641" s="41"/>
      <c r="H641" s="50"/>
      <c r="I641" s="50"/>
      <c r="J641" s="50"/>
      <c r="K641" s="50"/>
      <c r="L641" s="96"/>
      <c r="M641" s="50"/>
      <c r="N641" s="50"/>
      <c r="O641" s="50"/>
      <c r="P641" s="50"/>
      <c r="Q641" s="96">
        <f t="shared" si="24"/>
      </c>
      <c r="R641" s="50"/>
      <c r="S641" s="82">
        <f>IF(ISNUMBER(C641),IF(LEFT(B641,1)="M",VLOOKUP(C641,MEN_WEIGHT_FACTOR!A630:B4469,2,TRUE),VLOOKUP(C641,WOMEN_WEIGHT_FACTOR!A629:B3229,2,TRUE)),"")</f>
      </c>
      <c r="T641" s="82">
        <f t="shared" si="25"/>
      </c>
    </row>
    <row r="642" spans="5:20" s="4" customFormat="1" ht="11.25">
      <c r="E642" s="41"/>
      <c r="F642" s="41"/>
      <c r="G642" s="41"/>
      <c r="H642" s="50"/>
      <c r="I642" s="50"/>
      <c r="J642" s="50"/>
      <c r="K642" s="50"/>
      <c r="L642" s="96"/>
      <c r="M642" s="50"/>
      <c r="N642" s="50"/>
      <c r="O642" s="50"/>
      <c r="P642" s="50"/>
      <c r="Q642" s="96">
        <f t="shared" si="24"/>
      </c>
      <c r="R642" s="50"/>
      <c r="S642" s="82">
        <f>IF(ISNUMBER(C642),IF(LEFT(B642,1)="M",VLOOKUP(C642,MEN_WEIGHT_FACTOR!A631:B4470,2,TRUE),VLOOKUP(C642,WOMEN_WEIGHT_FACTOR!A630:B3230,2,TRUE)),"")</f>
      </c>
      <c r="T642" s="82">
        <f t="shared" si="25"/>
      </c>
    </row>
    <row r="643" spans="5:20" s="4" customFormat="1" ht="11.25">
      <c r="E643" s="41"/>
      <c r="F643" s="41"/>
      <c r="G643" s="41"/>
      <c r="H643" s="50"/>
      <c r="I643" s="50"/>
      <c r="J643" s="50"/>
      <c r="K643" s="50"/>
      <c r="L643" s="96"/>
      <c r="M643" s="50"/>
      <c r="N643" s="50"/>
      <c r="O643" s="50"/>
      <c r="P643" s="50"/>
      <c r="Q643" s="96">
        <f t="shared" si="24"/>
      </c>
      <c r="R643" s="50"/>
      <c r="S643" s="82">
        <f>IF(ISNUMBER(C643),IF(LEFT(B643,1)="M",VLOOKUP(C643,MEN_WEIGHT_FACTOR!A632:B4471,2,TRUE),VLOOKUP(C643,WOMEN_WEIGHT_FACTOR!A631:B3231,2,TRUE)),"")</f>
      </c>
      <c r="T643" s="82">
        <f t="shared" si="25"/>
      </c>
    </row>
    <row r="644" spans="5:20" s="4" customFormat="1" ht="11.25">
      <c r="E644" s="41"/>
      <c r="F644" s="41"/>
      <c r="G644" s="41"/>
      <c r="H644" s="50"/>
      <c r="I644" s="50"/>
      <c r="J644" s="50"/>
      <c r="K644" s="50"/>
      <c r="L644" s="96"/>
      <c r="M644" s="50"/>
      <c r="N644" s="50"/>
      <c r="O644" s="50"/>
      <c r="P644" s="50"/>
      <c r="Q644" s="96">
        <f t="shared" si="24"/>
      </c>
      <c r="R644" s="50"/>
      <c r="S644" s="82">
        <f>IF(ISNUMBER(C644),IF(LEFT(B644,1)="M",VLOOKUP(C644,MEN_WEIGHT_FACTOR!A633:B4472,2,TRUE),VLOOKUP(C644,WOMEN_WEIGHT_FACTOR!A632:B3232,2,TRUE)),"")</f>
      </c>
      <c r="T644" s="82">
        <f t="shared" si="25"/>
      </c>
    </row>
    <row r="645" spans="5:20" s="4" customFormat="1" ht="11.25">
      <c r="E645" s="41"/>
      <c r="F645" s="41"/>
      <c r="G645" s="41"/>
      <c r="H645" s="50"/>
      <c r="I645" s="50"/>
      <c r="J645" s="50"/>
      <c r="K645" s="50"/>
      <c r="L645" s="96"/>
      <c r="M645" s="50"/>
      <c r="N645" s="50"/>
      <c r="O645" s="50"/>
      <c r="P645" s="50"/>
      <c r="Q645" s="96">
        <f t="shared" si="24"/>
      </c>
      <c r="R645" s="50"/>
      <c r="S645" s="82">
        <f>IF(ISNUMBER(C645),IF(LEFT(B645,1)="M",VLOOKUP(C645,MEN_WEIGHT_FACTOR!A634:B4473,2,TRUE),VLOOKUP(C645,WOMEN_WEIGHT_FACTOR!A633:B3233,2,TRUE)),"")</f>
      </c>
      <c r="T645" s="82">
        <f t="shared" si="25"/>
      </c>
    </row>
    <row r="646" spans="5:20" s="4" customFormat="1" ht="11.25">
      <c r="E646" s="41"/>
      <c r="F646" s="41"/>
      <c r="G646" s="41"/>
      <c r="H646" s="50"/>
      <c r="I646" s="50"/>
      <c r="J646" s="50"/>
      <c r="K646" s="50"/>
      <c r="L646" s="96"/>
      <c r="M646" s="50"/>
      <c r="N646" s="50"/>
      <c r="O646" s="50"/>
      <c r="P646" s="50"/>
      <c r="Q646" s="96">
        <f t="shared" si="24"/>
      </c>
      <c r="R646" s="50"/>
      <c r="S646" s="82">
        <f>IF(ISNUMBER(C646),IF(LEFT(B646,1)="M",VLOOKUP(C646,MEN_WEIGHT_FACTOR!A635:B4474,2,TRUE),VLOOKUP(C646,WOMEN_WEIGHT_FACTOR!A634:B3234,2,TRUE)),"")</f>
      </c>
      <c r="T646" s="82">
        <f t="shared" si="25"/>
      </c>
    </row>
    <row r="647" spans="5:20" s="4" customFormat="1" ht="11.25">
      <c r="E647" s="41"/>
      <c r="F647" s="41"/>
      <c r="G647" s="41"/>
      <c r="H647" s="50"/>
      <c r="I647" s="50"/>
      <c r="J647" s="50"/>
      <c r="K647" s="50"/>
      <c r="L647" s="96"/>
      <c r="M647" s="50"/>
      <c r="N647" s="50"/>
      <c r="O647" s="50"/>
      <c r="P647" s="50"/>
      <c r="Q647" s="96">
        <f t="shared" si="24"/>
      </c>
      <c r="R647" s="50"/>
      <c r="S647" s="82">
        <f>IF(ISNUMBER(C647),IF(LEFT(B647,1)="M",VLOOKUP(C647,MEN_WEIGHT_FACTOR!A636:B4475,2,TRUE),VLOOKUP(C647,WOMEN_WEIGHT_FACTOR!A635:B3235,2,TRUE)),"")</f>
      </c>
      <c r="T647" s="82">
        <f t="shared" si="25"/>
      </c>
    </row>
    <row r="648" spans="5:20" s="4" customFormat="1" ht="11.25">
      <c r="E648" s="41"/>
      <c r="F648" s="41"/>
      <c r="G648" s="41"/>
      <c r="H648" s="50"/>
      <c r="I648" s="50"/>
      <c r="J648" s="50"/>
      <c r="K648" s="50"/>
      <c r="L648" s="96"/>
      <c r="M648" s="50"/>
      <c r="N648" s="50"/>
      <c r="O648" s="50"/>
      <c r="P648" s="50"/>
      <c r="Q648" s="96">
        <f t="shared" si="24"/>
      </c>
      <c r="R648" s="50"/>
      <c r="S648" s="82">
        <f>IF(ISNUMBER(C648),IF(LEFT(B648,1)="M",VLOOKUP(C648,MEN_WEIGHT_FACTOR!A637:B4476,2,TRUE),VLOOKUP(C648,WOMEN_WEIGHT_FACTOR!A636:B3236,2,TRUE)),"")</f>
      </c>
      <c r="T648" s="82">
        <f t="shared" si="25"/>
      </c>
    </row>
    <row r="649" spans="5:20" s="4" customFormat="1" ht="11.25">
      <c r="E649" s="41"/>
      <c r="F649" s="41"/>
      <c r="G649" s="41"/>
      <c r="H649" s="50"/>
      <c r="I649" s="50"/>
      <c r="J649" s="50"/>
      <c r="K649" s="50"/>
      <c r="L649" s="96"/>
      <c r="M649" s="50"/>
      <c r="N649" s="50"/>
      <c r="O649" s="50"/>
      <c r="P649" s="50"/>
      <c r="Q649" s="96">
        <f t="shared" si="24"/>
      </c>
      <c r="R649" s="50"/>
      <c r="S649" s="82">
        <f>IF(ISNUMBER(C649),IF(LEFT(B649,1)="M",VLOOKUP(C649,MEN_WEIGHT_FACTOR!A638:B4477,2,TRUE),VLOOKUP(C649,WOMEN_WEIGHT_FACTOR!A637:B3237,2,TRUE)),"")</f>
      </c>
      <c r="T649" s="82">
        <f t="shared" si="25"/>
      </c>
    </row>
    <row r="650" spans="5:20" s="4" customFormat="1" ht="11.25">
      <c r="E650" s="41"/>
      <c r="F650" s="41"/>
      <c r="G650" s="41"/>
      <c r="H650" s="50"/>
      <c r="I650" s="50"/>
      <c r="J650" s="50"/>
      <c r="K650" s="50"/>
      <c r="L650" s="96"/>
      <c r="M650" s="50"/>
      <c r="N650" s="50"/>
      <c r="O650" s="50"/>
      <c r="P650" s="50"/>
      <c r="Q650" s="96">
        <f t="shared" si="24"/>
      </c>
      <c r="R650" s="50"/>
      <c r="S650" s="82">
        <f>IF(ISNUMBER(C650),IF(LEFT(B650,1)="M",VLOOKUP(C650,MEN_WEIGHT_FACTOR!A639:B4478,2,TRUE),VLOOKUP(C650,WOMEN_WEIGHT_FACTOR!A638:B3238,2,TRUE)),"")</f>
      </c>
      <c r="T650" s="82">
        <f t="shared" si="25"/>
      </c>
    </row>
    <row r="651" spans="5:20" s="4" customFormat="1" ht="11.25">
      <c r="E651" s="41"/>
      <c r="F651" s="41"/>
      <c r="G651" s="41"/>
      <c r="H651" s="50"/>
      <c r="I651" s="50"/>
      <c r="J651" s="50"/>
      <c r="K651" s="50"/>
      <c r="L651" s="96"/>
      <c r="M651" s="50"/>
      <c r="N651" s="50"/>
      <c r="O651" s="50"/>
      <c r="P651" s="50"/>
      <c r="Q651" s="96">
        <f t="shared" si="24"/>
      </c>
      <c r="R651" s="50"/>
      <c r="S651" s="82">
        <f>IF(ISNUMBER(C651),IF(LEFT(B651,1)="M",VLOOKUP(C651,MEN_WEIGHT_FACTOR!A640:B4479,2,TRUE),VLOOKUP(C651,WOMEN_WEIGHT_FACTOR!A639:B3239,2,TRUE)),"")</f>
      </c>
      <c r="T651" s="82">
        <f t="shared" si="25"/>
      </c>
    </row>
    <row r="652" spans="5:20" s="4" customFormat="1" ht="11.25">
      <c r="E652" s="41"/>
      <c r="F652" s="41"/>
      <c r="G652" s="41"/>
      <c r="H652" s="50"/>
      <c r="I652" s="50"/>
      <c r="J652" s="50"/>
      <c r="K652" s="50"/>
      <c r="L652" s="96"/>
      <c r="M652" s="50"/>
      <c r="N652" s="50"/>
      <c r="O652" s="50"/>
      <c r="P652" s="50"/>
      <c r="Q652" s="96">
        <f t="shared" si="24"/>
      </c>
      <c r="R652" s="50"/>
      <c r="S652" s="82">
        <f>IF(ISNUMBER(C652),IF(LEFT(B652,1)="M",VLOOKUP(C652,MEN_WEIGHT_FACTOR!A641:B4480,2,TRUE),VLOOKUP(C652,WOMEN_WEIGHT_FACTOR!A640:B3240,2,TRUE)),"")</f>
      </c>
      <c r="T652" s="82">
        <f t="shared" si="25"/>
      </c>
    </row>
    <row r="653" spans="5:20" s="4" customFormat="1" ht="11.25">
      <c r="E653" s="41"/>
      <c r="F653" s="41"/>
      <c r="G653" s="41"/>
      <c r="H653" s="50"/>
      <c r="I653" s="50"/>
      <c r="J653" s="50"/>
      <c r="K653" s="50"/>
      <c r="L653" s="96"/>
      <c r="M653" s="50"/>
      <c r="N653" s="50"/>
      <c r="O653" s="50"/>
      <c r="P653" s="50"/>
      <c r="Q653" s="96">
        <f t="shared" si="24"/>
      </c>
      <c r="R653" s="50"/>
      <c r="S653" s="82">
        <f>IF(ISNUMBER(C653),IF(LEFT(B653,1)="M",VLOOKUP(C653,MEN_WEIGHT_FACTOR!A642:B4481,2,TRUE),VLOOKUP(C653,WOMEN_WEIGHT_FACTOR!A641:B3241,2,TRUE)),"")</f>
      </c>
      <c r="T653" s="82">
        <f t="shared" si="25"/>
      </c>
    </row>
    <row r="654" spans="5:20" s="4" customFormat="1" ht="11.25">
      <c r="E654" s="41"/>
      <c r="F654" s="41"/>
      <c r="G654" s="41"/>
      <c r="H654" s="50"/>
      <c r="I654" s="50"/>
      <c r="J654" s="50"/>
      <c r="K654" s="50"/>
      <c r="L654" s="96"/>
      <c r="M654" s="50"/>
      <c r="N654" s="50"/>
      <c r="O654" s="50"/>
      <c r="P654" s="50"/>
      <c r="Q654" s="96">
        <f t="shared" si="24"/>
      </c>
      <c r="R654" s="50"/>
      <c r="S654" s="82">
        <f>IF(ISNUMBER(C654),IF(LEFT(B654,1)="M",VLOOKUP(C654,MEN_WEIGHT_FACTOR!A643:B4482,2,TRUE),VLOOKUP(C654,WOMEN_WEIGHT_FACTOR!A642:B3242,2,TRUE)),"")</f>
      </c>
      <c r="T654" s="82">
        <f t="shared" si="25"/>
      </c>
    </row>
    <row r="655" spans="5:20" s="4" customFormat="1" ht="11.25">
      <c r="E655" s="41"/>
      <c r="F655" s="41"/>
      <c r="G655" s="41"/>
      <c r="H655" s="50"/>
      <c r="I655" s="50"/>
      <c r="J655" s="50"/>
      <c r="K655" s="50"/>
      <c r="L655" s="96"/>
      <c r="M655" s="50"/>
      <c r="N655" s="50"/>
      <c r="O655" s="50"/>
      <c r="P655" s="50"/>
      <c r="Q655" s="96">
        <f t="shared" si="24"/>
      </c>
      <c r="R655" s="50"/>
      <c r="S655" s="82">
        <f>IF(ISNUMBER(C655),IF(LEFT(B655,1)="M",VLOOKUP(C655,MEN_WEIGHT_FACTOR!A644:B4483,2,TRUE),VLOOKUP(C655,WOMEN_WEIGHT_FACTOR!A643:B3243,2,TRUE)),"")</f>
      </c>
      <c r="T655" s="82">
        <f t="shared" si="25"/>
      </c>
    </row>
    <row r="656" spans="5:20" s="4" customFormat="1" ht="11.25">
      <c r="E656" s="41"/>
      <c r="F656" s="41"/>
      <c r="G656" s="41"/>
      <c r="H656" s="50"/>
      <c r="I656" s="50"/>
      <c r="J656" s="50"/>
      <c r="K656" s="50"/>
      <c r="L656" s="96"/>
      <c r="M656" s="50"/>
      <c r="N656" s="50"/>
      <c r="O656" s="50"/>
      <c r="P656" s="50"/>
      <c r="Q656" s="96">
        <f t="shared" si="24"/>
      </c>
      <c r="R656" s="50"/>
      <c r="S656" s="82">
        <f>IF(ISNUMBER(C656),IF(LEFT(B656,1)="M",VLOOKUP(C656,MEN_WEIGHT_FACTOR!A645:B4484,2,TRUE),VLOOKUP(C656,WOMEN_WEIGHT_FACTOR!A644:B3244,2,TRUE)),"")</f>
      </c>
      <c r="T656" s="82">
        <f t="shared" si="25"/>
      </c>
    </row>
    <row r="657" spans="5:20" s="4" customFormat="1" ht="11.25">
      <c r="E657" s="41"/>
      <c r="F657" s="41"/>
      <c r="G657" s="41"/>
      <c r="H657" s="50"/>
      <c r="I657" s="50"/>
      <c r="J657" s="50"/>
      <c r="K657" s="50"/>
      <c r="L657" s="96"/>
      <c r="M657" s="50"/>
      <c r="N657" s="50"/>
      <c r="O657" s="50"/>
      <c r="P657" s="50"/>
      <c r="Q657" s="96">
        <f t="shared" si="24"/>
      </c>
      <c r="R657" s="50"/>
      <c r="S657" s="82">
        <f>IF(ISNUMBER(C657),IF(LEFT(B657,1)="M",VLOOKUP(C657,MEN_WEIGHT_FACTOR!A646:B4485,2,TRUE),VLOOKUP(C657,WOMEN_WEIGHT_FACTOR!A645:B3245,2,TRUE)),"")</f>
      </c>
      <c r="T657" s="82">
        <f t="shared" si="25"/>
      </c>
    </row>
    <row r="658" spans="5:20" s="4" customFormat="1" ht="11.25">
      <c r="E658" s="41"/>
      <c r="F658" s="41"/>
      <c r="G658" s="41"/>
      <c r="H658" s="50"/>
      <c r="I658" s="50"/>
      <c r="J658" s="50"/>
      <c r="K658" s="50"/>
      <c r="L658" s="96"/>
      <c r="M658" s="50"/>
      <c r="N658" s="50"/>
      <c r="O658" s="50"/>
      <c r="P658" s="50"/>
      <c r="Q658" s="96">
        <f t="shared" si="24"/>
      </c>
      <c r="R658" s="50"/>
      <c r="S658" s="82">
        <f>IF(ISNUMBER(C658),IF(LEFT(B658,1)="M",VLOOKUP(C658,MEN_WEIGHT_FACTOR!A647:B4486,2,TRUE),VLOOKUP(C658,WOMEN_WEIGHT_FACTOR!A646:B3246,2,TRUE)),"")</f>
      </c>
      <c r="T658" s="82">
        <f t="shared" si="25"/>
      </c>
    </row>
    <row r="659" spans="5:20" s="4" customFormat="1" ht="11.25">
      <c r="E659" s="41"/>
      <c r="F659" s="41"/>
      <c r="G659" s="41"/>
      <c r="H659" s="50"/>
      <c r="I659" s="50"/>
      <c r="J659" s="50"/>
      <c r="K659" s="50"/>
      <c r="L659" s="96"/>
      <c r="M659" s="50"/>
      <c r="N659" s="50"/>
      <c r="O659" s="50"/>
      <c r="P659" s="50"/>
      <c r="Q659" s="96">
        <f t="shared" si="24"/>
      </c>
      <c r="R659" s="50"/>
      <c r="S659" s="82">
        <f>IF(ISNUMBER(C659),IF(LEFT(B659,1)="M",VLOOKUP(C659,MEN_WEIGHT_FACTOR!A648:B4487,2,TRUE),VLOOKUP(C659,WOMEN_WEIGHT_FACTOR!A647:B3247,2,TRUE)),"")</f>
      </c>
      <c r="T659" s="82">
        <f t="shared" si="25"/>
      </c>
    </row>
    <row r="660" spans="5:20" s="4" customFormat="1" ht="11.25">
      <c r="E660" s="41"/>
      <c r="F660" s="41"/>
      <c r="G660" s="41"/>
      <c r="H660" s="50"/>
      <c r="I660" s="50"/>
      <c r="J660" s="50"/>
      <c r="K660" s="50"/>
      <c r="L660" s="96"/>
      <c r="M660" s="50"/>
      <c r="N660" s="50"/>
      <c r="O660" s="50"/>
      <c r="P660" s="50"/>
      <c r="Q660" s="96">
        <f t="shared" si="24"/>
      </c>
      <c r="R660" s="50"/>
      <c r="S660" s="82">
        <f>IF(ISNUMBER(C660),IF(LEFT(B660,1)="M",VLOOKUP(C660,MEN_WEIGHT_FACTOR!A649:B4488,2,TRUE),VLOOKUP(C660,WOMEN_WEIGHT_FACTOR!A648:B3248,2,TRUE)),"")</f>
      </c>
      <c r="T660" s="82">
        <f t="shared" si="25"/>
      </c>
    </row>
    <row r="661" spans="5:20" s="4" customFormat="1" ht="11.25">
      <c r="E661" s="41"/>
      <c r="F661" s="41"/>
      <c r="G661" s="41"/>
      <c r="H661" s="50"/>
      <c r="I661" s="50"/>
      <c r="J661" s="50"/>
      <c r="K661" s="50"/>
      <c r="L661" s="96"/>
      <c r="M661" s="50"/>
      <c r="N661" s="50"/>
      <c r="O661" s="50"/>
      <c r="P661" s="50"/>
      <c r="Q661" s="96">
        <f t="shared" si="24"/>
      </c>
      <c r="R661" s="50"/>
      <c r="S661" s="82">
        <f>IF(ISNUMBER(C661),IF(LEFT(B661,1)="M",VLOOKUP(C661,MEN_WEIGHT_FACTOR!A650:B4489,2,TRUE),VLOOKUP(C661,WOMEN_WEIGHT_FACTOR!A649:B3249,2,TRUE)),"")</f>
      </c>
      <c r="T661" s="82">
        <f t="shared" si="25"/>
      </c>
    </row>
    <row r="662" spans="5:20" s="4" customFormat="1" ht="11.25">
      <c r="E662" s="41"/>
      <c r="F662" s="41"/>
      <c r="G662" s="41"/>
      <c r="H662" s="50"/>
      <c r="I662" s="50"/>
      <c r="J662" s="50"/>
      <c r="K662" s="50"/>
      <c r="L662" s="96"/>
      <c r="M662" s="50"/>
      <c r="N662" s="50"/>
      <c r="O662" s="50"/>
      <c r="P662" s="50"/>
      <c r="Q662" s="96">
        <f t="shared" si="24"/>
      </c>
      <c r="R662" s="50"/>
      <c r="S662" s="82">
        <f>IF(ISNUMBER(C662),IF(LEFT(B662,1)="M",VLOOKUP(C662,MEN_WEIGHT_FACTOR!A651:B4490,2,TRUE),VLOOKUP(C662,WOMEN_WEIGHT_FACTOR!A650:B3250,2,TRUE)),"")</f>
      </c>
      <c r="T662" s="82">
        <f t="shared" si="25"/>
      </c>
    </row>
    <row r="663" spans="5:20" s="4" customFormat="1" ht="11.25">
      <c r="E663" s="41"/>
      <c r="F663" s="41"/>
      <c r="G663" s="41"/>
      <c r="H663" s="50"/>
      <c r="I663" s="50"/>
      <c r="J663" s="50"/>
      <c r="K663" s="50"/>
      <c r="L663" s="96"/>
      <c r="M663" s="50"/>
      <c r="N663" s="50"/>
      <c r="O663" s="50"/>
      <c r="P663" s="50"/>
      <c r="Q663" s="96">
        <f t="shared" si="24"/>
      </c>
      <c r="R663" s="50"/>
      <c r="S663" s="82">
        <f>IF(ISNUMBER(C663),IF(LEFT(B663,1)="M",VLOOKUP(C663,MEN_WEIGHT_FACTOR!A652:B4491,2,TRUE),VLOOKUP(C663,WOMEN_WEIGHT_FACTOR!A651:B3251,2,TRUE)),"")</f>
      </c>
      <c r="T663" s="82">
        <f t="shared" si="25"/>
      </c>
    </row>
    <row r="664" spans="5:20" s="4" customFormat="1" ht="11.25">
      <c r="E664" s="41"/>
      <c r="F664" s="41"/>
      <c r="G664" s="41"/>
      <c r="H664" s="50"/>
      <c r="I664" s="50"/>
      <c r="J664" s="50"/>
      <c r="K664" s="50"/>
      <c r="L664" s="96"/>
      <c r="M664" s="50"/>
      <c r="N664" s="50"/>
      <c r="O664" s="50"/>
      <c r="P664" s="50"/>
      <c r="Q664" s="96">
        <f t="shared" si="24"/>
      </c>
      <c r="R664" s="50"/>
      <c r="S664" s="82">
        <f>IF(ISNUMBER(C664),IF(LEFT(B664,1)="M",VLOOKUP(C664,MEN_WEIGHT_FACTOR!A653:B4492,2,TRUE),VLOOKUP(C664,WOMEN_WEIGHT_FACTOR!A652:B3252,2,TRUE)),"")</f>
      </c>
      <c r="T664" s="82">
        <f t="shared" si="25"/>
      </c>
    </row>
    <row r="665" spans="5:20" s="4" customFormat="1" ht="11.25">
      <c r="E665" s="41"/>
      <c r="F665" s="41"/>
      <c r="G665" s="41"/>
      <c r="H665" s="50"/>
      <c r="I665" s="50"/>
      <c r="J665" s="50"/>
      <c r="K665" s="50"/>
      <c r="L665" s="96"/>
      <c r="M665" s="50"/>
      <c r="N665" s="50"/>
      <c r="O665" s="50"/>
      <c r="P665" s="50"/>
      <c r="Q665" s="96">
        <f t="shared" si="24"/>
      </c>
      <c r="R665" s="50"/>
      <c r="S665" s="82">
        <f>IF(ISNUMBER(C665),IF(LEFT(B665,1)="M",VLOOKUP(C665,MEN_WEIGHT_FACTOR!A654:B4493,2,TRUE),VLOOKUP(C665,WOMEN_WEIGHT_FACTOR!A653:B3253,2,TRUE)),"")</f>
      </c>
      <c r="T665" s="82"/>
    </row>
    <row r="666" spans="5:20" s="4" customFormat="1" ht="11.25">
      <c r="E666" s="41"/>
      <c r="F666" s="41"/>
      <c r="G666" s="41"/>
      <c r="H666" s="50"/>
      <c r="I666" s="50"/>
      <c r="J666" s="50"/>
      <c r="K666" s="50"/>
      <c r="L666" s="96"/>
      <c r="M666" s="50"/>
      <c r="N666" s="50"/>
      <c r="O666" s="50"/>
      <c r="P666" s="50"/>
      <c r="Q666" s="96">
        <f t="shared" si="24"/>
      </c>
      <c r="R666" s="50"/>
      <c r="S666" s="82">
        <f>IF(ISNUMBER(C666),IF(LEFT(B666,1)="M",VLOOKUP(C666,MEN_WEIGHT_FACTOR!A655:B4494,2,TRUE),VLOOKUP(C666,WOMEN_WEIGHT_FACTOR!A654:B3254,2,TRUE)),"")</f>
      </c>
      <c r="T666" s="82"/>
    </row>
    <row r="667" spans="5:20" s="4" customFormat="1" ht="11.25">
      <c r="E667" s="41"/>
      <c r="F667" s="41"/>
      <c r="G667" s="41"/>
      <c r="H667" s="50"/>
      <c r="I667" s="50"/>
      <c r="J667" s="50"/>
      <c r="K667" s="50"/>
      <c r="L667" s="96"/>
      <c r="M667" s="50"/>
      <c r="N667" s="50"/>
      <c r="O667" s="50"/>
      <c r="P667" s="50"/>
      <c r="Q667" s="96">
        <f t="shared" si="24"/>
      </c>
      <c r="R667" s="50"/>
      <c r="S667" s="82">
        <f>IF(ISNUMBER(C667),IF(LEFT(B667,1)="M",VLOOKUP(C667,MEN_WEIGHT_FACTOR!A656:B4495,2,TRUE),VLOOKUP(C667,WOMEN_WEIGHT_FACTOR!A655:B3255,2,TRUE)),"")</f>
      </c>
      <c r="T667" s="82"/>
    </row>
    <row r="668" spans="5:20" s="4" customFormat="1" ht="11.25">
      <c r="E668" s="41"/>
      <c r="F668" s="41"/>
      <c r="G668" s="41"/>
      <c r="H668" s="50"/>
      <c r="I668" s="50"/>
      <c r="J668" s="50"/>
      <c r="K668" s="50"/>
      <c r="L668" s="96"/>
      <c r="M668" s="50"/>
      <c r="N668" s="50"/>
      <c r="O668" s="50"/>
      <c r="P668" s="50"/>
      <c r="Q668" s="96">
        <f t="shared" si="24"/>
      </c>
      <c r="R668" s="50"/>
      <c r="S668" s="82">
        <f>IF(ISNUMBER(C668),IF(LEFT(B668,1)="M",VLOOKUP(C668,MEN_WEIGHT_FACTOR!A657:B4496,2,TRUE),VLOOKUP(C668,WOMEN_WEIGHT_FACTOR!A656:B3256,2,TRUE)),"")</f>
      </c>
      <c r="T668" s="82"/>
    </row>
    <row r="669" spans="5:20" s="4" customFormat="1" ht="11.25">
      <c r="E669" s="41"/>
      <c r="F669" s="41"/>
      <c r="G669" s="41"/>
      <c r="H669" s="50"/>
      <c r="I669" s="50"/>
      <c r="J669" s="50"/>
      <c r="K669" s="50"/>
      <c r="L669" s="96"/>
      <c r="M669" s="50"/>
      <c r="N669" s="50"/>
      <c r="O669" s="50"/>
      <c r="P669" s="50"/>
      <c r="Q669" s="96">
        <f t="shared" si="24"/>
      </c>
      <c r="R669" s="50"/>
      <c r="S669" s="82">
        <f>IF(ISNUMBER(C669),IF(LEFT(B669,1)="M",VLOOKUP(C669,MEN_WEIGHT_FACTOR!A658:B4497,2,TRUE),VLOOKUP(C669,WOMEN_WEIGHT_FACTOR!A657:B3257,2,TRUE)),"")</f>
      </c>
      <c r="T669" s="82"/>
    </row>
    <row r="670" spans="5:20" s="4" customFormat="1" ht="11.25">
      <c r="E670" s="41"/>
      <c r="F670" s="41"/>
      <c r="G670" s="41"/>
      <c r="H670" s="50"/>
      <c r="I670" s="50"/>
      <c r="J670" s="50"/>
      <c r="K670" s="50"/>
      <c r="L670" s="96"/>
      <c r="M670" s="50"/>
      <c r="N670" s="50"/>
      <c r="O670" s="50"/>
      <c r="P670" s="50"/>
      <c r="Q670" s="96">
        <f t="shared" si="24"/>
      </c>
      <c r="R670" s="50"/>
      <c r="S670" s="82">
        <f>IF(ISNUMBER(C670),IF(LEFT(B670,1)="M",VLOOKUP(C670,MEN_WEIGHT_FACTOR!A659:B4498,2,TRUE),VLOOKUP(C670,WOMEN_WEIGHT_FACTOR!A658:B3258,2,TRUE)),"")</f>
      </c>
      <c r="T670" s="82"/>
    </row>
    <row r="671" spans="5:20" s="4" customFormat="1" ht="11.25">
      <c r="E671" s="41"/>
      <c r="F671" s="41"/>
      <c r="G671" s="41"/>
      <c r="H671" s="50"/>
      <c r="I671" s="50"/>
      <c r="J671" s="50"/>
      <c r="K671" s="50"/>
      <c r="L671" s="96"/>
      <c r="M671" s="50"/>
      <c r="N671" s="50"/>
      <c r="O671" s="50"/>
      <c r="P671" s="50"/>
      <c r="Q671" s="96">
        <f t="shared" si="24"/>
      </c>
      <c r="R671" s="50"/>
      <c r="S671" s="82">
        <f>IF(ISNUMBER(C671),IF(LEFT(B671,1)="M",VLOOKUP(C671,MEN_WEIGHT_FACTOR!A660:B4499,2,TRUE),VLOOKUP(C671,WOMEN_WEIGHT_FACTOR!A659:B3259,2,TRUE)),"")</f>
      </c>
      <c r="T671" s="82"/>
    </row>
    <row r="672" spans="5:20" s="4" customFormat="1" ht="11.25">
      <c r="E672" s="41"/>
      <c r="F672" s="41"/>
      <c r="G672" s="41"/>
      <c r="H672" s="50"/>
      <c r="I672" s="50"/>
      <c r="J672" s="50"/>
      <c r="K672" s="50"/>
      <c r="L672" s="96"/>
      <c r="M672" s="50"/>
      <c r="N672" s="50"/>
      <c r="O672" s="50"/>
      <c r="P672" s="50"/>
      <c r="Q672" s="96">
        <f t="shared" si="24"/>
      </c>
      <c r="R672" s="50"/>
      <c r="S672" s="82">
        <f>IF(ISNUMBER(C672),IF(LEFT(B672,1)="M",VLOOKUP(C672,MEN_WEIGHT_FACTOR!A661:B4500,2,TRUE),VLOOKUP(C672,WOMEN_WEIGHT_FACTOR!A660:B3260,2,TRUE)),"")</f>
      </c>
      <c r="T672" s="82"/>
    </row>
    <row r="673" spans="5:20" s="4" customFormat="1" ht="11.25">
      <c r="E673" s="41"/>
      <c r="F673" s="41"/>
      <c r="G673" s="41"/>
      <c r="H673" s="50"/>
      <c r="I673" s="50"/>
      <c r="J673" s="50"/>
      <c r="K673" s="50"/>
      <c r="L673" s="96"/>
      <c r="M673" s="50"/>
      <c r="N673" s="50"/>
      <c r="O673" s="50"/>
      <c r="P673" s="50"/>
      <c r="Q673" s="96">
        <f t="shared" si="24"/>
      </c>
      <c r="R673" s="50"/>
      <c r="S673" s="82">
        <f>IF(ISNUMBER(C673),IF(LEFT(B673,1)="M",VLOOKUP(C673,MEN_WEIGHT_FACTOR!A662:B4501,2,TRUE),VLOOKUP(C673,WOMEN_WEIGHT_FACTOR!A661:B3261,2,TRUE)),"")</f>
      </c>
      <c r="T673" s="82"/>
    </row>
    <row r="674" spans="5:20" s="4" customFormat="1" ht="11.25">
      <c r="E674" s="41"/>
      <c r="F674" s="41"/>
      <c r="G674" s="41"/>
      <c r="H674" s="50"/>
      <c r="I674" s="50"/>
      <c r="J674" s="50"/>
      <c r="K674" s="50"/>
      <c r="L674" s="96"/>
      <c r="M674" s="50"/>
      <c r="N674" s="50"/>
      <c r="O674" s="50"/>
      <c r="P674" s="50"/>
      <c r="Q674" s="96">
        <f t="shared" si="24"/>
      </c>
      <c r="R674" s="50"/>
      <c r="S674" s="82">
        <f>IF(ISNUMBER(C674),IF(LEFT(B674,1)="M",VLOOKUP(C674,MEN_WEIGHT_FACTOR!A663:B4502,2,TRUE),VLOOKUP(C674,WOMEN_WEIGHT_FACTOR!A662:B3262,2,TRUE)),"")</f>
      </c>
      <c r="T674" s="82"/>
    </row>
    <row r="675" spans="5:20" s="4" customFormat="1" ht="11.25">
      <c r="E675" s="41"/>
      <c r="F675" s="41"/>
      <c r="G675" s="41"/>
      <c r="H675" s="50"/>
      <c r="I675" s="50"/>
      <c r="J675" s="50"/>
      <c r="K675" s="50"/>
      <c r="L675" s="96"/>
      <c r="M675" s="50"/>
      <c r="N675" s="50"/>
      <c r="O675" s="50"/>
      <c r="P675" s="50"/>
      <c r="Q675" s="96">
        <f t="shared" si="24"/>
      </c>
      <c r="R675" s="50"/>
      <c r="S675" s="82">
        <f>IF(ISNUMBER(C675),IF(LEFT(B675,1)="M",VLOOKUP(C675,MEN_WEIGHT_FACTOR!A664:B4503,2,TRUE),VLOOKUP(C675,WOMEN_WEIGHT_FACTOR!A663:B3263,2,TRUE)),"")</f>
      </c>
      <c r="T675" s="82"/>
    </row>
    <row r="676" spans="5:20" s="4" customFormat="1" ht="11.25">
      <c r="E676" s="41"/>
      <c r="F676" s="41"/>
      <c r="G676" s="41"/>
      <c r="H676" s="50"/>
      <c r="I676" s="50"/>
      <c r="J676" s="50"/>
      <c r="K676" s="50"/>
      <c r="L676" s="96"/>
      <c r="M676" s="50"/>
      <c r="N676" s="50"/>
      <c r="O676" s="50"/>
      <c r="P676" s="50"/>
      <c r="Q676" s="96">
        <f t="shared" si="24"/>
      </c>
      <c r="R676" s="50"/>
      <c r="S676" s="82">
        <f>IF(ISNUMBER(C676),IF(LEFT(B676,1)="M",VLOOKUP(C676,MEN_WEIGHT_FACTOR!A665:B4504,2,TRUE),VLOOKUP(C676,WOMEN_WEIGHT_FACTOR!A664:B3264,2,TRUE)),"")</f>
      </c>
      <c r="T676" s="82"/>
    </row>
    <row r="677" spans="5:20" s="4" customFormat="1" ht="11.25">
      <c r="E677" s="41"/>
      <c r="F677" s="41"/>
      <c r="G677" s="41"/>
      <c r="H677" s="50"/>
      <c r="I677" s="50"/>
      <c r="J677" s="50"/>
      <c r="K677" s="50"/>
      <c r="L677" s="96"/>
      <c r="M677" s="50"/>
      <c r="N677" s="50"/>
      <c r="O677" s="50"/>
      <c r="P677" s="50"/>
      <c r="Q677" s="96">
        <f t="shared" si="24"/>
      </c>
      <c r="R677" s="50"/>
      <c r="S677" s="82">
        <f>IF(ISNUMBER(C677),IF(LEFT(B677,1)="M",VLOOKUP(C677,MEN_WEIGHT_FACTOR!A666:B4505,2,TRUE),VLOOKUP(C677,WOMEN_WEIGHT_FACTOR!A665:B3265,2,TRUE)),"")</f>
      </c>
      <c r="T677" s="82"/>
    </row>
    <row r="678" spans="5:20" s="4" customFormat="1" ht="11.25">
      <c r="E678" s="41"/>
      <c r="F678" s="41"/>
      <c r="G678" s="41"/>
      <c r="H678" s="50"/>
      <c r="I678" s="50"/>
      <c r="J678" s="50"/>
      <c r="K678" s="50"/>
      <c r="L678" s="96"/>
      <c r="M678" s="50"/>
      <c r="N678" s="50"/>
      <c r="O678" s="50"/>
      <c r="P678" s="50"/>
      <c r="Q678" s="96">
        <f t="shared" si="24"/>
      </c>
      <c r="R678" s="50"/>
      <c r="S678" s="82">
        <f>IF(ISNUMBER(C678),IF(LEFT(B678,1)="M",VLOOKUP(C678,MEN_WEIGHT_FACTOR!A667:B4506,2,TRUE),VLOOKUP(C678,WOMEN_WEIGHT_FACTOR!A666:B3266,2,TRUE)),"")</f>
      </c>
      <c r="T678" s="82"/>
    </row>
    <row r="679" spans="5:20" s="4" customFormat="1" ht="11.25">
      <c r="E679" s="41"/>
      <c r="F679" s="41"/>
      <c r="G679" s="41"/>
      <c r="H679" s="50"/>
      <c r="I679" s="50"/>
      <c r="J679" s="50"/>
      <c r="K679" s="50"/>
      <c r="L679" s="96"/>
      <c r="M679" s="50"/>
      <c r="N679" s="50"/>
      <c r="O679" s="50"/>
      <c r="P679" s="50"/>
      <c r="Q679" s="96">
        <f t="shared" si="24"/>
      </c>
      <c r="R679" s="50"/>
      <c r="S679" s="82">
        <f>IF(ISNUMBER(C679),IF(LEFT(B679,1)="M",VLOOKUP(C679,MEN_WEIGHT_FACTOR!A668:B4507,2,TRUE),VLOOKUP(C679,WOMEN_WEIGHT_FACTOR!A667:B3267,2,TRUE)),"")</f>
      </c>
      <c r="T679" s="82"/>
    </row>
    <row r="680" spans="5:20" s="4" customFormat="1" ht="11.25">
      <c r="E680" s="41"/>
      <c r="F680" s="41"/>
      <c r="G680" s="41"/>
      <c r="H680" s="50"/>
      <c r="I680" s="50"/>
      <c r="J680" s="50"/>
      <c r="K680" s="50"/>
      <c r="L680" s="96"/>
      <c r="M680" s="50"/>
      <c r="N680" s="50"/>
      <c r="O680" s="50"/>
      <c r="P680" s="50"/>
      <c r="Q680" s="96">
        <f t="shared" si="24"/>
      </c>
      <c r="R680" s="50"/>
      <c r="S680" s="82">
        <f>IF(ISNUMBER(C680),IF(LEFT(B680,1)="M",VLOOKUP(C680,MEN_WEIGHT_FACTOR!A669:B4508,2,TRUE),VLOOKUP(C680,WOMEN_WEIGHT_FACTOR!A668:B3268,2,TRUE)),"")</f>
      </c>
      <c r="T680" s="82"/>
    </row>
    <row r="681" spans="5:20" s="4" customFormat="1" ht="11.25">
      <c r="E681" s="41"/>
      <c r="F681" s="41"/>
      <c r="G681" s="41"/>
      <c r="H681" s="50"/>
      <c r="I681" s="50"/>
      <c r="J681" s="50"/>
      <c r="K681" s="50"/>
      <c r="L681" s="96"/>
      <c r="M681" s="50"/>
      <c r="N681" s="50"/>
      <c r="O681" s="50"/>
      <c r="P681" s="50"/>
      <c r="Q681" s="96">
        <f t="shared" si="24"/>
      </c>
      <c r="R681" s="50"/>
      <c r="S681" s="82">
        <f>IF(ISNUMBER(C681),IF(LEFT(B681,1)="M",VLOOKUP(C681,MEN_WEIGHT_FACTOR!A670:B4509,2,TRUE),VLOOKUP(C681,WOMEN_WEIGHT_FACTOR!A669:B3269,2,TRUE)),"")</f>
      </c>
      <c r="T681" s="82"/>
    </row>
    <row r="682" spans="5:20" s="4" customFormat="1" ht="11.25">
      <c r="E682" s="41"/>
      <c r="F682" s="41"/>
      <c r="G682" s="41"/>
      <c r="H682" s="50"/>
      <c r="I682" s="50"/>
      <c r="J682" s="50"/>
      <c r="K682" s="50"/>
      <c r="L682" s="96"/>
      <c r="M682" s="50"/>
      <c r="N682" s="50"/>
      <c r="O682" s="50"/>
      <c r="P682" s="50"/>
      <c r="Q682" s="96">
        <f t="shared" si="24"/>
      </c>
      <c r="R682" s="50"/>
      <c r="S682" s="82">
        <f>IF(ISNUMBER(C682),IF(LEFT(B682,1)="M",VLOOKUP(C682,MEN_WEIGHT_FACTOR!A671:B4510,2,TRUE),VLOOKUP(C682,WOMEN_WEIGHT_FACTOR!A670:B3270,2,TRUE)),"")</f>
      </c>
      <c r="T682" s="82"/>
    </row>
    <row r="683" spans="5:20" s="4" customFormat="1" ht="11.25">
      <c r="E683" s="41"/>
      <c r="F683" s="41"/>
      <c r="G683" s="41"/>
      <c r="H683" s="50"/>
      <c r="I683" s="50"/>
      <c r="J683" s="50"/>
      <c r="K683" s="50"/>
      <c r="L683" s="96"/>
      <c r="M683" s="50"/>
      <c r="N683" s="50"/>
      <c r="O683" s="50"/>
      <c r="P683" s="50"/>
      <c r="Q683" s="96">
        <f t="shared" si="24"/>
      </c>
      <c r="R683" s="50"/>
      <c r="S683" s="82">
        <f>IF(ISNUMBER(C683),IF(LEFT(B683,1)="M",VLOOKUP(C683,MEN_WEIGHT_FACTOR!A672:B4511,2,TRUE),VLOOKUP(C683,WOMEN_WEIGHT_FACTOR!A671:B3271,2,TRUE)),"")</f>
      </c>
      <c r="T683" s="82"/>
    </row>
    <row r="684" spans="5:20" s="4" customFormat="1" ht="11.25">
      <c r="E684" s="41"/>
      <c r="F684" s="41"/>
      <c r="G684" s="41"/>
      <c r="H684" s="50"/>
      <c r="I684" s="50"/>
      <c r="J684" s="50"/>
      <c r="K684" s="50"/>
      <c r="L684" s="96"/>
      <c r="M684" s="50"/>
      <c r="N684" s="50"/>
      <c r="O684" s="50"/>
      <c r="P684" s="50"/>
      <c r="Q684" s="96">
        <f t="shared" si="24"/>
      </c>
      <c r="R684" s="50"/>
      <c r="S684" s="82">
        <f>IF(ISNUMBER(C684),IF(LEFT(B684,1)="M",VLOOKUP(C684,MEN_WEIGHT_FACTOR!A673:B4512,2,TRUE),VLOOKUP(C684,WOMEN_WEIGHT_FACTOR!A672:B3272,2,TRUE)),"")</f>
      </c>
      <c r="T684" s="82"/>
    </row>
    <row r="685" spans="5:20" s="4" customFormat="1" ht="11.25">
      <c r="E685" s="41"/>
      <c r="F685" s="41"/>
      <c r="G685" s="41"/>
      <c r="H685" s="50"/>
      <c r="I685" s="50"/>
      <c r="J685" s="50"/>
      <c r="K685" s="50"/>
      <c r="L685" s="96"/>
      <c r="M685" s="50"/>
      <c r="N685" s="50"/>
      <c r="O685" s="50"/>
      <c r="P685" s="50"/>
      <c r="Q685" s="96">
        <f t="shared" si="24"/>
      </c>
      <c r="R685" s="50"/>
      <c r="S685" s="82">
        <f>IF(ISNUMBER(C685),IF(LEFT(B685,1)="M",VLOOKUP(C685,MEN_WEIGHT_FACTOR!A674:B4513,2,TRUE),VLOOKUP(C685,WOMEN_WEIGHT_FACTOR!A673:B3273,2,TRUE)),"")</f>
      </c>
      <c r="T685" s="82"/>
    </row>
    <row r="686" spans="5:20" s="4" customFormat="1" ht="11.25">
      <c r="E686" s="41"/>
      <c r="F686" s="41"/>
      <c r="G686" s="41"/>
      <c r="H686" s="50"/>
      <c r="I686" s="50"/>
      <c r="J686" s="50"/>
      <c r="K686" s="50"/>
      <c r="L686" s="96"/>
      <c r="M686" s="50"/>
      <c r="N686" s="50"/>
      <c r="O686" s="50"/>
      <c r="P686" s="50"/>
      <c r="Q686" s="96">
        <f t="shared" si="24"/>
      </c>
      <c r="R686" s="50"/>
      <c r="S686" s="82">
        <f>IF(ISNUMBER(C686),IF(LEFT(B686,1)="M",VLOOKUP(C686,MEN_WEIGHT_FACTOR!A675:B4514,2,TRUE),VLOOKUP(C686,WOMEN_WEIGHT_FACTOR!A674:B3274,2,TRUE)),"")</f>
      </c>
      <c r="T686" s="82"/>
    </row>
    <row r="687" spans="5:20" s="4" customFormat="1" ht="11.25">
      <c r="E687" s="41"/>
      <c r="F687" s="41"/>
      <c r="G687" s="41"/>
      <c r="H687" s="50"/>
      <c r="I687" s="50"/>
      <c r="J687" s="50"/>
      <c r="K687" s="50"/>
      <c r="L687" s="96"/>
      <c r="M687" s="50"/>
      <c r="N687" s="50"/>
      <c r="O687" s="50"/>
      <c r="P687" s="50"/>
      <c r="Q687" s="96">
        <f t="shared" si="24"/>
      </c>
      <c r="R687" s="50"/>
      <c r="S687" s="82">
        <f>IF(ISNUMBER(C687),IF(LEFT(B687,1)="M",VLOOKUP(C687,MEN_WEIGHT_FACTOR!A676:B4515,2,TRUE),VLOOKUP(C687,WOMEN_WEIGHT_FACTOR!A675:B3275,2,TRUE)),"")</f>
      </c>
      <c r="T687" s="82"/>
    </row>
    <row r="688" spans="5:20" s="4" customFormat="1" ht="11.25">
      <c r="E688" s="41"/>
      <c r="F688" s="41"/>
      <c r="G688" s="41"/>
      <c r="H688" s="50"/>
      <c r="I688" s="50"/>
      <c r="J688" s="50"/>
      <c r="K688" s="50"/>
      <c r="L688" s="96"/>
      <c r="M688" s="50"/>
      <c r="N688" s="50"/>
      <c r="O688" s="50"/>
      <c r="P688" s="50"/>
      <c r="Q688" s="96">
        <f aca="true" t="shared" si="26" ref="Q688:Q751">IF(ISBLANK(A688),"",H688+L688+P688)</f>
      </c>
      <c r="R688" s="50"/>
      <c r="S688" s="82">
        <f>IF(ISNUMBER(C688),IF(LEFT(B688,1)="M",VLOOKUP(C688,MEN_WEIGHT_FACTOR!A677:B4516,2,TRUE),VLOOKUP(C688,WOMEN_WEIGHT_FACTOR!A676:B3276,2,TRUE)),"")</f>
      </c>
      <c r="T688" s="82"/>
    </row>
    <row r="689" spans="5:20" s="4" customFormat="1" ht="11.25">
      <c r="E689" s="41"/>
      <c r="F689" s="41"/>
      <c r="G689" s="41"/>
      <c r="H689" s="50"/>
      <c r="I689" s="50"/>
      <c r="J689" s="50"/>
      <c r="K689" s="50"/>
      <c r="L689" s="96"/>
      <c r="M689" s="50"/>
      <c r="N689" s="50"/>
      <c r="O689" s="50"/>
      <c r="P689" s="50"/>
      <c r="Q689" s="96">
        <f t="shared" si="26"/>
      </c>
      <c r="R689" s="50"/>
      <c r="S689" s="82">
        <f>IF(ISNUMBER(C689),IF(LEFT(B689,1)="M",VLOOKUP(C689,MEN_WEIGHT_FACTOR!A678:B4517,2,TRUE),VLOOKUP(C689,WOMEN_WEIGHT_FACTOR!A677:B3277,2,TRUE)),"")</f>
      </c>
      <c r="T689" s="82"/>
    </row>
    <row r="690" spans="5:20" s="4" customFormat="1" ht="11.25">
      <c r="E690" s="41"/>
      <c r="F690" s="41"/>
      <c r="G690" s="41"/>
      <c r="H690" s="50"/>
      <c r="I690" s="50"/>
      <c r="J690" s="50"/>
      <c r="K690" s="50"/>
      <c r="L690" s="96"/>
      <c r="M690" s="50"/>
      <c r="N690" s="50"/>
      <c r="O690" s="50"/>
      <c r="P690" s="50"/>
      <c r="Q690" s="96">
        <f t="shared" si="26"/>
      </c>
      <c r="R690" s="50"/>
      <c r="S690" s="82">
        <f>IF(ISNUMBER(C690),IF(LEFT(B690,1)="M",VLOOKUP(C690,MEN_WEIGHT_FACTOR!A679:B4518,2,TRUE),VLOOKUP(C690,WOMEN_WEIGHT_FACTOR!A678:B3278,2,TRUE)),"")</f>
      </c>
      <c r="T690" s="82"/>
    </row>
    <row r="691" spans="5:20" s="4" customFormat="1" ht="11.25">
      <c r="E691" s="41"/>
      <c r="F691" s="41"/>
      <c r="G691" s="41"/>
      <c r="H691" s="50"/>
      <c r="I691" s="50"/>
      <c r="J691" s="50"/>
      <c r="K691" s="50"/>
      <c r="L691" s="96"/>
      <c r="M691" s="50"/>
      <c r="N691" s="50"/>
      <c r="O691" s="50"/>
      <c r="P691" s="50"/>
      <c r="Q691" s="96">
        <f t="shared" si="26"/>
      </c>
      <c r="R691" s="50"/>
      <c r="S691" s="82">
        <f>IF(ISNUMBER(C691),IF(LEFT(B691,1)="M",VLOOKUP(C691,MEN_WEIGHT_FACTOR!A680:B4519,2,TRUE),VLOOKUP(C691,WOMEN_WEIGHT_FACTOR!A679:B3279,2,TRUE)),"")</f>
      </c>
      <c r="T691" s="82"/>
    </row>
    <row r="692" spans="5:20" s="4" customFormat="1" ht="11.25">
      <c r="E692" s="41"/>
      <c r="F692" s="41"/>
      <c r="G692" s="41"/>
      <c r="H692" s="50"/>
      <c r="I692" s="50"/>
      <c r="J692" s="50"/>
      <c r="K692" s="50"/>
      <c r="L692" s="96"/>
      <c r="M692" s="50"/>
      <c r="N692" s="50"/>
      <c r="O692" s="50"/>
      <c r="P692" s="50"/>
      <c r="Q692" s="96">
        <f t="shared" si="26"/>
      </c>
      <c r="R692" s="50"/>
      <c r="S692" s="82">
        <f>IF(ISNUMBER(C692),IF(LEFT(B692,1)="M",VLOOKUP(C692,MEN_WEIGHT_FACTOR!A681:B4520,2,TRUE),VLOOKUP(C692,WOMEN_WEIGHT_FACTOR!A680:B3280,2,TRUE)),"")</f>
      </c>
      <c r="T692" s="82"/>
    </row>
    <row r="693" spans="5:20" s="4" customFormat="1" ht="11.25">
      <c r="E693" s="41"/>
      <c r="F693" s="41"/>
      <c r="G693" s="41"/>
      <c r="H693" s="50"/>
      <c r="I693" s="50"/>
      <c r="J693" s="50"/>
      <c r="K693" s="50"/>
      <c r="L693" s="96"/>
      <c r="M693" s="50"/>
      <c r="N693" s="50"/>
      <c r="O693" s="50"/>
      <c r="P693" s="50"/>
      <c r="Q693" s="96">
        <f t="shared" si="26"/>
      </c>
      <c r="R693" s="50"/>
      <c r="S693" s="82">
        <f>IF(ISNUMBER(C693),IF(LEFT(B693,1)="M",VLOOKUP(C693,MEN_WEIGHT_FACTOR!A682:B4521,2,TRUE),VLOOKUP(C693,WOMEN_WEIGHT_FACTOR!A681:B3281,2,TRUE)),"")</f>
      </c>
      <c r="T693" s="82"/>
    </row>
    <row r="694" spans="5:20" s="4" customFormat="1" ht="11.25">
      <c r="E694" s="41"/>
      <c r="F694" s="41"/>
      <c r="G694" s="41"/>
      <c r="H694" s="50"/>
      <c r="I694" s="50"/>
      <c r="J694" s="50"/>
      <c r="K694" s="50"/>
      <c r="L694" s="96"/>
      <c r="M694" s="50"/>
      <c r="N694" s="50"/>
      <c r="O694" s="50"/>
      <c r="P694" s="50"/>
      <c r="Q694" s="96">
        <f t="shared" si="26"/>
      </c>
      <c r="R694" s="50"/>
      <c r="S694" s="82">
        <f>IF(ISNUMBER(C694),IF(LEFT(B694,1)="M",VLOOKUP(C694,MEN_WEIGHT_FACTOR!A683:B4522,2,TRUE),VLOOKUP(C694,WOMEN_WEIGHT_FACTOR!A682:B3282,2,TRUE)),"")</f>
      </c>
      <c r="T694" s="82"/>
    </row>
    <row r="695" spans="5:20" s="4" customFormat="1" ht="11.25">
      <c r="E695" s="41"/>
      <c r="F695" s="41"/>
      <c r="G695" s="41"/>
      <c r="H695" s="50"/>
      <c r="I695" s="50"/>
      <c r="J695" s="50"/>
      <c r="K695" s="50"/>
      <c r="L695" s="96"/>
      <c r="M695" s="50"/>
      <c r="N695" s="50"/>
      <c r="O695" s="50"/>
      <c r="P695" s="50"/>
      <c r="Q695" s="96">
        <f t="shared" si="26"/>
      </c>
      <c r="R695" s="50"/>
      <c r="S695" s="82">
        <f>IF(ISNUMBER(C695),IF(LEFT(B695,1)="M",VLOOKUP(C695,MEN_WEIGHT_FACTOR!A684:B4523,2,TRUE),VLOOKUP(C695,WOMEN_WEIGHT_FACTOR!A683:B3283,2,TRUE)),"")</f>
      </c>
      <c r="T695" s="82"/>
    </row>
    <row r="696" spans="5:20" s="4" customFormat="1" ht="11.25">
      <c r="E696" s="41"/>
      <c r="F696" s="41"/>
      <c r="G696" s="41"/>
      <c r="H696" s="50"/>
      <c r="I696" s="50"/>
      <c r="J696" s="50"/>
      <c r="K696" s="50"/>
      <c r="L696" s="96"/>
      <c r="M696" s="50"/>
      <c r="N696" s="50"/>
      <c r="O696" s="50"/>
      <c r="P696" s="50"/>
      <c r="Q696" s="96">
        <f t="shared" si="26"/>
      </c>
      <c r="R696" s="50"/>
      <c r="S696" s="82">
        <f>IF(ISNUMBER(C696),IF(LEFT(B696,1)="M",VLOOKUP(C696,MEN_WEIGHT_FACTOR!A685:B4524,2,TRUE),VLOOKUP(C696,WOMEN_WEIGHT_FACTOR!A684:B3284,2,TRUE)),"")</f>
      </c>
      <c r="T696" s="82"/>
    </row>
    <row r="697" spans="5:20" s="4" customFormat="1" ht="11.25">
      <c r="E697" s="41"/>
      <c r="F697" s="41"/>
      <c r="G697" s="41"/>
      <c r="H697" s="50"/>
      <c r="I697" s="50"/>
      <c r="J697" s="50"/>
      <c r="K697" s="50"/>
      <c r="L697" s="96"/>
      <c r="M697" s="50"/>
      <c r="N697" s="50"/>
      <c r="O697" s="50"/>
      <c r="P697" s="50"/>
      <c r="Q697" s="96">
        <f t="shared" si="26"/>
      </c>
      <c r="R697" s="50"/>
      <c r="S697" s="82">
        <f>IF(ISNUMBER(C697),IF(LEFT(B697,1)="M",VLOOKUP(C697,MEN_WEIGHT_FACTOR!A686:B4525,2,TRUE),VLOOKUP(C697,WOMEN_WEIGHT_FACTOR!A685:B3285,2,TRUE)),"")</f>
      </c>
      <c r="T697" s="82"/>
    </row>
    <row r="698" spans="5:20" s="4" customFormat="1" ht="11.25">
      <c r="E698" s="41"/>
      <c r="F698" s="41"/>
      <c r="G698" s="41"/>
      <c r="H698" s="50"/>
      <c r="I698" s="50"/>
      <c r="J698" s="50"/>
      <c r="K698" s="50"/>
      <c r="L698" s="96"/>
      <c r="M698" s="50"/>
      <c r="N698" s="50"/>
      <c r="O698" s="50"/>
      <c r="P698" s="50"/>
      <c r="Q698" s="96">
        <f t="shared" si="26"/>
      </c>
      <c r="R698" s="50"/>
      <c r="S698" s="82">
        <f>IF(ISNUMBER(C698),IF(LEFT(B698,1)="M",VLOOKUP(C698,MEN_WEIGHT_FACTOR!A687:B4526,2,TRUE),VLOOKUP(C698,WOMEN_WEIGHT_FACTOR!A686:B3286,2,TRUE)),"")</f>
      </c>
      <c r="T698" s="82"/>
    </row>
    <row r="699" spans="5:20" s="4" customFormat="1" ht="11.25">
      <c r="E699" s="41"/>
      <c r="F699" s="41"/>
      <c r="G699" s="41"/>
      <c r="H699" s="50"/>
      <c r="I699" s="50"/>
      <c r="J699" s="50"/>
      <c r="K699" s="50"/>
      <c r="L699" s="96"/>
      <c r="M699" s="50"/>
      <c r="N699" s="50"/>
      <c r="O699" s="50"/>
      <c r="P699" s="50"/>
      <c r="Q699" s="96">
        <f t="shared" si="26"/>
      </c>
      <c r="R699" s="50"/>
      <c r="S699" s="82">
        <f>IF(ISNUMBER(C699),IF(LEFT(B699,1)="M",VLOOKUP(C699,MEN_WEIGHT_FACTOR!A688:B4527,2,TRUE),VLOOKUP(C699,WOMEN_WEIGHT_FACTOR!A687:B3287,2,TRUE)),"")</f>
      </c>
      <c r="T699" s="82"/>
    </row>
    <row r="700" spans="5:20" s="4" customFormat="1" ht="11.25">
      <c r="E700" s="41"/>
      <c r="F700" s="41"/>
      <c r="G700" s="41"/>
      <c r="H700" s="50"/>
      <c r="I700" s="50"/>
      <c r="J700" s="50"/>
      <c r="K700" s="50"/>
      <c r="L700" s="96"/>
      <c r="M700" s="50"/>
      <c r="N700" s="50"/>
      <c r="O700" s="50"/>
      <c r="P700" s="50"/>
      <c r="Q700" s="96">
        <f t="shared" si="26"/>
      </c>
      <c r="R700" s="50"/>
      <c r="S700" s="82">
        <f>IF(ISNUMBER(C700),IF(LEFT(B700,1)="M",VLOOKUP(C700,MEN_WEIGHT_FACTOR!A689:B4528,2,TRUE),VLOOKUP(C700,WOMEN_WEIGHT_FACTOR!A688:B3288,2,TRUE)),"")</f>
      </c>
      <c r="T700" s="82"/>
    </row>
    <row r="701" spans="5:20" s="4" customFormat="1" ht="11.25">
      <c r="E701" s="41"/>
      <c r="F701" s="41"/>
      <c r="G701" s="41"/>
      <c r="H701" s="50"/>
      <c r="I701" s="50"/>
      <c r="J701" s="50"/>
      <c r="K701" s="50"/>
      <c r="L701" s="96"/>
      <c r="M701" s="50"/>
      <c r="N701" s="50"/>
      <c r="O701" s="50"/>
      <c r="P701" s="50"/>
      <c r="Q701" s="96">
        <f t="shared" si="26"/>
      </c>
      <c r="R701" s="50"/>
      <c r="S701" s="82">
        <f>IF(ISNUMBER(C701),IF(LEFT(B701,1)="M",VLOOKUP(C701,MEN_WEIGHT_FACTOR!A690:B4529,2,TRUE),VLOOKUP(C701,WOMEN_WEIGHT_FACTOR!A689:B3289,2,TRUE)),"")</f>
      </c>
      <c r="T701" s="82"/>
    </row>
    <row r="702" spans="5:20" s="4" customFormat="1" ht="11.25">
      <c r="E702" s="41"/>
      <c r="F702" s="41"/>
      <c r="G702" s="41"/>
      <c r="H702" s="50"/>
      <c r="I702" s="50"/>
      <c r="J702" s="50"/>
      <c r="K702" s="50"/>
      <c r="L702" s="96"/>
      <c r="M702" s="50"/>
      <c r="N702" s="50"/>
      <c r="O702" s="50"/>
      <c r="P702" s="50"/>
      <c r="Q702" s="96">
        <f t="shared" si="26"/>
      </c>
      <c r="R702" s="50"/>
      <c r="S702" s="82">
        <f>IF(ISNUMBER(C702),IF(LEFT(B702,1)="M",VLOOKUP(C702,MEN_WEIGHT_FACTOR!A691:B4530,2,TRUE),VLOOKUP(C702,WOMEN_WEIGHT_FACTOR!A690:B3290,2,TRUE)),"")</f>
      </c>
      <c r="T702" s="82"/>
    </row>
    <row r="703" spans="5:20" s="4" customFormat="1" ht="11.25">
      <c r="E703" s="41"/>
      <c r="F703" s="41"/>
      <c r="G703" s="41"/>
      <c r="H703" s="50"/>
      <c r="I703" s="50"/>
      <c r="J703" s="50"/>
      <c r="K703" s="50"/>
      <c r="L703" s="96"/>
      <c r="M703" s="50"/>
      <c r="N703" s="50"/>
      <c r="O703" s="50"/>
      <c r="P703" s="50"/>
      <c r="Q703" s="96">
        <f t="shared" si="26"/>
      </c>
      <c r="R703" s="50"/>
      <c r="S703" s="82">
        <f>IF(ISNUMBER(C703),IF(LEFT(B703,1)="M",VLOOKUP(C703,MEN_WEIGHT_FACTOR!A692:B4531,2,TRUE),VLOOKUP(C703,WOMEN_WEIGHT_FACTOR!A691:B3291,2,TRUE)),"")</f>
      </c>
      <c r="T703" s="82"/>
    </row>
    <row r="704" spans="5:20" s="4" customFormat="1" ht="11.25">
      <c r="E704" s="41"/>
      <c r="F704" s="41"/>
      <c r="G704" s="41"/>
      <c r="H704" s="50"/>
      <c r="I704" s="50"/>
      <c r="J704" s="50"/>
      <c r="K704" s="50"/>
      <c r="L704" s="96"/>
      <c r="M704" s="50"/>
      <c r="N704" s="50"/>
      <c r="O704" s="50"/>
      <c r="P704" s="50"/>
      <c r="Q704" s="96">
        <f t="shared" si="26"/>
      </c>
      <c r="R704" s="50"/>
      <c r="S704" s="82">
        <f>IF(ISNUMBER(C704),IF(LEFT(B704,1)="M",VLOOKUP(C704,MEN_WEIGHT_FACTOR!A693:B4532,2,TRUE),VLOOKUP(C704,WOMEN_WEIGHT_FACTOR!A692:B3292,2,TRUE)),"")</f>
      </c>
      <c r="T704" s="82"/>
    </row>
    <row r="705" spans="5:20" s="4" customFormat="1" ht="11.25">
      <c r="E705" s="41"/>
      <c r="F705" s="41"/>
      <c r="G705" s="41"/>
      <c r="H705" s="50"/>
      <c r="I705" s="50"/>
      <c r="J705" s="50"/>
      <c r="K705" s="50"/>
      <c r="L705" s="96"/>
      <c r="M705" s="50"/>
      <c r="N705" s="50"/>
      <c r="O705" s="50"/>
      <c r="P705" s="50"/>
      <c r="Q705" s="96">
        <f t="shared" si="26"/>
      </c>
      <c r="R705" s="50"/>
      <c r="S705" s="82">
        <f>IF(ISNUMBER(C705),IF(LEFT(B705,1)="M",VLOOKUP(C705,MEN_WEIGHT_FACTOR!A694:B4533,2,TRUE),VLOOKUP(C705,WOMEN_WEIGHT_FACTOR!A693:B3293,2,TRUE)),"")</f>
      </c>
      <c r="T705" s="82"/>
    </row>
    <row r="706" spans="5:20" s="4" customFormat="1" ht="11.25">
      <c r="E706" s="41"/>
      <c r="F706" s="41"/>
      <c r="G706" s="41"/>
      <c r="H706" s="50"/>
      <c r="I706" s="50"/>
      <c r="J706" s="50"/>
      <c r="K706" s="50"/>
      <c r="L706" s="96"/>
      <c r="M706" s="50"/>
      <c r="N706" s="50"/>
      <c r="O706" s="50"/>
      <c r="P706" s="50"/>
      <c r="Q706" s="96">
        <f t="shared" si="26"/>
      </c>
      <c r="R706" s="50"/>
      <c r="S706" s="82">
        <f>IF(ISNUMBER(C706),IF(LEFT(B706,1)="M",VLOOKUP(C706,MEN_WEIGHT_FACTOR!A695:B4534,2,TRUE),VLOOKUP(C706,WOMEN_WEIGHT_FACTOR!A694:B3294,2,TRUE)),"")</f>
      </c>
      <c r="T706" s="82"/>
    </row>
    <row r="707" spans="5:20" s="4" customFormat="1" ht="11.25">
      <c r="E707" s="41"/>
      <c r="F707" s="41"/>
      <c r="G707" s="41"/>
      <c r="H707" s="50"/>
      <c r="I707" s="50"/>
      <c r="J707" s="50"/>
      <c r="K707" s="50"/>
      <c r="L707" s="96"/>
      <c r="M707" s="50"/>
      <c r="N707" s="50"/>
      <c r="O707" s="50"/>
      <c r="P707" s="50"/>
      <c r="Q707" s="96">
        <f t="shared" si="26"/>
      </c>
      <c r="R707" s="50"/>
      <c r="S707" s="82">
        <f>IF(ISNUMBER(C707),IF(LEFT(B707,1)="M",VLOOKUP(C707,MEN_WEIGHT_FACTOR!A696:B4535,2,TRUE),VLOOKUP(C707,WOMEN_WEIGHT_FACTOR!A695:B3295,2,TRUE)),"")</f>
      </c>
      <c r="T707" s="82"/>
    </row>
    <row r="708" spans="5:20" s="4" customFormat="1" ht="11.25">
      <c r="E708" s="41"/>
      <c r="F708" s="41"/>
      <c r="G708" s="41"/>
      <c r="H708" s="50"/>
      <c r="I708" s="50"/>
      <c r="J708" s="50"/>
      <c r="K708" s="50"/>
      <c r="L708" s="96"/>
      <c r="M708" s="50"/>
      <c r="N708" s="50"/>
      <c r="O708" s="50"/>
      <c r="P708" s="50"/>
      <c r="Q708" s="96">
        <f t="shared" si="26"/>
      </c>
      <c r="R708" s="50"/>
      <c r="S708" s="82">
        <f>IF(ISNUMBER(C708),IF(LEFT(B708,1)="M",VLOOKUP(C708,MEN_WEIGHT_FACTOR!A697:B4536,2,TRUE),VLOOKUP(C708,WOMEN_WEIGHT_FACTOR!A696:B3296,2,TRUE)),"")</f>
      </c>
      <c r="T708" s="82"/>
    </row>
    <row r="709" spans="5:20" s="4" customFormat="1" ht="11.25">
      <c r="E709" s="41"/>
      <c r="F709" s="41"/>
      <c r="G709" s="41"/>
      <c r="H709" s="50"/>
      <c r="I709" s="50"/>
      <c r="J709" s="50"/>
      <c r="K709" s="50"/>
      <c r="L709" s="96"/>
      <c r="M709" s="50"/>
      <c r="N709" s="50"/>
      <c r="O709" s="50"/>
      <c r="P709" s="50"/>
      <c r="Q709" s="96">
        <f t="shared" si="26"/>
      </c>
      <c r="R709" s="50"/>
      <c r="S709" s="82">
        <f>IF(ISNUMBER(C709),IF(LEFT(B709,1)="M",VLOOKUP(C709,MEN_WEIGHT_FACTOR!A698:B4537,2,TRUE),VLOOKUP(C709,WOMEN_WEIGHT_FACTOR!A697:B3297,2,TRUE)),"")</f>
      </c>
      <c r="T709" s="82"/>
    </row>
    <row r="710" spans="5:20" s="4" customFormat="1" ht="11.25">
      <c r="E710" s="41"/>
      <c r="F710" s="41"/>
      <c r="G710" s="41"/>
      <c r="H710" s="50"/>
      <c r="I710" s="50"/>
      <c r="J710" s="50"/>
      <c r="K710" s="50"/>
      <c r="L710" s="96"/>
      <c r="M710" s="50"/>
      <c r="N710" s="50"/>
      <c r="O710" s="50"/>
      <c r="P710" s="50"/>
      <c r="Q710" s="96">
        <f t="shared" si="26"/>
      </c>
      <c r="R710" s="50"/>
      <c r="S710" s="82">
        <f>IF(ISNUMBER(C710),IF(LEFT(B710,1)="M",VLOOKUP(C710,MEN_WEIGHT_FACTOR!A699:B4538,2,TRUE),VLOOKUP(C710,WOMEN_WEIGHT_FACTOR!A698:B3298,2,TRUE)),"")</f>
      </c>
      <c r="T710" s="82"/>
    </row>
    <row r="711" spans="5:20" s="4" customFormat="1" ht="11.25">
      <c r="E711" s="41"/>
      <c r="F711" s="41"/>
      <c r="G711" s="41"/>
      <c r="H711" s="50"/>
      <c r="I711" s="50"/>
      <c r="J711" s="50"/>
      <c r="K711" s="50"/>
      <c r="L711" s="96"/>
      <c r="M711" s="50"/>
      <c r="N711" s="50"/>
      <c r="O711" s="50"/>
      <c r="P711" s="50"/>
      <c r="Q711" s="96">
        <f t="shared" si="26"/>
      </c>
      <c r="R711" s="50"/>
      <c r="S711" s="82">
        <f>IF(ISNUMBER(C711),IF(LEFT(B711,1)="M",VLOOKUP(C711,MEN_WEIGHT_FACTOR!A700:B4539,2,TRUE),VLOOKUP(C711,WOMEN_WEIGHT_FACTOR!A699:B3299,2,TRUE)),"")</f>
      </c>
      <c r="T711" s="82"/>
    </row>
    <row r="712" spans="5:20" s="4" customFormat="1" ht="11.25">
      <c r="E712" s="41"/>
      <c r="F712" s="41"/>
      <c r="G712" s="41"/>
      <c r="H712" s="50"/>
      <c r="I712" s="50"/>
      <c r="J712" s="50"/>
      <c r="K712" s="50"/>
      <c r="L712" s="96"/>
      <c r="M712" s="50"/>
      <c r="N712" s="50"/>
      <c r="O712" s="50"/>
      <c r="P712" s="50"/>
      <c r="Q712" s="96">
        <f t="shared" si="26"/>
      </c>
      <c r="R712" s="50"/>
      <c r="S712" s="82">
        <f>IF(ISNUMBER(C712),IF(LEFT(B712,1)="M",VLOOKUP(C712,MEN_WEIGHT_FACTOR!A701:B4540,2,TRUE),VLOOKUP(C712,WOMEN_WEIGHT_FACTOR!A700:B3300,2,TRUE)),"")</f>
      </c>
      <c r="T712" s="82"/>
    </row>
    <row r="713" spans="5:20" s="4" customFormat="1" ht="11.25">
      <c r="E713" s="41"/>
      <c r="F713" s="41"/>
      <c r="G713" s="41"/>
      <c r="H713" s="50"/>
      <c r="I713" s="50"/>
      <c r="J713" s="50"/>
      <c r="K713" s="50"/>
      <c r="L713" s="96"/>
      <c r="M713" s="50"/>
      <c r="N713" s="50"/>
      <c r="O713" s="50"/>
      <c r="P713" s="50"/>
      <c r="Q713" s="96">
        <f t="shared" si="26"/>
      </c>
      <c r="R713" s="50"/>
      <c r="S713" s="82">
        <f>IF(ISNUMBER(C713),IF(LEFT(B713,1)="M",VLOOKUP(C713,MEN_WEIGHT_FACTOR!A702:B4541,2,TRUE),VLOOKUP(C713,WOMEN_WEIGHT_FACTOR!A701:B3301,2,TRUE)),"")</f>
      </c>
      <c r="T713" s="82"/>
    </row>
    <row r="714" spans="5:20" s="4" customFormat="1" ht="11.25">
      <c r="E714" s="41"/>
      <c r="F714" s="41"/>
      <c r="G714" s="41"/>
      <c r="H714" s="50"/>
      <c r="I714" s="50"/>
      <c r="J714" s="50"/>
      <c r="K714" s="50"/>
      <c r="L714" s="96"/>
      <c r="M714" s="50"/>
      <c r="N714" s="50"/>
      <c r="O714" s="50"/>
      <c r="P714" s="50"/>
      <c r="Q714" s="96">
        <f t="shared" si="26"/>
      </c>
      <c r="R714" s="50"/>
      <c r="S714" s="82">
        <f>IF(ISNUMBER(C714),IF(LEFT(B714,1)="M",VLOOKUP(C714,MEN_WEIGHT_FACTOR!A703:B4542,2,TRUE),VLOOKUP(C714,WOMEN_WEIGHT_FACTOR!A702:B3302,2,TRUE)),"")</f>
      </c>
      <c r="T714" s="82"/>
    </row>
    <row r="715" spans="5:20" s="4" customFormat="1" ht="11.25">
      <c r="E715" s="41"/>
      <c r="F715" s="41"/>
      <c r="G715" s="41"/>
      <c r="H715" s="50"/>
      <c r="I715" s="50"/>
      <c r="J715" s="50"/>
      <c r="K715" s="50"/>
      <c r="L715" s="96"/>
      <c r="M715" s="50"/>
      <c r="N715" s="50"/>
      <c r="O715" s="50"/>
      <c r="P715" s="50"/>
      <c r="Q715" s="96">
        <f t="shared" si="26"/>
      </c>
      <c r="R715" s="50"/>
      <c r="S715" s="82">
        <f>IF(ISNUMBER(C715),IF(LEFT(B715,1)="M",VLOOKUP(C715,MEN_WEIGHT_FACTOR!A704:B4543,2,TRUE),VLOOKUP(C715,WOMEN_WEIGHT_FACTOR!A703:B3303,2,TRUE)),"")</f>
      </c>
      <c r="T715" s="82"/>
    </row>
    <row r="716" spans="5:20" s="4" customFormat="1" ht="11.25">
      <c r="E716" s="41"/>
      <c r="F716" s="41"/>
      <c r="G716" s="41"/>
      <c r="H716" s="50"/>
      <c r="I716" s="50"/>
      <c r="J716" s="50"/>
      <c r="K716" s="50"/>
      <c r="L716" s="96"/>
      <c r="M716" s="50"/>
      <c r="N716" s="50"/>
      <c r="O716" s="50"/>
      <c r="P716" s="50"/>
      <c r="Q716" s="96">
        <f t="shared" si="26"/>
      </c>
      <c r="R716" s="50"/>
      <c r="S716" s="82">
        <f>IF(ISNUMBER(C716),IF(LEFT(B716,1)="M",VLOOKUP(C716,MEN_WEIGHT_FACTOR!A705:B4544,2,TRUE),VLOOKUP(C716,WOMEN_WEIGHT_FACTOR!A704:B3304,2,TRUE)),"")</f>
      </c>
      <c r="T716" s="82"/>
    </row>
    <row r="717" spans="5:20" s="4" customFormat="1" ht="11.25">
      <c r="E717" s="41"/>
      <c r="F717" s="41"/>
      <c r="G717" s="41"/>
      <c r="H717" s="50"/>
      <c r="I717" s="50"/>
      <c r="J717" s="50"/>
      <c r="K717" s="50"/>
      <c r="L717" s="96"/>
      <c r="M717" s="50"/>
      <c r="N717" s="50"/>
      <c r="O717" s="50"/>
      <c r="P717" s="50"/>
      <c r="Q717" s="96">
        <f t="shared" si="26"/>
      </c>
      <c r="R717" s="50"/>
      <c r="S717" s="82">
        <f>IF(ISNUMBER(C717),IF(LEFT(B717,1)="M",VLOOKUP(C717,MEN_WEIGHT_FACTOR!A706:B4545,2,TRUE),VLOOKUP(C717,WOMEN_WEIGHT_FACTOR!A705:B3305,2,TRUE)),"")</f>
      </c>
      <c r="T717" s="82"/>
    </row>
    <row r="718" spans="5:20" s="4" customFormat="1" ht="11.25">
      <c r="E718" s="41"/>
      <c r="F718" s="41"/>
      <c r="G718" s="41"/>
      <c r="H718" s="50"/>
      <c r="I718" s="50"/>
      <c r="J718" s="50"/>
      <c r="K718" s="50"/>
      <c r="L718" s="96"/>
      <c r="M718" s="50"/>
      <c r="N718" s="50"/>
      <c r="O718" s="50"/>
      <c r="P718" s="50"/>
      <c r="Q718" s="96">
        <f t="shared" si="26"/>
      </c>
      <c r="R718" s="50"/>
      <c r="S718" s="82">
        <f>IF(ISNUMBER(C718),IF(LEFT(B718,1)="M",VLOOKUP(C718,MEN_WEIGHT_FACTOR!A707:B4546,2,TRUE),VLOOKUP(C718,WOMEN_WEIGHT_FACTOR!A706:B3306,2,TRUE)),"")</f>
      </c>
      <c r="T718" s="82"/>
    </row>
    <row r="719" spans="5:20" s="4" customFormat="1" ht="11.25">
      <c r="E719" s="41"/>
      <c r="F719" s="41"/>
      <c r="G719" s="41"/>
      <c r="H719" s="50"/>
      <c r="I719" s="50"/>
      <c r="J719" s="50"/>
      <c r="K719" s="50"/>
      <c r="L719" s="96"/>
      <c r="M719" s="50"/>
      <c r="N719" s="50"/>
      <c r="O719" s="50"/>
      <c r="P719" s="50"/>
      <c r="Q719" s="96">
        <f t="shared" si="26"/>
      </c>
      <c r="R719" s="50"/>
      <c r="S719" s="82">
        <f>IF(ISNUMBER(C719),IF(LEFT(B719,1)="M",VLOOKUP(C719,MEN_WEIGHT_FACTOR!A708:B4547,2,TRUE),VLOOKUP(C719,WOMEN_WEIGHT_FACTOR!A707:B3307,2,TRUE)),"")</f>
      </c>
      <c r="T719" s="82"/>
    </row>
    <row r="720" spans="5:20" s="4" customFormat="1" ht="11.25">
      <c r="E720" s="41"/>
      <c r="F720" s="41"/>
      <c r="G720" s="41"/>
      <c r="H720" s="50"/>
      <c r="I720" s="50"/>
      <c r="J720" s="50"/>
      <c r="K720" s="50"/>
      <c r="L720" s="96"/>
      <c r="M720" s="50"/>
      <c r="N720" s="50"/>
      <c r="O720" s="50"/>
      <c r="P720" s="50"/>
      <c r="Q720" s="96">
        <f t="shared" si="26"/>
      </c>
      <c r="R720" s="50"/>
      <c r="S720" s="82">
        <f>IF(ISNUMBER(C720),IF(LEFT(B720,1)="M",VLOOKUP(C720,MEN_WEIGHT_FACTOR!A709:B4548,2,TRUE),VLOOKUP(C720,WOMEN_WEIGHT_FACTOR!A708:B3308,2,TRUE)),"")</f>
      </c>
      <c r="T720" s="82"/>
    </row>
    <row r="721" spans="5:20" s="4" customFormat="1" ht="11.25">
      <c r="E721" s="41"/>
      <c r="F721" s="41"/>
      <c r="G721" s="41"/>
      <c r="H721" s="50"/>
      <c r="I721" s="50"/>
      <c r="J721" s="50"/>
      <c r="K721" s="50"/>
      <c r="L721" s="96"/>
      <c r="M721" s="50"/>
      <c r="N721" s="50"/>
      <c r="O721" s="50"/>
      <c r="P721" s="50"/>
      <c r="Q721" s="96">
        <f t="shared" si="26"/>
      </c>
      <c r="R721" s="50"/>
      <c r="S721" s="82">
        <f>IF(ISNUMBER(C721),IF(LEFT(B721,1)="M",VLOOKUP(C721,MEN_WEIGHT_FACTOR!A710:B4549,2,TRUE),VLOOKUP(C721,WOMEN_WEIGHT_FACTOR!A709:B3309,2,TRUE)),"")</f>
      </c>
      <c r="T721" s="82"/>
    </row>
    <row r="722" spans="5:20" s="4" customFormat="1" ht="11.25">
      <c r="E722" s="41"/>
      <c r="F722" s="41"/>
      <c r="G722" s="41"/>
      <c r="H722" s="50"/>
      <c r="I722" s="50"/>
      <c r="J722" s="50"/>
      <c r="K722" s="50"/>
      <c r="L722" s="96"/>
      <c r="M722" s="50"/>
      <c r="N722" s="50"/>
      <c r="O722" s="50"/>
      <c r="P722" s="50"/>
      <c r="Q722" s="96">
        <f t="shared" si="26"/>
      </c>
      <c r="R722" s="50"/>
      <c r="S722" s="82">
        <f>IF(ISNUMBER(C722),IF(LEFT(B722,1)="M",VLOOKUP(C722,MEN_WEIGHT_FACTOR!A711:B4550,2,TRUE),VLOOKUP(C722,WOMEN_WEIGHT_FACTOR!A710:B3310,2,TRUE)),"")</f>
      </c>
      <c r="T722" s="82"/>
    </row>
    <row r="723" spans="5:20" s="4" customFormat="1" ht="11.25">
      <c r="E723" s="41"/>
      <c r="F723" s="41"/>
      <c r="G723" s="41"/>
      <c r="H723" s="50"/>
      <c r="I723" s="50"/>
      <c r="J723" s="50"/>
      <c r="K723" s="50"/>
      <c r="L723" s="96"/>
      <c r="M723" s="50"/>
      <c r="N723" s="50"/>
      <c r="O723" s="50"/>
      <c r="P723" s="50"/>
      <c r="Q723" s="96">
        <f t="shared" si="26"/>
      </c>
      <c r="R723" s="50"/>
      <c r="S723" s="82">
        <f>IF(ISNUMBER(C723),IF(LEFT(B723,1)="M",VLOOKUP(C723,MEN_WEIGHT_FACTOR!A712:B4551,2,TRUE),VLOOKUP(C723,WOMEN_WEIGHT_FACTOR!A711:B3311,2,TRUE)),"")</f>
      </c>
      <c r="T723" s="82"/>
    </row>
    <row r="724" spans="5:20" s="4" customFormat="1" ht="11.25">
      <c r="E724" s="41"/>
      <c r="F724" s="41"/>
      <c r="G724" s="41"/>
      <c r="H724" s="50"/>
      <c r="I724" s="50"/>
      <c r="J724" s="50"/>
      <c r="K724" s="50"/>
      <c r="L724" s="96"/>
      <c r="M724" s="50"/>
      <c r="N724" s="50"/>
      <c r="O724" s="50"/>
      <c r="P724" s="50"/>
      <c r="Q724" s="96">
        <f t="shared" si="26"/>
      </c>
      <c r="R724" s="50"/>
      <c r="S724" s="82">
        <f>IF(ISNUMBER(C724),IF(LEFT(B724,1)="M",VLOOKUP(C724,MEN_WEIGHT_FACTOR!A713:B4552,2,TRUE),VLOOKUP(C724,WOMEN_WEIGHT_FACTOR!A712:B3312,2,TRUE)),"")</f>
      </c>
      <c r="T724" s="82"/>
    </row>
    <row r="725" spans="5:20" s="4" customFormat="1" ht="11.25">
      <c r="E725" s="41"/>
      <c r="F725" s="41"/>
      <c r="G725" s="41"/>
      <c r="H725" s="50"/>
      <c r="I725" s="50"/>
      <c r="J725" s="50"/>
      <c r="K725" s="50"/>
      <c r="L725" s="96"/>
      <c r="M725" s="50"/>
      <c r="N725" s="50"/>
      <c r="O725" s="50"/>
      <c r="P725" s="50"/>
      <c r="Q725" s="96">
        <f t="shared" si="26"/>
      </c>
      <c r="R725" s="50"/>
      <c r="S725" s="82">
        <f>IF(ISNUMBER(C725),IF(LEFT(B725,1)="M",VLOOKUP(C725,MEN_WEIGHT_FACTOR!A714:B4553,2,TRUE),VLOOKUP(C725,WOMEN_WEIGHT_FACTOR!A713:B3313,2,TRUE)),"")</f>
      </c>
      <c r="T725" s="82"/>
    </row>
    <row r="726" spans="5:20" s="4" customFormat="1" ht="11.25">
      <c r="E726" s="41"/>
      <c r="F726" s="41"/>
      <c r="G726" s="41"/>
      <c r="H726" s="50"/>
      <c r="I726" s="50"/>
      <c r="J726" s="50"/>
      <c r="K726" s="50"/>
      <c r="L726" s="96"/>
      <c r="M726" s="50"/>
      <c r="N726" s="50"/>
      <c r="O726" s="50"/>
      <c r="P726" s="50"/>
      <c r="Q726" s="96">
        <f t="shared" si="26"/>
      </c>
      <c r="R726" s="50"/>
      <c r="S726" s="82">
        <f>IF(ISNUMBER(C726),IF(LEFT(B726,1)="M",VLOOKUP(C726,MEN_WEIGHT_FACTOR!A715:B4554,2,TRUE),VLOOKUP(C726,WOMEN_WEIGHT_FACTOR!A714:B3314,2,TRUE)),"")</f>
      </c>
      <c r="T726" s="82"/>
    </row>
    <row r="727" spans="5:20" s="4" customFormat="1" ht="11.25">
      <c r="E727" s="41"/>
      <c r="F727" s="41"/>
      <c r="G727" s="41"/>
      <c r="H727" s="50"/>
      <c r="I727" s="50"/>
      <c r="J727" s="50"/>
      <c r="K727" s="50"/>
      <c r="L727" s="96"/>
      <c r="M727" s="50"/>
      <c r="N727" s="50"/>
      <c r="O727" s="50"/>
      <c r="P727" s="50"/>
      <c r="Q727" s="96">
        <f t="shared" si="26"/>
      </c>
      <c r="R727" s="50"/>
      <c r="S727" s="82">
        <f>IF(ISNUMBER(C727),IF(LEFT(B727,1)="M",VLOOKUP(C727,MEN_WEIGHT_FACTOR!A716:B4555,2,TRUE),VLOOKUP(C727,WOMEN_WEIGHT_FACTOR!A715:B3315,2,TRUE)),"")</f>
      </c>
      <c r="T727" s="82"/>
    </row>
    <row r="728" spans="5:20" s="4" customFormat="1" ht="11.25">
      <c r="E728" s="41"/>
      <c r="F728" s="41"/>
      <c r="G728" s="41"/>
      <c r="H728" s="50"/>
      <c r="I728" s="50"/>
      <c r="J728" s="50"/>
      <c r="K728" s="50"/>
      <c r="L728" s="96"/>
      <c r="M728" s="50"/>
      <c r="N728" s="50"/>
      <c r="O728" s="50"/>
      <c r="P728" s="50"/>
      <c r="Q728" s="96">
        <f t="shared" si="26"/>
      </c>
      <c r="R728" s="50"/>
      <c r="S728" s="82">
        <f>IF(ISNUMBER(C728),IF(LEFT(B728,1)="M",VLOOKUP(C728,MEN_WEIGHT_FACTOR!A717:B4556,2,TRUE),VLOOKUP(C728,WOMEN_WEIGHT_FACTOR!A716:B3316,2,TRUE)),"")</f>
      </c>
      <c r="T728" s="82"/>
    </row>
    <row r="729" spans="5:20" s="4" customFormat="1" ht="11.25">
      <c r="E729" s="41"/>
      <c r="F729" s="41"/>
      <c r="G729" s="41"/>
      <c r="H729" s="50"/>
      <c r="I729" s="50"/>
      <c r="J729" s="50"/>
      <c r="K729" s="50"/>
      <c r="L729" s="96"/>
      <c r="M729" s="50"/>
      <c r="N729" s="50"/>
      <c r="O729" s="50"/>
      <c r="P729" s="50"/>
      <c r="Q729" s="96">
        <f t="shared" si="26"/>
      </c>
      <c r="R729" s="50"/>
      <c r="S729" s="82">
        <f>IF(ISNUMBER(C729),IF(LEFT(B729,1)="M",VLOOKUP(C729,MEN_WEIGHT_FACTOR!A718:B4557,2,TRUE),VLOOKUP(C729,WOMEN_WEIGHT_FACTOR!A717:B3317,2,TRUE)),"")</f>
      </c>
      <c r="T729" s="82"/>
    </row>
    <row r="730" spans="5:20" s="4" customFormat="1" ht="11.25">
      <c r="E730" s="41"/>
      <c r="F730" s="41"/>
      <c r="G730" s="41"/>
      <c r="H730" s="50"/>
      <c r="I730" s="50"/>
      <c r="J730" s="50"/>
      <c r="K730" s="50"/>
      <c r="L730" s="96"/>
      <c r="M730" s="50"/>
      <c r="N730" s="50"/>
      <c r="O730" s="50"/>
      <c r="P730" s="50"/>
      <c r="Q730" s="96">
        <f t="shared" si="26"/>
      </c>
      <c r="R730" s="50"/>
      <c r="S730" s="82">
        <f>IF(ISNUMBER(C730),IF(LEFT(B730,1)="M",VLOOKUP(C730,MEN_WEIGHT_FACTOR!A719:B4558,2,TRUE),VLOOKUP(C730,WOMEN_WEIGHT_FACTOR!A718:B3318,2,TRUE)),"")</f>
      </c>
      <c r="T730" s="82"/>
    </row>
    <row r="731" spans="5:20" s="4" customFormat="1" ht="11.25">
      <c r="E731" s="41"/>
      <c r="F731" s="41"/>
      <c r="G731" s="41"/>
      <c r="H731" s="50"/>
      <c r="I731" s="50"/>
      <c r="J731" s="50"/>
      <c r="K731" s="50"/>
      <c r="L731" s="96"/>
      <c r="M731" s="50"/>
      <c r="N731" s="50"/>
      <c r="O731" s="50"/>
      <c r="P731" s="50"/>
      <c r="Q731" s="96">
        <f t="shared" si="26"/>
      </c>
      <c r="R731" s="50"/>
      <c r="S731" s="82">
        <f>IF(ISNUMBER(C731),IF(LEFT(B731,1)="M",VLOOKUP(C731,MEN_WEIGHT_FACTOR!A720:B4559,2,TRUE),VLOOKUP(C731,WOMEN_WEIGHT_FACTOR!A719:B3319,2,TRUE)),"")</f>
      </c>
      <c r="T731" s="82"/>
    </row>
    <row r="732" spans="5:20" s="4" customFormat="1" ht="11.25">
      <c r="E732" s="41"/>
      <c r="F732" s="41"/>
      <c r="G732" s="41"/>
      <c r="H732" s="50"/>
      <c r="I732" s="50"/>
      <c r="J732" s="50"/>
      <c r="K732" s="50"/>
      <c r="L732" s="96"/>
      <c r="M732" s="50"/>
      <c r="N732" s="50"/>
      <c r="O732" s="50"/>
      <c r="P732" s="50"/>
      <c r="Q732" s="96">
        <f t="shared" si="26"/>
      </c>
      <c r="R732" s="50"/>
      <c r="S732" s="82">
        <f>IF(ISNUMBER(C732),IF(LEFT(B732,1)="M",VLOOKUP(C732,MEN_WEIGHT_FACTOR!A721:B4560,2,TRUE),VLOOKUP(C732,WOMEN_WEIGHT_FACTOR!A720:B3320,2,TRUE)),"")</f>
      </c>
      <c r="T732" s="82"/>
    </row>
    <row r="733" spans="5:20" s="4" customFormat="1" ht="11.25">
      <c r="E733" s="41"/>
      <c r="F733" s="41"/>
      <c r="G733" s="41"/>
      <c r="H733" s="50"/>
      <c r="I733" s="50"/>
      <c r="J733" s="50"/>
      <c r="K733" s="50"/>
      <c r="L733" s="96"/>
      <c r="M733" s="50"/>
      <c r="N733" s="50"/>
      <c r="O733" s="50"/>
      <c r="P733" s="50"/>
      <c r="Q733" s="96">
        <f t="shared" si="26"/>
      </c>
      <c r="R733" s="50"/>
      <c r="S733" s="82">
        <f>IF(ISNUMBER(C733),IF(LEFT(B733,1)="M",VLOOKUP(C733,MEN_WEIGHT_FACTOR!A722:B4561,2,TRUE),VLOOKUP(C733,WOMEN_WEIGHT_FACTOR!A721:B3321,2,TRUE)),"")</f>
      </c>
      <c r="T733" s="82"/>
    </row>
    <row r="734" spans="5:20" s="4" customFormat="1" ht="11.25">
      <c r="E734" s="41"/>
      <c r="F734" s="41"/>
      <c r="G734" s="41"/>
      <c r="H734" s="50"/>
      <c r="I734" s="50"/>
      <c r="J734" s="50"/>
      <c r="K734" s="50"/>
      <c r="L734" s="96"/>
      <c r="M734" s="50"/>
      <c r="N734" s="50"/>
      <c r="O734" s="50"/>
      <c r="P734" s="50"/>
      <c r="Q734" s="96">
        <f t="shared" si="26"/>
      </c>
      <c r="R734" s="50"/>
      <c r="S734" s="82">
        <f>IF(ISNUMBER(C734),IF(LEFT(B734,1)="M",VLOOKUP(C734,MEN_WEIGHT_FACTOR!A723:B4562,2,TRUE),VLOOKUP(C734,WOMEN_WEIGHT_FACTOR!A722:B3322,2,TRUE)),"")</f>
      </c>
      <c r="T734" s="82"/>
    </row>
    <row r="735" spans="5:20" s="4" customFormat="1" ht="11.25">
      <c r="E735" s="41"/>
      <c r="F735" s="41"/>
      <c r="G735" s="41"/>
      <c r="H735" s="50"/>
      <c r="I735" s="50"/>
      <c r="J735" s="50"/>
      <c r="K735" s="50"/>
      <c r="L735" s="96"/>
      <c r="M735" s="50"/>
      <c r="N735" s="50"/>
      <c r="O735" s="50"/>
      <c r="P735" s="50"/>
      <c r="Q735" s="96">
        <f t="shared" si="26"/>
      </c>
      <c r="R735" s="50"/>
      <c r="S735" s="82">
        <f>IF(ISNUMBER(C735),IF(LEFT(B735,1)="M",VLOOKUP(C735,MEN_WEIGHT_FACTOR!A724:B4563,2,TRUE),VLOOKUP(C735,WOMEN_WEIGHT_FACTOR!A723:B3323,2,TRUE)),"")</f>
      </c>
      <c r="T735" s="82"/>
    </row>
    <row r="736" spans="5:20" s="4" customFormat="1" ht="11.25">
      <c r="E736" s="41"/>
      <c r="F736" s="41"/>
      <c r="G736" s="41"/>
      <c r="H736" s="50"/>
      <c r="I736" s="50"/>
      <c r="J736" s="50"/>
      <c r="K736" s="50"/>
      <c r="L736" s="96"/>
      <c r="M736" s="50"/>
      <c r="N736" s="50"/>
      <c r="O736" s="50"/>
      <c r="P736" s="50"/>
      <c r="Q736" s="96">
        <f t="shared" si="26"/>
      </c>
      <c r="R736" s="50"/>
      <c r="S736" s="82">
        <f>IF(ISNUMBER(C736),IF(LEFT(B736,1)="M",VLOOKUP(C736,MEN_WEIGHT_FACTOR!A725:B4564,2,TRUE),VLOOKUP(C736,WOMEN_WEIGHT_FACTOR!A724:B3324,2,TRUE)),"")</f>
      </c>
      <c r="T736" s="82"/>
    </row>
    <row r="737" spans="5:20" s="4" customFormat="1" ht="11.25">
      <c r="E737" s="41"/>
      <c r="F737" s="41"/>
      <c r="G737" s="41"/>
      <c r="H737" s="50"/>
      <c r="I737" s="50"/>
      <c r="J737" s="50"/>
      <c r="K737" s="50"/>
      <c r="L737" s="96"/>
      <c r="M737" s="50"/>
      <c r="N737" s="50"/>
      <c r="O737" s="50"/>
      <c r="P737" s="50"/>
      <c r="Q737" s="96">
        <f t="shared" si="26"/>
      </c>
      <c r="R737" s="50"/>
      <c r="S737" s="82">
        <f>IF(ISNUMBER(C737),IF(LEFT(B737,1)="M",VLOOKUP(C737,MEN_WEIGHT_FACTOR!A726:B4565,2,TRUE),VLOOKUP(C737,WOMEN_WEIGHT_FACTOR!A725:B3325,2,TRUE)),"")</f>
      </c>
      <c r="T737" s="82"/>
    </row>
    <row r="738" spans="5:20" s="4" customFormat="1" ht="11.25">
      <c r="E738" s="41"/>
      <c r="F738" s="41"/>
      <c r="G738" s="41"/>
      <c r="H738" s="50"/>
      <c r="I738" s="50"/>
      <c r="J738" s="50"/>
      <c r="K738" s="50"/>
      <c r="L738" s="96"/>
      <c r="M738" s="50"/>
      <c r="N738" s="50"/>
      <c r="O738" s="50"/>
      <c r="P738" s="50"/>
      <c r="Q738" s="96">
        <f t="shared" si="26"/>
      </c>
      <c r="R738" s="50"/>
      <c r="S738" s="82">
        <f>IF(ISNUMBER(C738),IF(LEFT(B738,1)="M",VLOOKUP(C738,MEN_WEIGHT_FACTOR!A727:B4566,2,TRUE),VLOOKUP(C738,WOMEN_WEIGHT_FACTOR!A726:B3326,2,TRUE)),"")</f>
      </c>
      <c r="T738" s="82"/>
    </row>
    <row r="739" spans="5:20" s="4" customFormat="1" ht="11.25">
      <c r="E739" s="41"/>
      <c r="F739" s="41"/>
      <c r="G739" s="41"/>
      <c r="H739" s="50"/>
      <c r="I739" s="50"/>
      <c r="J739" s="50"/>
      <c r="K739" s="50"/>
      <c r="L739" s="96"/>
      <c r="M739" s="50"/>
      <c r="N739" s="50"/>
      <c r="O739" s="50"/>
      <c r="P739" s="50"/>
      <c r="Q739" s="96">
        <f t="shared" si="26"/>
      </c>
      <c r="R739" s="50"/>
      <c r="S739" s="82">
        <f>IF(ISNUMBER(C739),IF(LEFT(B739,1)="M",VLOOKUP(C739,MEN_WEIGHT_FACTOR!A728:B4567,2,TRUE),VLOOKUP(C739,WOMEN_WEIGHT_FACTOR!A727:B3327,2,TRUE)),"")</f>
      </c>
      <c r="T739" s="82"/>
    </row>
    <row r="740" spans="5:20" s="4" customFormat="1" ht="11.25">
      <c r="E740" s="41"/>
      <c r="F740" s="41"/>
      <c r="G740" s="41"/>
      <c r="H740" s="50"/>
      <c r="I740" s="50"/>
      <c r="J740" s="50"/>
      <c r="K740" s="50"/>
      <c r="L740" s="96"/>
      <c r="M740" s="50"/>
      <c r="N740" s="50"/>
      <c r="O740" s="50"/>
      <c r="P740" s="50"/>
      <c r="Q740" s="96">
        <f t="shared" si="26"/>
      </c>
      <c r="R740" s="50"/>
      <c r="S740" s="82">
        <f>IF(ISNUMBER(C740),IF(LEFT(B740,1)="M",VLOOKUP(C740,MEN_WEIGHT_FACTOR!A729:B4568,2,TRUE),VLOOKUP(C740,WOMEN_WEIGHT_FACTOR!A728:B3328,2,TRUE)),"")</f>
      </c>
      <c r="T740" s="82"/>
    </row>
    <row r="741" spans="5:20" s="4" customFormat="1" ht="11.25">
      <c r="E741" s="41"/>
      <c r="F741" s="41"/>
      <c r="G741" s="41"/>
      <c r="H741" s="50"/>
      <c r="I741" s="50"/>
      <c r="J741" s="50"/>
      <c r="K741" s="50"/>
      <c r="L741" s="96"/>
      <c r="M741" s="50"/>
      <c r="N741" s="50"/>
      <c r="O741" s="50"/>
      <c r="P741" s="50"/>
      <c r="Q741" s="96">
        <f t="shared" si="26"/>
      </c>
      <c r="R741" s="50"/>
      <c r="S741" s="82">
        <f>IF(ISNUMBER(C741),IF(LEFT(B741,1)="M",VLOOKUP(C741,MEN_WEIGHT_FACTOR!A730:B4569,2,TRUE),VLOOKUP(C741,WOMEN_WEIGHT_FACTOR!A729:B3329,2,TRUE)),"")</f>
      </c>
      <c r="T741" s="82"/>
    </row>
    <row r="742" spans="5:20" s="4" customFormat="1" ht="11.25">
      <c r="E742" s="41"/>
      <c r="F742" s="41"/>
      <c r="G742" s="41"/>
      <c r="H742" s="50"/>
      <c r="I742" s="50"/>
      <c r="J742" s="50"/>
      <c r="K742" s="50"/>
      <c r="L742" s="96"/>
      <c r="M742" s="50"/>
      <c r="N742" s="50"/>
      <c r="O742" s="50"/>
      <c r="P742" s="50"/>
      <c r="Q742" s="96">
        <f t="shared" si="26"/>
      </c>
      <c r="R742" s="50"/>
      <c r="S742" s="82">
        <f>IF(ISNUMBER(C742),IF(LEFT(B742,1)="M",VLOOKUP(C742,MEN_WEIGHT_FACTOR!A731:B4570,2,TRUE),VLOOKUP(C742,WOMEN_WEIGHT_FACTOR!A730:B3330,2,TRUE)),"")</f>
      </c>
      <c r="T742" s="82"/>
    </row>
    <row r="743" spans="5:20" s="4" customFormat="1" ht="11.25">
      <c r="E743" s="41"/>
      <c r="F743" s="41"/>
      <c r="G743" s="41"/>
      <c r="H743" s="50"/>
      <c r="I743" s="50"/>
      <c r="J743" s="50"/>
      <c r="K743" s="50"/>
      <c r="L743" s="96"/>
      <c r="M743" s="50"/>
      <c r="N743" s="50"/>
      <c r="O743" s="50"/>
      <c r="P743" s="50"/>
      <c r="Q743" s="96">
        <f t="shared" si="26"/>
      </c>
      <c r="R743" s="50"/>
      <c r="S743" s="82">
        <f>IF(ISNUMBER(C743),IF(LEFT(B743,1)="M",VLOOKUP(C743,MEN_WEIGHT_FACTOR!A732:B4571,2,TRUE),VLOOKUP(C743,WOMEN_WEIGHT_FACTOR!A731:B3331,2,TRUE)),"")</f>
      </c>
      <c r="T743" s="82"/>
    </row>
    <row r="744" spans="5:20" s="4" customFormat="1" ht="11.25">
      <c r="E744" s="41"/>
      <c r="F744" s="41"/>
      <c r="G744" s="41"/>
      <c r="H744" s="50"/>
      <c r="I744" s="50"/>
      <c r="J744" s="50"/>
      <c r="K744" s="50"/>
      <c r="L744" s="96"/>
      <c r="M744" s="50"/>
      <c r="N744" s="50"/>
      <c r="O744" s="50"/>
      <c r="P744" s="50"/>
      <c r="Q744" s="96">
        <f t="shared" si="26"/>
      </c>
      <c r="R744" s="50"/>
      <c r="S744" s="82">
        <f>IF(ISNUMBER(C744),IF(LEFT(B744,1)="M",VLOOKUP(C744,MEN_WEIGHT_FACTOR!A733:B4572,2,TRUE),VLOOKUP(C744,WOMEN_WEIGHT_FACTOR!A732:B3332,2,TRUE)),"")</f>
      </c>
      <c r="T744" s="82"/>
    </row>
    <row r="745" spans="5:20" s="4" customFormat="1" ht="11.25">
      <c r="E745" s="41"/>
      <c r="F745" s="41"/>
      <c r="G745" s="41"/>
      <c r="H745" s="50"/>
      <c r="I745" s="50"/>
      <c r="J745" s="50"/>
      <c r="K745" s="50"/>
      <c r="L745" s="96"/>
      <c r="M745" s="50"/>
      <c r="N745" s="50"/>
      <c r="O745" s="50"/>
      <c r="P745" s="50"/>
      <c r="Q745" s="96">
        <f t="shared" si="26"/>
      </c>
      <c r="R745" s="50"/>
      <c r="S745" s="82">
        <f>IF(ISNUMBER(C745),IF(LEFT(B745,1)="M",VLOOKUP(C745,MEN_WEIGHT_FACTOR!A734:B4573,2,TRUE),VLOOKUP(C745,WOMEN_WEIGHT_FACTOR!A733:B3333,2,TRUE)),"")</f>
      </c>
      <c r="T745" s="82"/>
    </row>
    <row r="746" spans="5:20" s="4" customFormat="1" ht="11.25">
      <c r="E746" s="41"/>
      <c r="F746" s="41"/>
      <c r="G746" s="41"/>
      <c r="H746" s="50"/>
      <c r="I746" s="50"/>
      <c r="J746" s="50"/>
      <c r="K746" s="50"/>
      <c r="L746" s="96"/>
      <c r="M746" s="50"/>
      <c r="N746" s="50"/>
      <c r="O746" s="50"/>
      <c r="P746" s="50"/>
      <c r="Q746" s="96">
        <f t="shared" si="26"/>
      </c>
      <c r="R746" s="50"/>
      <c r="S746" s="82">
        <f>IF(ISNUMBER(C746),IF(LEFT(B746,1)="M",VLOOKUP(C746,MEN_WEIGHT_FACTOR!A735:B4574,2,TRUE),VLOOKUP(C746,WOMEN_WEIGHT_FACTOR!A734:B3334,2,TRUE)),"")</f>
      </c>
      <c r="T746" s="82"/>
    </row>
    <row r="747" spans="5:20" s="4" customFormat="1" ht="11.25">
      <c r="E747" s="41"/>
      <c r="F747" s="41"/>
      <c r="G747" s="41"/>
      <c r="H747" s="50"/>
      <c r="I747" s="50"/>
      <c r="J747" s="50"/>
      <c r="K747" s="50"/>
      <c r="L747" s="96"/>
      <c r="M747" s="50"/>
      <c r="N747" s="50"/>
      <c r="O747" s="50"/>
      <c r="P747" s="50"/>
      <c r="Q747" s="96">
        <f t="shared" si="26"/>
      </c>
      <c r="R747" s="50"/>
      <c r="S747" s="82">
        <f>IF(ISNUMBER(C747),IF(LEFT(B747,1)="M",VLOOKUP(C747,MEN_WEIGHT_FACTOR!A736:B4575,2,TRUE),VLOOKUP(C747,WOMEN_WEIGHT_FACTOR!A735:B3335,2,TRUE)),"")</f>
      </c>
      <c r="T747" s="82"/>
    </row>
    <row r="748" spans="5:20" s="4" customFormat="1" ht="11.25">
      <c r="E748" s="41"/>
      <c r="F748" s="41"/>
      <c r="G748" s="41"/>
      <c r="H748" s="50"/>
      <c r="I748" s="50"/>
      <c r="J748" s="50"/>
      <c r="K748" s="50"/>
      <c r="L748" s="96"/>
      <c r="M748" s="50"/>
      <c r="N748" s="50"/>
      <c r="O748" s="50"/>
      <c r="P748" s="50"/>
      <c r="Q748" s="96">
        <f t="shared" si="26"/>
      </c>
      <c r="R748" s="50"/>
      <c r="S748" s="82">
        <f>IF(ISNUMBER(C748),IF(LEFT(B748,1)="M",VLOOKUP(C748,MEN_WEIGHT_FACTOR!A737:B4576,2,TRUE),VLOOKUP(C748,WOMEN_WEIGHT_FACTOR!A736:B3336,2,TRUE)),"")</f>
      </c>
      <c r="T748" s="82"/>
    </row>
    <row r="749" spans="5:20" s="4" customFormat="1" ht="11.25">
      <c r="E749" s="41"/>
      <c r="F749" s="41"/>
      <c r="G749" s="41"/>
      <c r="H749" s="50"/>
      <c r="I749" s="50"/>
      <c r="J749" s="50"/>
      <c r="K749" s="50"/>
      <c r="L749" s="96"/>
      <c r="M749" s="50"/>
      <c r="N749" s="50"/>
      <c r="O749" s="50"/>
      <c r="P749" s="50"/>
      <c r="Q749" s="96">
        <f t="shared" si="26"/>
      </c>
      <c r="R749" s="50"/>
      <c r="S749" s="82">
        <f>IF(ISNUMBER(C749),IF(LEFT(B749,1)="M",VLOOKUP(C749,MEN_WEIGHT_FACTOR!A738:B4577,2,TRUE),VLOOKUP(C749,WOMEN_WEIGHT_FACTOR!A737:B3337,2,TRUE)),"")</f>
      </c>
      <c r="T749" s="82"/>
    </row>
    <row r="750" spans="5:20" s="4" customFormat="1" ht="11.25">
      <c r="E750" s="41"/>
      <c r="F750" s="41"/>
      <c r="G750" s="41"/>
      <c r="H750" s="50"/>
      <c r="I750" s="50"/>
      <c r="J750" s="50"/>
      <c r="K750" s="50"/>
      <c r="L750" s="96"/>
      <c r="M750" s="50"/>
      <c r="N750" s="50"/>
      <c r="O750" s="50"/>
      <c r="P750" s="50"/>
      <c r="Q750" s="96">
        <f t="shared" si="26"/>
      </c>
      <c r="R750" s="50"/>
      <c r="S750" s="82">
        <f>IF(ISNUMBER(C750),IF(LEFT(B750,1)="M",VLOOKUP(C750,MEN_WEIGHT_FACTOR!A739:B4578,2,TRUE),VLOOKUP(C750,WOMEN_WEIGHT_FACTOR!A738:B3338,2,TRUE)),"")</f>
      </c>
      <c r="T750" s="82"/>
    </row>
    <row r="751" spans="5:20" s="4" customFormat="1" ht="11.25">
      <c r="E751" s="41"/>
      <c r="F751" s="41"/>
      <c r="G751" s="41"/>
      <c r="H751" s="50"/>
      <c r="I751" s="50"/>
      <c r="J751" s="50"/>
      <c r="K751" s="50"/>
      <c r="L751" s="96"/>
      <c r="M751" s="50"/>
      <c r="N751" s="50"/>
      <c r="O751" s="50"/>
      <c r="P751" s="50"/>
      <c r="Q751" s="96">
        <f t="shared" si="26"/>
      </c>
      <c r="R751" s="50"/>
      <c r="S751" s="82">
        <f>IF(ISNUMBER(C751),IF(LEFT(B751,1)="M",VLOOKUP(C751,MEN_WEIGHT_FACTOR!A740:B4579,2,TRUE),VLOOKUP(C751,WOMEN_WEIGHT_FACTOR!A739:B3339,2,TRUE)),"")</f>
      </c>
      <c r="T751" s="82"/>
    </row>
    <row r="752" spans="5:20" s="4" customFormat="1" ht="11.25">
      <c r="E752" s="41"/>
      <c r="F752" s="41"/>
      <c r="G752" s="41"/>
      <c r="H752" s="50"/>
      <c r="I752" s="50"/>
      <c r="J752" s="50"/>
      <c r="K752" s="50"/>
      <c r="L752" s="96"/>
      <c r="M752" s="50"/>
      <c r="N752" s="50"/>
      <c r="O752" s="50"/>
      <c r="P752" s="50"/>
      <c r="Q752" s="96">
        <f aca="true" t="shared" si="27" ref="Q752:Q815">IF(ISBLANK(A752),"",H752+L752+P752)</f>
      </c>
      <c r="R752" s="50"/>
      <c r="S752" s="82">
        <f>IF(ISNUMBER(C752),IF(LEFT(B752,1)="M",VLOOKUP(C752,MEN_WEIGHT_FACTOR!A741:B4580,2,TRUE),VLOOKUP(C752,WOMEN_WEIGHT_FACTOR!A740:B3340,2,TRUE)),"")</f>
      </c>
      <c r="T752" s="82"/>
    </row>
    <row r="753" spans="5:20" s="4" customFormat="1" ht="11.25">
      <c r="E753" s="41"/>
      <c r="F753" s="41"/>
      <c r="G753" s="41"/>
      <c r="H753" s="50"/>
      <c r="I753" s="50"/>
      <c r="J753" s="50"/>
      <c r="K753" s="50"/>
      <c r="L753" s="96"/>
      <c r="M753" s="50"/>
      <c r="N753" s="50"/>
      <c r="O753" s="50"/>
      <c r="P753" s="50"/>
      <c r="Q753" s="96">
        <f t="shared" si="27"/>
      </c>
      <c r="R753" s="50"/>
      <c r="S753" s="82">
        <f>IF(ISNUMBER(C753),IF(LEFT(B753,1)="M",VLOOKUP(C753,MEN_WEIGHT_FACTOR!A742:B4581,2,TRUE),VLOOKUP(C753,WOMEN_WEIGHT_FACTOR!A741:B3341,2,TRUE)),"")</f>
      </c>
      <c r="T753" s="82"/>
    </row>
    <row r="754" spans="5:20" s="4" customFormat="1" ht="11.25">
      <c r="E754" s="41"/>
      <c r="F754" s="41"/>
      <c r="G754" s="41"/>
      <c r="H754" s="50"/>
      <c r="I754" s="50"/>
      <c r="J754" s="50"/>
      <c r="K754" s="50"/>
      <c r="L754" s="96"/>
      <c r="M754" s="50"/>
      <c r="N754" s="50"/>
      <c r="O754" s="50"/>
      <c r="P754" s="50"/>
      <c r="Q754" s="96">
        <f t="shared" si="27"/>
      </c>
      <c r="R754" s="50"/>
      <c r="S754" s="82">
        <f>IF(ISNUMBER(C754),IF(LEFT(B754,1)="M",VLOOKUP(C754,MEN_WEIGHT_FACTOR!A743:B4582,2,TRUE),VLOOKUP(C754,WOMEN_WEIGHT_FACTOR!A742:B3342,2,TRUE)),"")</f>
      </c>
      <c r="T754" s="82"/>
    </row>
    <row r="755" spans="5:20" s="4" customFormat="1" ht="11.25">
      <c r="E755" s="41"/>
      <c r="F755" s="41"/>
      <c r="G755" s="41"/>
      <c r="H755" s="50"/>
      <c r="I755" s="50"/>
      <c r="J755" s="50"/>
      <c r="K755" s="50"/>
      <c r="L755" s="96"/>
      <c r="M755" s="50"/>
      <c r="N755" s="50"/>
      <c r="O755" s="50"/>
      <c r="P755" s="50"/>
      <c r="Q755" s="96">
        <f t="shared" si="27"/>
      </c>
      <c r="R755" s="50"/>
      <c r="S755" s="82">
        <f>IF(ISNUMBER(C755),IF(LEFT(B755,1)="M",VLOOKUP(C755,MEN_WEIGHT_FACTOR!A744:B4583,2,TRUE),VLOOKUP(C755,WOMEN_WEIGHT_FACTOR!A743:B3343,2,TRUE)),"")</f>
      </c>
      <c r="T755" s="82"/>
    </row>
    <row r="756" spans="5:20" s="4" customFormat="1" ht="11.25">
      <c r="E756" s="41"/>
      <c r="F756" s="41"/>
      <c r="G756" s="41"/>
      <c r="H756" s="50"/>
      <c r="I756" s="50"/>
      <c r="J756" s="50"/>
      <c r="K756" s="50"/>
      <c r="L756" s="96"/>
      <c r="M756" s="50"/>
      <c r="N756" s="50"/>
      <c r="O756" s="50"/>
      <c r="P756" s="50"/>
      <c r="Q756" s="96">
        <f t="shared" si="27"/>
      </c>
      <c r="R756" s="50"/>
      <c r="S756" s="82">
        <f>IF(ISNUMBER(C756),IF(LEFT(B756,1)="M",VLOOKUP(C756,MEN_WEIGHT_FACTOR!A745:B4584,2,TRUE),VLOOKUP(C756,WOMEN_WEIGHT_FACTOR!A744:B3344,2,TRUE)),"")</f>
      </c>
      <c r="T756" s="82"/>
    </row>
    <row r="757" spans="5:20" s="4" customFormat="1" ht="11.25">
      <c r="E757" s="41"/>
      <c r="F757" s="41"/>
      <c r="G757" s="41"/>
      <c r="H757" s="50"/>
      <c r="I757" s="50"/>
      <c r="J757" s="50"/>
      <c r="K757" s="50"/>
      <c r="L757" s="96"/>
      <c r="M757" s="50"/>
      <c r="N757" s="50"/>
      <c r="O757" s="50"/>
      <c r="P757" s="50"/>
      <c r="Q757" s="96">
        <f t="shared" si="27"/>
      </c>
      <c r="R757" s="50"/>
      <c r="S757" s="82"/>
      <c r="T757" s="82"/>
    </row>
    <row r="758" spans="5:20" s="4" customFormat="1" ht="11.25">
      <c r="E758" s="41"/>
      <c r="F758" s="41"/>
      <c r="G758" s="41"/>
      <c r="H758" s="50"/>
      <c r="I758" s="50"/>
      <c r="J758" s="50"/>
      <c r="K758" s="50"/>
      <c r="L758" s="96"/>
      <c r="M758" s="50"/>
      <c r="N758" s="50"/>
      <c r="O758" s="50"/>
      <c r="P758" s="50"/>
      <c r="Q758" s="96">
        <f t="shared" si="27"/>
      </c>
      <c r="R758" s="50"/>
      <c r="S758" s="82"/>
      <c r="T758" s="82"/>
    </row>
    <row r="759" spans="5:20" s="4" customFormat="1" ht="11.25">
      <c r="E759" s="41"/>
      <c r="F759" s="41"/>
      <c r="G759" s="41"/>
      <c r="H759" s="50"/>
      <c r="I759" s="50"/>
      <c r="J759" s="50"/>
      <c r="K759" s="50"/>
      <c r="L759" s="96"/>
      <c r="M759" s="50"/>
      <c r="N759" s="50"/>
      <c r="O759" s="50"/>
      <c r="P759" s="50"/>
      <c r="Q759" s="96">
        <f t="shared" si="27"/>
      </c>
      <c r="R759" s="50"/>
      <c r="S759" s="82"/>
      <c r="T759" s="82"/>
    </row>
    <row r="760" spans="5:20" s="4" customFormat="1" ht="11.25">
      <c r="E760" s="41"/>
      <c r="F760" s="41"/>
      <c r="G760" s="41"/>
      <c r="H760" s="50"/>
      <c r="I760" s="50"/>
      <c r="J760" s="50"/>
      <c r="K760" s="50"/>
      <c r="L760" s="96"/>
      <c r="M760" s="50"/>
      <c r="N760" s="50"/>
      <c r="O760" s="50"/>
      <c r="P760" s="50"/>
      <c r="Q760" s="96">
        <f t="shared" si="27"/>
      </c>
      <c r="R760" s="50"/>
      <c r="S760" s="82"/>
      <c r="T760" s="82"/>
    </row>
    <row r="761" spans="5:20" s="4" customFormat="1" ht="11.25">
      <c r="E761" s="41"/>
      <c r="F761" s="41"/>
      <c r="G761" s="41"/>
      <c r="H761" s="50"/>
      <c r="I761" s="50"/>
      <c r="J761" s="50"/>
      <c r="K761" s="50"/>
      <c r="L761" s="96"/>
      <c r="M761" s="50"/>
      <c r="N761" s="50"/>
      <c r="O761" s="50"/>
      <c r="P761" s="50"/>
      <c r="Q761" s="96">
        <f t="shared" si="27"/>
      </c>
      <c r="R761" s="50"/>
      <c r="S761" s="82"/>
      <c r="T761" s="82"/>
    </row>
    <row r="762" spans="5:20" s="4" customFormat="1" ht="11.25">
      <c r="E762" s="41"/>
      <c r="F762" s="41"/>
      <c r="G762" s="41"/>
      <c r="H762" s="50"/>
      <c r="I762" s="50"/>
      <c r="J762" s="50"/>
      <c r="K762" s="50"/>
      <c r="L762" s="96"/>
      <c r="M762" s="50"/>
      <c r="N762" s="50"/>
      <c r="O762" s="50"/>
      <c r="P762" s="50"/>
      <c r="Q762" s="96">
        <f t="shared" si="27"/>
      </c>
      <c r="R762" s="50"/>
      <c r="S762" s="82"/>
      <c r="T762" s="82"/>
    </row>
    <row r="763" spans="5:20" s="4" customFormat="1" ht="11.25">
      <c r="E763" s="41"/>
      <c r="F763" s="41"/>
      <c r="G763" s="41"/>
      <c r="H763" s="50"/>
      <c r="I763" s="50"/>
      <c r="J763" s="50"/>
      <c r="K763" s="50"/>
      <c r="L763" s="96"/>
      <c r="M763" s="50"/>
      <c r="N763" s="50"/>
      <c r="O763" s="50"/>
      <c r="P763" s="50"/>
      <c r="Q763" s="96">
        <f t="shared" si="27"/>
      </c>
      <c r="R763" s="50"/>
      <c r="S763" s="82"/>
      <c r="T763" s="82"/>
    </row>
    <row r="764" spans="5:20" s="4" customFormat="1" ht="11.25">
      <c r="E764" s="41"/>
      <c r="F764" s="41"/>
      <c r="G764" s="41"/>
      <c r="H764" s="50"/>
      <c r="I764" s="50"/>
      <c r="J764" s="50"/>
      <c r="K764" s="50"/>
      <c r="L764" s="96"/>
      <c r="M764" s="50"/>
      <c r="N764" s="50"/>
      <c r="O764" s="50"/>
      <c r="P764" s="50"/>
      <c r="Q764" s="96">
        <f t="shared" si="27"/>
      </c>
      <c r="R764" s="50"/>
      <c r="S764" s="82"/>
      <c r="T764" s="82"/>
    </row>
    <row r="765" spans="5:20" s="4" customFormat="1" ht="11.25">
      <c r="E765" s="41"/>
      <c r="F765" s="41"/>
      <c r="G765" s="41"/>
      <c r="H765" s="50"/>
      <c r="I765" s="50"/>
      <c r="J765" s="50"/>
      <c r="K765" s="50"/>
      <c r="L765" s="96"/>
      <c r="M765" s="50"/>
      <c r="N765" s="50"/>
      <c r="O765" s="50"/>
      <c r="P765" s="50"/>
      <c r="Q765" s="96">
        <f t="shared" si="27"/>
      </c>
      <c r="R765" s="50"/>
      <c r="S765" s="82"/>
      <c r="T765" s="82"/>
    </row>
    <row r="766" spans="5:20" s="4" customFormat="1" ht="11.25">
      <c r="E766" s="41"/>
      <c r="F766" s="41"/>
      <c r="G766" s="41"/>
      <c r="H766" s="50"/>
      <c r="I766" s="50"/>
      <c r="J766" s="50"/>
      <c r="K766" s="50"/>
      <c r="L766" s="96"/>
      <c r="M766" s="50"/>
      <c r="N766" s="50"/>
      <c r="O766" s="50"/>
      <c r="P766" s="50"/>
      <c r="Q766" s="96">
        <f t="shared" si="27"/>
      </c>
      <c r="R766" s="50"/>
      <c r="S766" s="82"/>
      <c r="T766" s="82"/>
    </row>
    <row r="767" spans="5:20" s="4" customFormat="1" ht="11.25">
      <c r="E767" s="41"/>
      <c r="F767" s="41"/>
      <c r="G767" s="41"/>
      <c r="H767" s="50"/>
      <c r="I767" s="50"/>
      <c r="J767" s="50"/>
      <c r="K767" s="50"/>
      <c r="L767" s="96"/>
      <c r="M767" s="50"/>
      <c r="N767" s="50"/>
      <c r="O767" s="50"/>
      <c r="P767" s="50"/>
      <c r="Q767" s="96">
        <f t="shared" si="27"/>
      </c>
      <c r="R767" s="50"/>
      <c r="S767" s="82"/>
      <c r="T767" s="82"/>
    </row>
    <row r="768" spans="5:20" s="4" customFormat="1" ht="11.25">
      <c r="E768" s="41"/>
      <c r="F768" s="41"/>
      <c r="G768" s="41"/>
      <c r="H768" s="50"/>
      <c r="I768" s="50"/>
      <c r="J768" s="50"/>
      <c r="K768" s="50"/>
      <c r="L768" s="96"/>
      <c r="M768" s="50"/>
      <c r="N768" s="50"/>
      <c r="O768" s="50"/>
      <c r="P768" s="50"/>
      <c r="Q768" s="96">
        <f t="shared" si="27"/>
      </c>
      <c r="R768" s="50"/>
      <c r="S768" s="82"/>
      <c r="T768" s="82"/>
    </row>
    <row r="769" spans="5:20" s="4" customFormat="1" ht="11.25">
      <c r="E769" s="41"/>
      <c r="F769" s="41"/>
      <c r="G769" s="41"/>
      <c r="H769" s="50"/>
      <c r="I769" s="50"/>
      <c r="J769" s="50"/>
      <c r="K769" s="50"/>
      <c r="L769" s="96"/>
      <c r="M769" s="50"/>
      <c r="N769" s="50"/>
      <c r="O769" s="50"/>
      <c r="P769" s="50"/>
      <c r="Q769" s="96">
        <f t="shared" si="27"/>
      </c>
      <c r="R769" s="50"/>
      <c r="S769" s="82"/>
      <c r="T769" s="82"/>
    </row>
    <row r="770" spans="5:20" s="4" customFormat="1" ht="11.25">
      <c r="E770" s="41"/>
      <c r="F770" s="41"/>
      <c r="G770" s="41"/>
      <c r="H770" s="50"/>
      <c r="I770" s="50"/>
      <c r="J770" s="50"/>
      <c r="K770" s="50"/>
      <c r="L770" s="96"/>
      <c r="M770" s="50"/>
      <c r="N770" s="50"/>
      <c r="O770" s="50"/>
      <c r="P770" s="50"/>
      <c r="Q770" s="96">
        <f t="shared" si="27"/>
      </c>
      <c r="R770" s="50"/>
      <c r="S770" s="82"/>
      <c r="T770" s="82"/>
    </row>
    <row r="771" spans="5:20" s="4" customFormat="1" ht="11.25">
      <c r="E771" s="41"/>
      <c r="F771" s="41"/>
      <c r="G771" s="41"/>
      <c r="H771" s="50"/>
      <c r="I771" s="50"/>
      <c r="J771" s="50"/>
      <c r="K771" s="50"/>
      <c r="L771" s="96"/>
      <c r="M771" s="50"/>
      <c r="N771" s="50"/>
      <c r="O771" s="50"/>
      <c r="P771" s="50"/>
      <c r="Q771" s="96">
        <f t="shared" si="27"/>
      </c>
      <c r="R771" s="50"/>
      <c r="S771" s="82"/>
      <c r="T771" s="82"/>
    </row>
    <row r="772" spans="5:20" s="4" customFormat="1" ht="11.25">
      <c r="E772" s="41"/>
      <c r="F772" s="41"/>
      <c r="G772" s="41"/>
      <c r="H772" s="50"/>
      <c r="I772" s="50"/>
      <c r="J772" s="50"/>
      <c r="K772" s="50"/>
      <c r="L772" s="96"/>
      <c r="M772" s="50"/>
      <c r="N772" s="50"/>
      <c r="O772" s="50"/>
      <c r="P772" s="50"/>
      <c r="Q772" s="96">
        <f t="shared" si="27"/>
      </c>
      <c r="R772" s="50"/>
      <c r="S772" s="82"/>
      <c r="T772" s="82"/>
    </row>
    <row r="773" spans="5:20" s="4" customFormat="1" ht="11.25">
      <c r="E773" s="41"/>
      <c r="F773" s="41"/>
      <c r="G773" s="41"/>
      <c r="H773" s="50"/>
      <c r="I773" s="50"/>
      <c r="J773" s="50"/>
      <c r="K773" s="50"/>
      <c r="L773" s="96"/>
      <c r="M773" s="50"/>
      <c r="N773" s="50"/>
      <c r="O773" s="50"/>
      <c r="P773" s="50"/>
      <c r="Q773" s="96">
        <f t="shared" si="27"/>
      </c>
      <c r="R773" s="50"/>
      <c r="S773" s="82"/>
      <c r="T773" s="82"/>
    </row>
    <row r="774" spans="5:20" s="4" customFormat="1" ht="11.25">
      <c r="E774" s="41"/>
      <c r="F774" s="41"/>
      <c r="G774" s="41"/>
      <c r="H774" s="50"/>
      <c r="I774" s="50"/>
      <c r="J774" s="50"/>
      <c r="K774" s="50"/>
      <c r="L774" s="96"/>
      <c r="M774" s="50"/>
      <c r="N774" s="50"/>
      <c r="O774" s="50"/>
      <c r="P774" s="50"/>
      <c r="Q774" s="96">
        <f t="shared" si="27"/>
      </c>
      <c r="R774" s="50"/>
      <c r="S774" s="82"/>
      <c r="T774" s="82"/>
    </row>
    <row r="775" spans="5:20" s="4" customFormat="1" ht="11.25">
      <c r="E775" s="41"/>
      <c r="F775" s="41"/>
      <c r="G775" s="41"/>
      <c r="H775" s="50"/>
      <c r="I775" s="50"/>
      <c r="J775" s="50"/>
      <c r="K775" s="50"/>
      <c r="L775" s="96"/>
      <c r="M775" s="50"/>
      <c r="N775" s="50"/>
      <c r="O775" s="50"/>
      <c r="P775" s="50"/>
      <c r="Q775" s="96">
        <f t="shared" si="27"/>
      </c>
      <c r="R775" s="50"/>
      <c r="S775" s="82"/>
      <c r="T775" s="82"/>
    </row>
    <row r="776" spans="5:20" s="4" customFormat="1" ht="11.25">
      <c r="E776" s="41"/>
      <c r="F776" s="41"/>
      <c r="G776" s="41"/>
      <c r="H776" s="50"/>
      <c r="I776" s="50"/>
      <c r="J776" s="50"/>
      <c r="K776" s="50"/>
      <c r="L776" s="96"/>
      <c r="M776" s="50"/>
      <c r="N776" s="50"/>
      <c r="O776" s="50"/>
      <c r="P776" s="50"/>
      <c r="Q776" s="96">
        <f t="shared" si="27"/>
      </c>
      <c r="R776" s="50"/>
      <c r="S776" s="82"/>
      <c r="T776" s="82"/>
    </row>
    <row r="777" spans="5:20" s="4" customFormat="1" ht="11.25">
      <c r="E777" s="41"/>
      <c r="F777" s="41"/>
      <c r="G777" s="41"/>
      <c r="H777" s="50"/>
      <c r="I777" s="50"/>
      <c r="J777" s="50"/>
      <c r="K777" s="50"/>
      <c r="L777" s="96"/>
      <c r="M777" s="50"/>
      <c r="N777" s="50"/>
      <c r="O777" s="50"/>
      <c r="P777" s="50"/>
      <c r="Q777" s="96">
        <f t="shared" si="27"/>
      </c>
      <c r="R777" s="50"/>
      <c r="S777" s="82"/>
      <c r="T777" s="82"/>
    </row>
    <row r="778" spans="5:20" s="4" customFormat="1" ht="11.25">
      <c r="E778" s="41"/>
      <c r="F778" s="41"/>
      <c r="G778" s="41"/>
      <c r="H778" s="50"/>
      <c r="I778" s="50"/>
      <c r="J778" s="50"/>
      <c r="K778" s="50"/>
      <c r="L778" s="96"/>
      <c r="M778" s="50"/>
      <c r="N778" s="50"/>
      <c r="O778" s="50"/>
      <c r="P778" s="50"/>
      <c r="Q778" s="96">
        <f t="shared" si="27"/>
      </c>
      <c r="R778" s="50"/>
      <c r="S778" s="82"/>
      <c r="T778" s="82"/>
    </row>
    <row r="779" spans="5:20" s="4" customFormat="1" ht="11.25">
      <c r="E779" s="41"/>
      <c r="F779" s="41"/>
      <c r="G779" s="41"/>
      <c r="H779" s="50"/>
      <c r="I779" s="50"/>
      <c r="J779" s="50"/>
      <c r="K779" s="50"/>
      <c r="L779" s="96"/>
      <c r="M779" s="50"/>
      <c r="N779" s="50"/>
      <c r="O779" s="50"/>
      <c r="P779" s="50"/>
      <c r="Q779" s="96">
        <f t="shared" si="27"/>
      </c>
      <c r="R779" s="50"/>
      <c r="S779" s="82"/>
      <c r="T779" s="82"/>
    </row>
    <row r="780" spans="5:20" s="4" customFormat="1" ht="11.25">
      <c r="E780" s="41"/>
      <c r="F780" s="41"/>
      <c r="G780" s="41"/>
      <c r="H780" s="50"/>
      <c r="I780" s="50"/>
      <c r="J780" s="50"/>
      <c r="K780" s="50"/>
      <c r="L780" s="96"/>
      <c r="M780" s="50"/>
      <c r="N780" s="50"/>
      <c r="O780" s="50"/>
      <c r="P780" s="50"/>
      <c r="Q780" s="96">
        <f t="shared" si="27"/>
      </c>
      <c r="R780" s="50"/>
      <c r="S780" s="82"/>
      <c r="T780" s="82"/>
    </row>
    <row r="781" spans="5:20" s="4" customFormat="1" ht="11.25">
      <c r="E781" s="41"/>
      <c r="F781" s="41"/>
      <c r="G781" s="41"/>
      <c r="H781" s="50"/>
      <c r="I781" s="50"/>
      <c r="J781" s="50"/>
      <c r="K781" s="50"/>
      <c r="L781" s="96"/>
      <c r="M781" s="50"/>
      <c r="N781" s="50"/>
      <c r="O781" s="50"/>
      <c r="P781" s="50"/>
      <c r="Q781" s="96">
        <f t="shared" si="27"/>
      </c>
      <c r="R781" s="50"/>
      <c r="S781" s="82"/>
      <c r="T781" s="82"/>
    </row>
    <row r="782" spans="5:20" s="4" customFormat="1" ht="11.25">
      <c r="E782" s="41"/>
      <c r="F782" s="41"/>
      <c r="G782" s="41"/>
      <c r="H782" s="50"/>
      <c r="I782" s="50"/>
      <c r="J782" s="50"/>
      <c r="K782" s="50"/>
      <c r="L782" s="96"/>
      <c r="M782" s="50"/>
      <c r="N782" s="50"/>
      <c r="O782" s="50"/>
      <c r="P782" s="50"/>
      <c r="Q782" s="96">
        <f t="shared" si="27"/>
      </c>
      <c r="R782" s="50"/>
      <c r="S782" s="82"/>
      <c r="T782" s="82"/>
    </row>
    <row r="783" spans="5:20" s="4" customFormat="1" ht="11.25">
      <c r="E783" s="41"/>
      <c r="F783" s="41"/>
      <c r="G783" s="41"/>
      <c r="H783" s="50"/>
      <c r="I783" s="50"/>
      <c r="J783" s="50"/>
      <c r="K783" s="50"/>
      <c r="L783" s="96"/>
      <c r="M783" s="50"/>
      <c r="N783" s="50"/>
      <c r="O783" s="50"/>
      <c r="P783" s="50"/>
      <c r="Q783" s="96">
        <f t="shared" si="27"/>
      </c>
      <c r="R783" s="50"/>
      <c r="S783" s="82"/>
      <c r="T783" s="82"/>
    </row>
    <row r="784" spans="5:20" s="4" customFormat="1" ht="11.25">
      <c r="E784" s="41"/>
      <c r="F784" s="41"/>
      <c r="G784" s="41"/>
      <c r="H784" s="50"/>
      <c r="I784" s="50"/>
      <c r="J784" s="50"/>
      <c r="K784" s="50"/>
      <c r="L784" s="96"/>
      <c r="M784" s="50"/>
      <c r="N784" s="50"/>
      <c r="O784" s="50"/>
      <c r="P784" s="50"/>
      <c r="Q784" s="96">
        <f t="shared" si="27"/>
      </c>
      <c r="R784" s="50"/>
      <c r="S784" s="82"/>
      <c r="T784" s="82"/>
    </row>
    <row r="785" spans="5:20" s="4" customFormat="1" ht="11.25">
      <c r="E785" s="41"/>
      <c r="F785" s="41"/>
      <c r="G785" s="41"/>
      <c r="H785" s="50"/>
      <c r="I785" s="50"/>
      <c r="J785" s="50"/>
      <c r="K785" s="50"/>
      <c r="L785" s="96"/>
      <c r="M785" s="50"/>
      <c r="N785" s="50"/>
      <c r="O785" s="50"/>
      <c r="P785" s="50"/>
      <c r="Q785" s="96">
        <f t="shared" si="27"/>
      </c>
      <c r="R785" s="50"/>
      <c r="S785" s="82"/>
      <c r="T785" s="82"/>
    </row>
    <row r="786" spans="5:20" s="4" customFormat="1" ht="11.25">
      <c r="E786" s="41"/>
      <c r="F786" s="41"/>
      <c r="G786" s="41"/>
      <c r="H786" s="50"/>
      <c r="I786" s="50"/>
      <c r="J786" s="50"/>
      <c r="K786" s="50"/>
      <c r="L786" s="96"/>
      <c r="M786" s="50"/>
      <c r="N786" s="50"/>
      <c r="O786" s="50"/>
      <c r="P786" s="50"/>
      <c r="Q786" s="96">
        <f t="shared" si="27"/>
      </c>
      <c r="R786" s="50"/>
      <c r="S786" s="82"/>
      <c r="T786" s="82"/>
    </row>
    <row r="787" spans="5:20" s="4" customFormat="1" ht="11.25">
      <c r="E787" s="41"/>
      <c r="F787" s="41"/>
      <c r="G787" s="41"/>
      <c r="H787" s="50"/>
      <c r="I787" s="50"/>
      <c r="J787" s="50"/>
      <c r="K787" s="50"/>
      <c r="L787" s="96"/>
      <c r="M787" s="50"/>
      <c r="N787" s="50"/>
      <c r="O787" s="50"/>
      <c r="P787" s="50"/>
      <c r="Q787" s="96">
        <f t="shared" si="27"/>
      </c>
      <c r="R787" s="50"/>
      <c r="S787" s="82"/>
      <c r="T787" s="82"/>
    </row>
    <row r="788" spans="5:20" s="4" customFormat="1" ht="11.25">
      <c r="E788" s="41"/>
      <c r="F788" s="41"/>
      <c r="G788" s="41"/>
      <c r="H788" s="50"/>
      <c r="I788" s="50"/>
      <c r="J788" s="50"/>
      <c r="K788" s="50"/>
      <c r="L788" s="96"/>
      <c r="M788" s="50"/>
      <c r="N788" s="50"/>
      <c r="O788" s="50"/>
      <c r="P788" s="50"/>
      <c r="Q788" s="96">
        <f t="shared" si="27"/>
      </c>
      <c r="R788" s="50"/>
      <c r="S788" s="82"/>
      <c r="T788" s="82"/>
    </row>
    <row r="789" spans="5:20" s="4" customFormat="1" ht="11.25">
      <c r="E789" s="41"/>
      <c r="F789" s="41"/>
      <c r="G789" s="41"/>
      <c r="H789" s="50"/>
      <c r="I789" s="50"/>
      <c r="J789" s="50"/>
      <c r="K789" s="50"/>
      <c r="L789" s="96"/>
      <c r="M789" s="50"/>
      <c r="N789" s="50"/>
      <c r="O789" s="50"/>
      <c r="P789" s="50"/>
      <c r="Q789" s="96">
        <f t="shared" si="27"/>
      </c>
      <c r="R789" s="50"/>
      <c r="S789" s="82"/>
      <c r="T789" s="82"/>
    </row>
    <row r="790" spans="5:20" s="4" customFormat="1" ht="11.25">
      <c r="E790" s="41"/>
      <c r="F790" s="41"/>
      <c r="G790" s="41"/>
      <c r="H790" s="50"/>
      <c r="I790" s="50"/>
      <c r="J790" s="50"/>
      <c r="K790" s="50"/>
      <c r="L790" s="96"/>
      <c r="M790" s="50"/>
      <c r="N790" s="50"/>
      <c r="O790" s="50"/>
      <c r="P790" s="50"/>
      <c r="Q790" s="96">
        <f t="shared" si="27"/>
      </c>
      <c r="R790" s="50"/>
      <c r="S790" s="82"/>
      <c r="T790" s="82"/>
    </row>
    <row r="791" spans="5:20" s="4" customFormat="1" ht="11.25">
      <c r="E791" s="41"/>
      <c r="F791" s="41"/>
      <c r="G791" s="41"/>
      <c r="H791" s="50"/>
      <c r="I791" s="50"/>
      <c r="J791" s="50"/>
      <c r="K791" s="50"/>
      <c r="L791" s="96"/>
      <c r="M791" s="50"/>
      <c r="N791" s="50"/>
      <c r="O791" s="50"/>
      <c r="P791" s="50"/>
      <c r="Q791" s="96">
        <f t="shared" si="27"/>
      </c>
      <c r="R791" s="50"/>
      <c r="S791" s="82"/>
      <c r="T791" s="82"/>
    </row>
    <row r="792" spans="5:20" s="4" customFormat="1" ht="11.25">
      <c r="E792" s="41"/>
      <c r="F792" s="41"/>
      <c r="G792" s="41"/>
      <c r="H792" s="50"/>
      <c r="I792" s="50"/>
      <c r="J792" s="50"/>
      <c r="K792" s="50"/>
      <c r="L792" s="96"/>
      <c r="M792" s="50"/>
      <c r="N792" s="50"/>
      <c r="O792" s="50"/>
      <c r="P792" s="50"/>
      <c r="Q792" s="96">
        <f t="shared" si="27"/>
      </c>
      <c r="R792" s="50"/>
      <c r="S792" s="82"/>
      <c r="T792" s="82"/>
    </row>
    <row r="793" spans="5:20" s="4" customFormat="1" ht="11.25">
      <c r="E793" s="41"/>
      <c r="F793" s="41"/>
      <c r="G793" s="41"/>
      <c r="H793" s="50"/>
      <c r="I793" s="50"/>
      <c r="J793" s="50"/>
      <c r="K793" s="50"/>
      <c r="L793" s="96"/>
      <c r="M793" s="50"/>
      <c r="N793" s="50"/>
      <c r="O793" s="50"/>
      <c r="P793" s="50"/>
      <c r="Q793" s="96">
        <f t="shared" si="27"/>
      </c>
      <c r="R793" s="50"/>
      <c r="S793" s="82"/>
      <c r="T793" s="82"/>
    </row>
    <row r="794" spans="5:20" s="4" customFormat="1" ht="11.25">
      <c r="E794" s="41"/>
      <c r="F794" s="41"/>
      <c r="G794" s="41"/>
      <c r="H794" s="50"/>
      <c r="I794" s="50"/>
      <c r="J794" s="50"/>
      <c r="K794" s="50"/>
      <c r="L794" s="96"/>
      <c r="M794" s="50"/>
      <c r="N794" s="50"/>
      <c r="O794" s="50"/>
      <c r="P794" s="50"/>
      <c r="Q794" s="96">
        <f t="shared" si="27"/>
      </c>
      <c r="R794" s="50"/>
      <c r="S794" s="82"/>
      <c r="T794" s="82"/>
    </row>
    <row r="795" spans="5:20" s="4" customFormat="1" ht="11.25">
      <c r="E795" s="41"/>
      <c r="F795" s="41"/>
      <c r="G795" s="41"/>
      <c r="H795" s="50"/>
      <c r="I795" s="50"/>
      <c r="J795" s="50"/>
      <c r="K795" s="50"/>
      <c r="L795" s="96"/>
      <c r="M795" s="50"/>
      <c r="N795" s="50"/>
      <c r="O795" s="50"/>
      <c r="P795" s="50"/>
      <c r="Q795" s="96">
        <f t="shared" si="27"/>
      </c>
      <c r="R795" s="50"/>
      <c r="S795" s="82"/>
      <c r="T795" s="82"/>
    </row>
    <row r="796" spans="5:20" s="4" customFormat="1" ht="11.25">
      <c r="E796" s="41"/>
      <c r="F796" s="41"/>
      <c r="G796" s="41"/>
      <c r="H796" s="50"/>
      <c r="I796" s="50"/>
      <c r="J796" s="50"/>
      <c r="K796" s="50"/>
      <c r="L796" s="96"/>
      <c r="M796" s="50"/>
      <c r="N796" s="50"/>
      <c r="O796" s="50"/>
      <c r="P796" s="50"/>
      <c r="Q796" s="96">
        <f t="shared" si="27"/>
      </c>
      <c r="R796" s="50"/>
      <c r="S796" s="82"/>
      <c r="T796" s="82"/>
    </row>
    <row r="797" spans="5:20" s="4" customFormat="1" ht="11.25">
      <c r="E797" s="41"/>
      <c r="F797" s="41"/>
      <c r="G797" s="41"/>
      <c r="H797" s="50"/>
      <c r="I797" s="50"/>
      <c r="J797" s="50"/>
      <c r="K797" s="50"/>
      <c r="L797" s="96"/>
      <c r="M797" s="50"/>
      <c r="N797" s="50"/>
      <c r="O797" s="50"/>
      <c r="P797" s="50"/>
      <c r="Q797" s="96">
        <f t="shared" si="27"/>
      </c>
      <c r="R797" s="50"/>
      <c r="S797" s="82"/>
      <c r="T797" s="82"/>
    </row>
    <row r="798" spans="5:20" s="4" customFormat="1" ht="11.25">
      <c r="E798" s="41"/>
      <c r="F798" s="41"/>
      <c r="G798" s="41"/>
      <c r="H798" s="50"/>
      <c r="I798" s="50"/>
      <c r="J798" s="50"/>
      <c r="K798" s="50"/>
      <c r="L798" s="96"/>
      <c r="M798" s="50"/>
      <c r="N798" s="50"/>
      <c r="O798" s="50"/>
      <c r="P798" s="50"/>
      <c r="Q798" s="96">
        <f t="shared" si="27"/>
      </c>
      <c r="R798" s="50"/>
      <c r="S798" s="82"/>
      <c r="T798" s="82"/>
    </row>
    <row r="799" spans="5:20" s="4" customFormat="1" ht="11.25">
      <c r="E799" s="41"/>
      <c r="F799" s="41"/>
      <c r="G799" s="41"/>
      <c r="H799" s="50"/>
      <c r="I799" s="50"/>
      <c r="J799" s="50"/>
      <c r="K799" s="50"/>
      <c r="L799" s="96"/>
      <c r="M799" s="50"/>
      <c r="N799" s="50"/>
      <c r="O799" s="50"/>
      <c r="P799" s="50"/>
      <c r="Q799" s="96">
        <f t="shared" si="27"/>
      </c>
      <c r="R799" s="50"/>
      <c r="S799" s="82"/>
      <c r="T799" s="82"/>
    </row>
    <row r="800" spans="5:20" s="4" customFormat="1" ht="11.25">
      <c r="E800" s="41"/>
      <c r="F800" s="41"/>
      <c r="G800" s="41"/>
      <c r="H800" s="50"/>
      <c r="I800" s="50"/>
      <c r="J800" s="50"/>
      <c r="K800" s="50"/>
      <c r="L800" s="96"/>
      <c r="M800" s="50"/>
      <c r="N800" s="50"/>
      <c r="O800" s="50"/>
      <c r="P800" s="50"/>
      <c r="Q800" s="96">
        <f t="shared" si="27"/>
      </c>
      <c r="R800" s="50"/>
      <c r="S800" s="82"/>
      <c r="T800" s="82"/>
    </row>
    <row r="801" spans="5:20" s="4" customFormat="1" ht="11.25">
      <c r="E801" s="41"/>
      <c r="F801" s="41"/>
      <c r="G801" s="41"/>
      <c r="H801" s="50"/>
      <c r="I801" s="50"/>
      <c r="J801" s="50"/>
      <c r="K801" s="50"/>
      <c r="L801" s="96"/>
      <c r="M801" s="50"/>
      <c r="N801" s="50"/>
      <c r="O801" s="50"/>
      <c r="P801" s="50"/>
      <c r="Q801" s="96">
        <f t="shared" si="27"/>
      </c>
      <c r="R801" s="50"/>
      <c r="S801" s="82"/>
      <c r="T801" s="82"/>
    </row>
    <row r="802" spans="5:20" s="4" customFormat="1" ht="11.25">
      <c r="E802" s="41"/>
      <c r="F802" s="41"/>
      <c r="G802" s="41"/>
      <c r="H802" s="50"/>
      <c r="I802" s="50"/>
      <c r="J802" s="50"/>
      <c r="K802" s="50"/>
      <c r="L802" s="96"/>
      <c r="M802" s="50"/>
      <c r="N802" s="50"/>
      <c r="O802" s="50"/>
      <c r="P802" s="50"/>
      <c r="Q802" s="96">
        <f t="shared" si="27"/>
      </c>
      <c r="R802" s="50"/>
      <c r="S802" s="82"/>
      <c r="T802" s="82"/>
    </row>
    <row r="803" spans="5:20" s="4" customFormat="1" ht="11.25">
      <c r="E803" s="41"/>
      <c r="F803" s="41"/>
      <c r="G803" s="41"/>
      <c r="H803" s="50"/>
      <c r="I803" s="50"/>
      <c r="J803" s="50"/>
      <c r="K803" s="50"/>
      <c r="L803" s="96"/>
      <c r="M803" s="50"/>
      <c r="N803" s="50"/>
      <c r="O803" s="50"/>
      <c r="P803" s="50"/>
      <c r="Q803" s="96">
        <f t="shared" si="27"/>
      </c>
      <c r="R803" s="50"/>
      <c r="S803" s="82"/>
      <c r="T803" s="82"/>
    </row>
    <row r="804" spans="5:20" s="4" customFormat="1" ht="11.25">
      <c r="E804" s="41"/>
      <c r="F804" s="41"/>
      <c r="G804" s="41"/>
      <c r="H804" s="50"/>
      <c r="I804" s="50"/>
      <c r="J804" s="50"/>
      <c r="K804" s="50"/>
      <c r="L804" s="96"/>
      <c r="M804" s="50"/>
      <c r="N804" s="50"/>
      <c r="O804" s="50"/>
      <c r="P804" s="50"/>
      <c r="Q804" s="96">
        <f t="shared" si="27"/>
      </c>
      <c r="R804" s="50"/>
      <c r="S804" s="82"/>
      <c r="T804" s="82"/>
    </row>
    <row r="805" spans="5:20" s="4" customFormat="1" ht="11.25">
      <c r="E805" s="41"/>
      <c r="F805" s="41"/>
      <c r="G805" s="41"/>
      <c r="H805" s="50"/>
      <c r="I805" s="50"/>
      <c r="J805" s="50"/>
      <c r="K805" s="50"/>
      <c r="L805" s="96"/>
      <c r="M805" s="50"/>
      <c r="N805" s="50"/>
      <c r="O805" s="50"/>
      <c r="P805" s="50"/>
      <c r="Q805" s="96">
        <f t="shared" si="27"/>
      </c>
      <c r="R805" s="50"/>
      <c r="S805" s="82"/>
      <c r="T805" s="82"/>
    </row>
    <row r="806" spans="5:20" s="4" customFormat="1" ht="11.25">
      <c r="E806" s="41"/>
      <c r="F806" s="41"/>
      <c r="G806" s="41"/>
      <c r="H806" s="50"/>
      <c r="I806" s="50"/>
      <c r="J806" s="50"/>
      <c r="K806" s="50"/>
      <c r="L806" s="96"/>
      <c r="M806" s="50"/>
      <c r="N806" s="50"/>
      <c r="O806" s="50"/>
      <c r="P806" s="50"/>
      <c r="Q806" s="96">
        <f t="shared" si="27"/>
      </c>
      <c r="R806" s="50"/>
      <c r="S806" s="82"/>
      <c r="T806" s="82"/>
    </row>
    <row r="807" spans="5:20" s="4" customFormat="1" ht="11.25">
      <c r="E807" s="41"/>
      <c r="F807" s="41"/>
      <c r="G807" s="41"/>
      <c r="H807" s="50"/>
      <c r="I807" s="50"/>
      <c r="J807" s="50"/>
      <c r="K807" s="50"/>
      <c r="L807" s="96"/>
      <c r="M807" s="50"/>
      <c r="N807" s="50"/>
      <c r="O807" s="50"/>
      <c r="P807" s="50"/>
      <c r="Q807" s="96">
        <f t="shared" si="27"/>
      </c>
      <c r="R807" s="50"/>
      <c r="S807" s="82"/>
      <c r="T807" s="82"/>
    </row>
    <row r="808" spans="5:20" s="4" customFormat="1" ht="11.25">
      <c r="E808" s="41"/>
      <c r="F808" s="41"/>
      <c r="G808" s="41"/>
      <c r="H808" s="50"/>
      <c r="I808" s="50"/>
      <c r="J808" s="50"/>
      <c r="K808" s="50"/>
      <c r="L808" s="96"/>
      <c r="M808" s="50"/>
      <c r="N808" s="50"/>
      <c r="O808" s="50"/>
      <c r="P808" s="50"/>
      <c r="Q808" s="96">
        <f t="shared" si="27"/>
      </c>
      <c r="R808" s="50"/>
      <c r="S808" s="82"/>
      <c r="T808" s="82"/>
    </row>
    <row r="809" spans="5:20" s="4" customFormat="1" ht="11.25">
      <c r="E809" s="41"/>
      <c r="F809" s="41"/>
      <c r="G809" s="41"/>
      <c r="H809" s="50"/>
      <c r="I809" s="50"/>
      <c r="J809" s="50"/>
      <c r="K809" s="50"/>
      <c r="L809" s="96"/>
      <c r="M809" s="50"/>
      <c r="N809" s="50"/>
      <c r="O809" s="50"/>
      <c r="P809" s="50"/>
      <c r="Q809" s="96">
        <f t="shared" si="27"/>
      </c>
      <c r="R809" s="50"/>
      <c r="S809" s="82"/>
      <c r="T809" s="82"/>
    </row>
    <row r="810" spans="5:20" s="4" customFormat="1" ht="11.25">
      <c r="E810" s="41"/>
      <c r="F810" s="41"/>
      <c r="G810" s="41"/>
      <c r="H810" s="50"/>
      <c r="I810" s="50"/>
      <c r="J810" s="50"/>
      <c r="K810" s="50"/>
      <c r="L810" s="96"/>
      <c r="M810" s="50"/>
      <c r="N810" s="50"/>
      <c r="O810" s="50"/>
      <c r="P810" s="50"/>
      <c r="Q810" s="96">
        <f t="shared" si="27"/>
      </c>
      <c r="R810" s="50"/>
      <c r="S810" s="82"/>
      <c r="T810" s="82"/>
    </row>
    <row r="811" spans="5:20" s="4" customFormat="1" ht="11.25">
      <c r="E811" s="41"/>
      <c r="F811" s="41"/>
      <c r="G811" s="41"/>
      <c r="H811" s="50"/>
      <c r="I811" s="50"/>
      <c r="J811" s="50"/>
      <c r="K811" s="50"/>
      <c r="L811" s="96"/>
      <c r="M811" s="50"/>
      <c r="N811" s="50"/>
      <c r="O811" s="50"/>
      <c r="P811" s="50"/>
      <c r="Q811" s="96">
        <f t="shared" si="27"/>
      </c>
      <c r="R811" s="50"/>
      <c r="S811" s="82"/>
      <c r="T811" s="82"/>
    </row>
    <row r="812" spans="5:20" s="4" customFormat="1" ht="11.25">
      <c r="E812" s="41"/>
      <c r="F812" s="41"/>
      <c r="G812" s="41"/>
      <c r="H812" s="50"/>
      <c r="I812" s="50"/>
      <c r="J812" s="50"/>
      <c r="K812" s="50"/>
      <c r="L812" s="96"/>
      <c r="M812" s="50"/>
      <c r="N812" s="50"/>
      <c r="O812" s="50"/>
      <c r="P812" s="50"/>
      <c r="Q812" s="96">
        <f t="shared" si="27"/>
      </c>
      <c r="R812" s="50"/>
      <c r="S812" s="82"/>
      <c r="T812" s="82"/>
    </row>
    <row r="813" spans="5:20" s="4" customFormat="1" ht="11.25">
      <c r="E813" s="41"/>
      <c r="F813" s="41"/>
      <c r="G813" s="41"/>
      <c r="H813" s="50"/>
      <c r="I813" s="50"/>
      <c r="J813" s="50"/>
      <c r="K813" s="50"/>
      <c r="L813" s="96"/>
      <c r="M813" s="50"/>
      <c r="N813" s="50"/>
      <c r="O813" s="50"/>
      <c r="P813" s="50"/>
      <c r="Q813" s="96">
        <f t="shared" si="27"/>
      </c>
      <c r="R813" s="50"/>
      <c r="S813" s="82"/>
      <c r="T813" s="82"/>
    </row>
    <row r="814" spans="5:20" s="4" customFormat="1" ht="11.25">
      <c r="E814" s="41"/>
      <c r="F814" s="41"/>
      <c r="G814" s="41"/>
      <c r="H814" s="50"/>
      <c r="I814" s="50"/>
      <c r="J814" s="50"/>
      <c r="K814" s="50"/>
      <c r="L814" s="96"/>
      <c r="M814" s="50"/>
      <c r="N814" s="50"/>
      <c r="O814" s="50"/>
      <c r="P814" s="50"/>
      <c r="Q814" s="96">
        <f t="shared" si="27"/>
      </c>
      <c r="R814" s="50"/>
      <c r="S814" s="82"/>
      <c r="T814" s="82"/>
    </row>
    <row r="815" spans="5:20" s="4" customFormat="1" ht="11.25">
      <c r="E815" s="41"/>
      <c r="F815" s="41"/>
      <c r="G815" s="41"/>
      <c r="H815" s="50"/>
      <c r="I815" s="50"/>
      <c r="J815" s="50"/>
      <c r="K815" s="50"/>
      <c r="L815" s="96"/>
      <c r="M815" s="50"/>
      <c r="N815" s="50"/>
      <c r="O815" s="50"/>
      <c r="P815" s="50"/>
      <c r="Q815" s="96">
        <f t="shared" si="27"/>
      </c>
      <c r="R815" s="50"/>
      <c r="S815" s="82"/>
      <c r="T815" s="82"/>
    </row>
    <row r="816" spans="5:20" s="4" customFormat="1" ht="11.25">
      <c r="E816" s="41"/>
      <c r="F816" s="41"/>
      <c r="G816" s="41"/>
      <c r="H816" s="50"/>
      <c r="I816" s="50"/>
      <c r="J816" s="50"/>
      <c r="K816" s="50"/>
      <c r="L816" s="96"/>
      <c r="M816" s="50"/>
      <c r="N816" s="50"/>
      <c r="O816" s="50"/>
      <c r="P816" s="50"/>
      <c r="Q816" s="96">
        <f aca="true" t="shared" si="28" ref="Q816:Q879">IF(ISBLANK(A816),"",H816+L816+P816)</f>
      </c>
      <c r="R816" s="50"/>
      <c r="S816" s="82"/>
      <c r="T816" s="82"/>
    </row>
    <row r="817" spans="5:20" s="4" customFormat="1" ht="11.25">
      <c r="E817" s="41"/>
      <c r="F817" s="41"/>
      <c r="G817" s="41"/>
      <c r="H817" s="50"/>
      <c r="I817" s="50"/>
      <c r="J817" s="50"/>
      <c r="K817" s="50"/>
      <c r="L817" s="96"/>
      <c r="M817" s="50"/>
      <c r="N817" s="50"/>
      <c r="O817" s="50"/>
      <c r="P817" s="50"/>
      <c r="Q817" s="96">
        <f t="shared" si="28"/>
      </c>
      <c r="R817" s="50"/>
      <c r="S817" s="82"/>
      <c r="T817" s="82"/>
    </row>
    <row r="818" spans="5:20" s="4" customFormat="1" ht="11.25">
      <c r="E818" s="41"/>
      <c r="F818" s="41"/>
      <c r="G818" s="41"/>
      <c r="H818" s="50"/>
      <c r="I818" s="50"/>
      <c r="J818" s="50"/>
      <c r="K818" s="50"/>
      <c r="L818" s="96"/>
      <c r="M818" s="50"/>
      <c r="N818" s="50"/>
      <c r="O818" s="50"/>
      <c r="P818" s="50"/>
      <c r="Q818" s="96">
        <f t="shared" si="28"/>
      </c>
      <c r="R818" s="50"/>
      <c r="S818" s="82"/>
      <c r="T818" s="82"/>
    </row>
    <row r="819" spans="5:20" s="4" customFormat="1" ht="11.25">
      <c r="E819" s="41"/>
      <c r="F819" s="41"/>
      <c r="G819" s="41"/>
      <c r="H819" s="50"/>
      <c r="I819" s="50"/>
      <c r="J819" s="50"/>
      <c r="K819" s="50"/>
      <c r="L819" s="96"/>
      <c r="M819" s="50"/>
      <c r="N819" s="50"/>
      <c r="O819" s="50"/>
      <c r="P819" s="50"/>
      <c r="Q819" s="96">
        <f t="shared" si="28"/>
      </c>
      <c r="R819" s="50"/>
      <c r="S819" s="82"/>
      <c r="T819" s="82"/>
    </row>
    <row r="820" spans="5:20" s="4" customFormat="1" ht="11.25">
      <c r="E820" s="41"/>
      <c r="F820" s="41"/>
      <c r="G820" s="41"/>
      <c r="H820" s="50"/>
      <c r="I820" s="50"/>
      <c r="J820" s="50"/>
      <c r="K820" s="50"/>
      <c r="L820" s="96"/>
      <c r="M820" s="50"/>
      <c r="N820" s="50"/>
      <c r="O820" s="50"/>
      <c r="P820" s="50"/>
      <c r="Q820" s="96">
        <f t="shared" si="28"/>
      </c>
      <c r="R820" s="50"/>
      <c r="S820" s="82"/>
      <c r="T820" s="82"/>
    </row>
    <row r="821" spans="5:20" s="4" customFormat="1" ht="11.25">
      <c r="E821" s="41"/>
      <c r="F821" s="41"/>
      <c r="G821" s="41"/>
      <c r="H821" s="50"/>
      <c r="I821" s="50"/>
      <c r="J821" s="50"/>
      <c r="K821" s="50"/>
      <c r="L821" s="96"/>
      <c r="M821" s="50"/>
      <c r="N821" s="50"/>
      <c r="O821" s="50"/>
      <c r="P821" s="50"/>
      <c r="Q821" s="96">
        <f t="shared" si="28"/>
      </c>
      <c r="R821" s="50"/>
      <c r="S821" s="82"/>
      <c r="T821" s="82"/>
    </row>
    <row r="822" spans="5:20" s="4" customFormat="1" ht="11.25">
      <c r="E822" s="41"/>
      <c r="F822" s="41"/>
      <c r="G822" s="41"/>
      <c r="H822" s="50"/>
      <c r="I822" s="50"/>
      <c r="J822" s="50"/>
      <c r="K822" s="50"/>
      <c r="L822" s="96"/>
      <c r="M822" s="50"/>
      <c r="N822" s="50"/>
      <c r="O822" s="50"/>
      <c r="P822" s="50"/>
      <c r="Q822" s="96">
        <f t="shared" si="28"/>
      </c>
      <c r="R822" s="50"/>
      <c r="S822" s="82"/>
      <c r="T822" s="82"/>
    </row>
    <row r="823" spans="5:20" s="4" customFormat="1" ht="11.25">
      <c r="E823" s="41"/>
      <c r="F823" s="41"/>
      <c r="G823" s="41"/>
      <c r="H823" s="50"/>
      <c r="I823" s="50"/>
      <c r="J823" s="50"/>
      <c r="K823" s="50"/>
      <c r="L823" s="96"/>
      <c r="M823" s="50"/>
      <c r="N823" s="50"/>
      <c r="O823" s="50"/>
      <c r="P823" s="50"/>
      <c r="Q823" s="96">
        <f t="shared" si="28"/>
      </c>
      <c r="R823" s="50"/>
      <c r="S823" s="82"/>
      <c r="T823" s="82"/>
    </row>
    <row r="824" spans="5:20" s="4" customFormat="1" ht="11.25">
      <c r="E824" s="41"/>
      <c r="F824" s="41"/>
      <c r="G824" s="41"/>
      <c r="H824" s="50"/>
      <c r="I824" s="50"/>
      <c r="J824" s="50"/>
      <c r="K824" s="50"/>
      <c r="L824" s="96"/>
      <c r="M824" s="50"/>
      <c r="N824" s="50"/>
      <c r="O824" s="50"/>
      <c r="P824" s="50"/>
      <c r="Q824" s="96">
        <f t="shared" si="28"/>
      </c>
      <c r="R824" s="50"/>
      <c r="S824" s="82"/>
      <c r="T824" s="82"/>
    </row>
    <row r="825" spans="5:20" s="4" customFormat="1" ht="11.25">
      <c r="E825" s="41"/>
      <c r="F825" s="41"/>
      <c r="G825" s="41"/>
      <c r="H825" s="50"/>
      <c r="I825" s="50"/>
      <c r="J825" s="50"/>
      <c r="K825" s="50"/>
      <c r="L825" s="96"/>
      <c r="M825" s="50"/>
      <c r="N825" s="50"/>
      <c r="O825" s="50"/>
      <c r="P825" s="50"/>
      <c r="Q825" s="96">
        <f t="shared" si="28"/>
      </c>
      <c r="R825" s="50"/>
      <c r="S825" s="82"/>
      <c r="T825" s="82"/>
    </row>
    <row r="826" spans="5:20" s="4" customFormat="1" ht="11.25">
      <c r="E826" s="41"/>
      <c r="F826" s="41"/>
      <c r="G826" s="41"/>
      <c r="H826" s="50"/>
      <c r="I826" s="50"/>
      <c r="J826" s="50"/>
      <c r="K826" s="50"/>
      <c r="L826" s="96"/>
      <c r="M826" s="50"/>
      <c r="N826" s="50"/>
      <c r="O826" s="50"/>
      <c r="P826" s="50"/>
      <c r="Q826" s="96">
        <f t="shared" si="28"/>
      </c>
      <c r="R826" s="50"/>
      <c r="S826" s="82"/>
      <c r="T826" s="82"/>
    </row>
    <row r="827" spans="5:20" s="4" customFormat="1" ht="11.25">
      <c r="E827" s="41"/>
      <c r="F827" s="41"/>
      <c r="G827" s="41"/>
      <c r="H827" s="50"/>
      <c r="I827" s="50"/>
      <c r="J827" s="50"/>
      <c r="K827" s="50"/>
      <c r="L827" s="96"/>
      <c r="M827" s="50"/>
      <c r="N827" s="50"/>
      <c r="O827" s="50"/>
      <c r="P827" s="50"/>
      <c r="Q827" s="96">
        <f t="shared" si="28"/>
      </c>
      <c r="R827" s="50"/>
      <c r="S827" s="82"/>
      <c r="T827" s="82"/>
    </row>
    <row r="828" spans="5:20" s="4" customFormat="1" ht="11.25">
      <c r="E828" s="41"/>
      <c r="F828" s="41"/>
      <c r="G828" s="41"/>
      <c r="H828" s="50"/>
      <c r="I828" s="50"/>
      <c r="J828" s="50"/>
      <c r="K828" s="50"/>
      <c r="L828" s="96"/>
      <c r="M828" s="50"/>
      <c r="N828" s="50"/>
      <c r="O828" s="50"/>
      <c r="P828" s="50"/>
      <c r="Q828" s="96">
        <f t="shared" si="28"/>
      </c>
      <c r="R828" s="50"/>
      <c r="S828" s="82"/>
      <c r="T828" s="82"/>
    </row>
    <row r="829" spans="5:20" s="4" customFormat="1" ht="11.25">
      <c r="E829" s="41"/>
      <c r="F829" s="41"/>
      <c r="G829" s="41"/>
      <c r="H829" s="50"/>
      <c r="I829" s="50"/>
      <c r="J829" s="50"/>
      <c r="K829" s="50"/>
      <c r="L829" s="96"/>
      <c r="M829" s="50"/>
      <c r="N829" s="50"/>
      <c r="O829" s="50"/>
      <c r="P829" s="50"/>
      <c r="Q829" s="96">
        <f t="shared" si="28"/>
      </c>
      <c r="R829" s="50"/>
      <c r="S829" s="82"/>
      <c r="T829" s="82"/>
    </row>
    <row r="830" spans="5:20" s="4" customFormat="1" ht="11.25">
      <c r="E830" s="41"/>
      <c r="F830" s="41"/>
      <c r="G830" s="41"/>
      <c r="H830" s="50"/>
      <c r="I830" s="50"/>
      <c r="J830" s="50"/>
      <c r="K830" s="50"/>
      <c r="L830" s="96"/>
      <c r="M830" s="50"/>
      <c r="N830" s="50"/>
      <c r="O830" s="50"/>
      <c r="P830" s="50"/>
      <c r="Q830" s="96">
        <f t="shared" si="28"/>
      </c>
      <c r="R830" s="50"/>
      <c r="S830" s="82"/>
      <c r="T830" s="82"/>
    </row>
    <row r="831" spans="5:20" s="4" customFormat="1" ht="11.25">
      <c r="E831" s="41"/>
      <c r="F831" s="41"/>
      <c r="G831" s="41"/>
      <c r="H831" s="50"/>
      <c r="I831" s="50"/>
      <c r="J831" s="50"/>
      <c r="K831" s="50"/>
      <c r="L831" s="96"/>
      <c r="M831" s="50"/>
      <c r="N831" s="50"/>
      <c r="O831" s="50"/>
      <c r="P831" s="50"/>
      <c r="Q831" s="96">
        <f t="shared" si="28"/>
      </c>
      <c r="R831" s="50"/>
      <c r="S831" s="82"/>
      <c r="T831" s="82"/>
    </row>
    <row r="832" spans="5:20" s="4" customFormat="1" ht="11.25">
      <c r="E832" s="41"/>
      <c r="F832" s="41"/>
      <c r="G832" s="41"/>
      <c r="H832" s="50"/>
      <c r="I832" s="50"/>
      <c r="J832" s="50"/>
      <c r="K832" s="50"/>
      <c r="L832" s="96"/>
      <c r="M832" s="50"/>
      <c r="N832" s="50"/>
      <c r="O832" s="50"/>
      <c r="P832" s="50"/>
      <c r="Q832" s="96">
        <f t="shared" si="28"/>
      </c>
      <c r="R832" s="50"/>
      <c r="S832" s="82"/>
      <c r="T832" s="82"/>
    </row>
    <row r="833" spans="5:20" s="4" customFormat="1" ht="11.25">
      <c r="E833" s="41"/>
      <c r="F833" s="41"/>
      <c r="G833" s="41"/>
      <c r="H833" s="50"/>
      <c r="I833" s="50"/>
      <c r="J833" s="50"/>
      <c r="K833" s="50"/>
      <c r="L833" s="96"/>
      <c r="M833" s="50"/>
      <c r="N833" s="50"/>
      <c r="O833" s="50"/>
      <c r="P833" s="50"/>
      <c r="Q833" s="96">
        <f t="shared" si="28"/>
      </c>
      <c r="R833" s="50"/>
      <c r="S833" s="82"/>
      <c r="T833" s="82"/>
    </row>
    <row r="834" spans="5:20" s="4" customFormat="1" ht="11.25">
      <c r="E834" s="41"/>
      <c r="F834" s="41"/>
      <c r="G834" s="41"/>
      <c r="H834" s="50"/>
      <c r="I834" s="50"/>
      <c r="J834" s="50"/>
      <c r="K834" s="50"/>
      <c r="L834" s="96"/>
      <c r="M834" s="50"/>
      <c r="N834" s="50"/>
      <c r="O834" s="50"/>
      <c r="P834" s="50"/>
      <c r="Q834" s="96">
        <f t="shared" si="28"/>
      </c>
      <c r="R834" s="50"/>
      <c r="S834" s="82"/>
      <c r="T834" s="82"/>
    </row>
    <row r="835" spans="5:20" s="4" customFormat="1" ht="11.25">
      <c r="E835" s="41"/>
      <c r="F835" s="41"/>
      <c r="G835" s="41"/>
      <c r="H835" s="50"/>
      <c r="I835" s="50"/>
      <c r="J835" s="50"/>
      <c r="K835" s="50"/>
      <c r="L835" s="96"/>
      <c r="M835" s="50"/>
      <c r="N835" s="50"/>
      <c r="O835" s="50"/>
      <c r="P835" s="50"/>
      <c r="Q835" s="96">
        <f t="shared" si="28"/>
      </c>
      <c r="R835" s="50"/>
      <c r="S835" s="82"/>
      <c r="T835" s="82"/>
    </row>
    <row r="836" spans="5:20" s="4" customFormat="1" ht="11.25">
      <c r="E836" s="41"/>
      <c r="F836" s="41"/>
      <c r="G836" s="41"/>
      <c r="H836" s="50"/>
      <c r="I836" s="50"/>
      <c r="J836" s="50"/>
      <c r="K836" s="50"/>
      <c r="L836" s="96"/>
      <c r="M836" s="50"/>
      <c r="N836" s="50"/>
      <c r="O836" s="50"/>
      <c r="P836" s="50"/>
      <c r="Q836" s="96">
        <f t="shared" si="28"/>
      </c>
      <c r="R836" s="50"/>
      <c r="S836" s="82"/>
      <c r="T836" s="82"/>
    </row>
    <row r="837" spans="5:20" s="4" customFormat="1" ht="11.25">
      <c r="E837" s="41"/>
      <c r="F837" s="41"/>
      <c r="G837" s="41"/>
      <c r="H837" s="50"/>
      <c r="I837" s="50"/>
      <c r="J837" s="50"/>
      <c r="K837" s="50"/>
      <c r="L837" s="96"/>
      <c r="M837" s="50"/>
      <c r="N837" s="50"/>
      <c r="O837" s="50"/>
      <c r="P837" s="50"/>
      <c r="Q837" s="96">
        <f t="shared" si="28"/>
      </c>
      <c r="R837" s="50"/>
      <c r="S837" s="82"/>
      <c r="T837" s="82"/>
    </row>
    <row r="838" spans="5:20" s="4" customFormat="1" ht="11.25">
      <c r="E838" s="41"/>
      <c r="F838" s="41"/>
      <c r="G838" s="41"/>
      <c r="H838" s="50"/>
      <c r="I838" s="50"/>
      <c r="J838" s="50"/>
      <c r="K838" s="50"/>
      <c r="L838" s="96"/>
      <c r="M838" s="50"/>
      <c r="N838" s="50"/>
      <c r="O838" s="50"/>
      <c r="P838" s="50"/>
      <c r="Q838" s="96">
        <f t="shared" si="28"/>
      </c>
      <c r="R838" s="50"/>
      <c r="S838" s="82"/>
      <c r="T838" s="82"/>
    </row>
    <row r="839" spans="5:20" s="4" customFormat="1" ht="11.25">
      <c r="E839" s="41"/>
      <c r="F839" s="41"/>
      <c r="G839" s="41"/>
      <c r="H839" s="50"/>
      <c r="I839" s="50"/>
      <c r="J839" s="50"/>
      <c r="K839" s="50"/>
      <c r="L839" s="96"/>
      <c r="M839" s="50"/>
      <c r="N839" s="50"/>
      <c r="O839" s="50"/>
      <c r="P839" s="50"/>
      <c r="Q839" s="96">
        <f t="shared" si="28"/>
      </c>
      <c r="R839" s="50"/>
      <c r="S839" s="82"/>
      <c r="T839" s="82"/>
    </row>
    <row r="840" spans="5:20" s="4" customFormat="1" ht="11.25">
      <c r="E840" s="41"/>
      <c r="F840" s="41"/>
      <c r="G840" s="41"/>
      <c r="H840" s="50"/>
      <c r="I840" s="50"/>
      <c r="J840" s="50"/>
      <c r="K840" s="50"/>
      <c r="L840" s="96"/>
      <c r="M840" s="50"/>
      <c r="N840" s="50"/>
      <c r="O840" s="50"/>
      <c r="P840" s="50"/>
      <c r="Q840" s="96">
        <f t="shared" si="28"/>
      </c>
      <c r="R840" s="50"/>
      <c r="S840" s="82"/>
      <c r="T840" s="82"/>
    </row>
    <row r="841" spans="5:20" s="4" customFormat="1" ht="11.25">
      <c r="E841" s="41"/>
      <c r="F841" s="41"/>
      <c r="G841" s="41"/>
      <c r="H841" s="50"/>
      <c r="I841" s="50"/>
      <c r="J841" s="50"/>
      <c r="K841" s="50"/>
      <c r="L841" s="96"/>
      <c r="M841" s="50"/>
      <c r="N841" s="50"/>
      <c r="O841" s="50"/>
      <c r="P841" s="50"/>
      <c r="Q841" s="96">
        <f t="shared" si="28"/>
      </c>
      <c r="R841" s="50"/>
      <c r="S841" s="82"/>
      <c r="T841" s="82"/>
    </row>
    <row r="842" spans="5:20" s="4" customFormat="1" ht="11.25">
      <c r="E842" s="41"/>
      <c r="F842" s="41"/>
      <c r="G842" s="41"/>
      <c r="H842" s="50"/>
      <c r="I842" s="50"/>
      <c r="J842" s="50"/>
      <c r="K842" s="50"/>
      <c r="L842" s="96"/>
      <c r="M842" s="50"/>
      <c r="N842" s="50"/>
      <c r="O842" s="50"/>
      <c r="P842" s="50"/>
      <c r="Q842" s="96">
        <f t="shared" si="28"/>
      </c>
      <c r="R842" s="50"/>
      <c r="S842" s="82"/>
      <c r="T842" s="82"/>
    </row>
    <row r="843" spans="5:20" s="4" customFormat="1" ht="11.25">
      <c r="E843" s="41"/>
      <c r="F843" s="41"/>
      <c r="G843" s="41"/>
      <c r="H843" s="50"/>
      <c r="I843" s="50"/>
      <c r="J843" s="50"/>
      <c r="K843" s="50"/>
      <c r="L843" s="96"/>
      <c r="M843" s="50"/>
      <c r="N843" s="50"/>
      <c r="O843" s="50"/>
      <c r="P843" s="50"/>
      <c r="Q843" s="96">
        <f t="shared" si="28"/>
      </c>
      <c r="R843" s="50"/>
      <c r="S843" s="82"/>
      <c r="T843" s="82"/>
    </row>
    <row r="844" spans="5:20" s="4" customFormat="1" ht="11.25">
      <c r="E844" s="41"/>
      <c r="F844" s="41"/>
      <c r="G844" s="41"/>
      <c r="H844" s="50"/>
      <c r="I844" s="50"/>
      <c r="J844" s="50"/>
      <c r="K844" s="50"/>
      <c r="L844" s="96"/>
      <c r="M844" s="50"/>
      <c r="N844" s="50"/>
      <c r="O844" s="50"/>
      <c r="P844" s="50"/>
      <c r="Q844" s="96">
        <f t="shared" si="28"/>
      </c>
      <c r="R844" s="50"/>
      <c r="S844" s="82"/>
      <c r="T844" s="82"/>
    </row>
    <row r="845" spans="5:20" s="4" customFormat="1" ht="11.25">
      <c r="E845" s="41"/>
      <c r="F845" s="41"/>
      <c r="G845" s="41"/>
      <c r="H845" s="50"/>
      <c r="I845" s="50"/>
      <c r="J845" s="50"/>
      <c r="K845" s="50"/>
      <c r="L845" s="96"/>
      <c r="M845" s="50"/>
      <c r="N845" s="50"/>
      <c r="O845" s="50"/>
      <c r="P845" s="50"/>
      <c r="Q845" s="96">
        <f t="shared" si="28"/>
      </c>
      <c r="R845" s="50"/>
      <c r="S845" s="82"/>
      <c r="T845" s="82"/>
    </row>
    <row r="846" spans="5:20" s="4" customFormat="1" ht="11.25">
      <c r="E846" s="41"/>
      <c r="F846" s="41"/>
      <c r="G846" s="41"/>
      <c r="H846" s="50"/>
      <c r="I846" s="50"/>
      <c r="J846" s="50"/>
      <c r="K846" s="50"/>
      <c r="L846" s="96"/>
      <c r="M846" s="50"/>
      <c r="N846" s="50"/>
      <c r="O846" s="50"/>
      <c r="P846" s="50"/>
      <c r="Q846" s="96">
        <f t="shared" si="28"/>
      </c>
      <c r="R846" s="50"/>
      <c r="S846" s="82"/>
      <c r="T846" s="82"/>
    </row>
    <row r="847" spans="5:20" s="4" customFormat="1" ht="11.25">
      <c r="E847" s="41"/>
      <c r="F847" s="41"/>
      <c r="G847" s="41"/>
      <c r="H847" s="50"/>
      <c r="I847" s="50"/>
      <c r="J847" s="50"/>
      <c r="K847" s="50"/>
      <c r="L847" s="96"/>
      <c r="M847" s="50"/>
      <c r="N847" s="50"/>
      <c r="O847" s="50"/>
      <c r="P847" s="50"/>
      <c r="Q847" s="96">
        <f t="shared" si="28"/>
      </c>
      <c r="R847" s="50"/>
      <c r="S847" s="82"/>
      <c r="T847" s="82"/>
    </row>
    <row r="848" spans="5:20" s="4" customFormat="1" ht="11.25">
      <c r="E848" s="41"/>
      <c r="F848" s="41"/>
      <c r="G848" s="41"/>
      <c r="H848" s="50"/>
      <c r="I848" s="50"/>
      <c r="J848" s="50"/>
      <c r="K848" s="50"/>
      <c r="L848" s="96"/>
      <c r="M848" s="50"/>
      <c r="N848" s="50"/>
      <c r="O848" s="50"/>
      <c r="P848" s="50"/>
      <c r="Q848" s="96">
        <f t="shared" si="28"/>
      </c>
      <c r="R848" s="50"/>
      <c r="S848" s="82"/>
      <c r="T848" s="82"/>
    </row>
    <row r="849" spans="5:20" s="4" customFormat="1" ht="11.25">
      <c r="E849" s="41"/>
      <c r="F849" s="41"/>
      <c r="G849" s="41"/>
      <c r="H849" s="50"/>
      <c r="I849" s="50"/>
      <c r="J849" s="50"/>
      <c r="K849" s="50"/>
      <c r="L849" s="96"/>
      <c r="M849" s="50"/>
      <c r="N849" s="50"/>
      <c r="O849" s="50"/>
      <c r="P849" s="50"/>
      <c r="Q849" s="96">
        <f t="shared" si="28"/>
      </c>
      <c r="R849" s="50"/>
      <c r="S849" s="82"/>
      <c r="T849" s="82"/>
    </row>
    <row r="850" spans="5:20" s="4" customFormat="1" ht="11.25">
      <c r="E850" s="41"/>
      <c r="F850" s="41"/>
      <c r="G850" s="41"/>
      <c r="H850" s="50"/>
      <c r="I850" s="50"/>
      <c r="J850" s="50"/>
      <c r="K850" s="50"/>
      <c r="L850" s="96"/>
      <c r="M850" s="50"/>
      <c r="N850" s="50"/>
      <c r="O850" s="50"/>
      <c r="P850" s="50"/>
      <c r="Q850" s="96">
        <f t="shared" si="28"/>
      </c>
      <c r="R850" s="50"/>
      <c r="S850" s="82"/>
      <c r="T850" s="82"/>
    </row>
    <row r="851" spans="5:20" s="4" customFormat="1" ht="11.25">
      <c r="E851" s="41"/>
      <c r="F851" s="41"/>
      <c r="G851" s="41"/>
      <c r="H851" s="50"/>
      <c r="I851" s="50"/>
      <c r="J851" s="50"/>
      <c r="K851" s="50"/>
      <c r="L851" s="96"/>
      <c r="M851" s="50"/>
      <c r="N851" s="50"/>
      <c r="O851" s="50"/>
      <c r="P851" s="50"/>
      <c r="Q851" s="96">
        <f t="shared" si="28"/>
      </c>
      <c r="R851" s="50"/>
      <c r="S851" s="82"/>
      <c r="T851" s="82"/>
    </row>
    <row r="852" spans="5:20" s="4" customFormat="1" ht="11.25">
      <c r="E852" s="41"/>
      <c r="F852" s="41"/>
      <c r="G852" s="41"/>
      <c r="H852" s="50"/>
      <c r="I852" s="50"/>
      <c r="J852" s="50"/>
      <c r="K852" s="50"/>
      <c r="L852" s="96"/>
      <c r="M852" s="50"/>
      <c r="N852" s="50"/>
      <c r="O852" s="50"/>
      <c r="P852" s="50"/>
      <c r="Q852" s="96">
        <f t="shared" si="28"/>
      </c>
      <c r="R852" s="50"/>
      <c r="S852" s="82"/>
      <c r="T852" s="82"/>
    </row>
    <row r="853" spans="5:20" s="4" customFormat="1" ht="11.25">
      <c r="E853" s="41"/>
      <c r="F853" s="41"/>
      <c r="G853" s="41"/>
      <c r="H853" s="50"/>
      <c r="I853" s="50"/>
      <c r="J853" s="50"/>
      <c r="K853" s="50"/>
      <c r="L853" s="96"/>
      <c r="M853" s="50"/>
      <c r="N853" s="50"/>
      <c r="O853" s="50"/>
      <c r="P853" s="50"/>
      <c r="Q853" s="96">
        <f t="shared" si="28"/>
      </c>
      <c r="R853" s="50"/>
      <c r="S853" s="82"/>
      <c r="T853" s="82"/>
    </row>
    <row r="854" spans="5:20" s="4" customFormat="1" ht="11.25">
      <c r="E854" s="41"/>
      <c r="F854" s="41"/>
      <c r="G854" s="41"/>
      <c r="H854" s="50"/>
      <c r="I854" s="50"/>
      <c r="J854" s="50"/>
      <c r="K854" s="50"/>
      <c r="L854" s="96"/>
      <c r="M854" s="50"/>
      <c r="N854" s="50"/>
      <c r="O854" s="50"/>
      <c r="P854" s="50"/>
      <c r="Q854" s="96">
        <f t="shared" si="28"/>
      </c>
      <c r="R854" s="50"/>
      <c r="S854" s="82"/>
      <c r="T854" s="82"/>
    </row>
    <row r="855" spans="5:20" s="4" customFormat="1" ht="11.25">
      <c r="E855" s="41"/>
      <c r="F855" s="41"/>
      <c r="G855" s="41"/>
      <c r="H855" s="50"/>
      <c r="I855" s="50"/>
      <c r="J855" s="50"/>
      <c r="K855" s="50"/>
      <c r="L855" s="96"/>
      <c r="M855" s="50"/>
      <c r="N855" s="50"/>
      <c r="O855" s="50"/>
      <c r="P855" s="50"/>
      <c r="Q855" s="96">
        <f t="shared" si="28"/>
      </c>
      <c r="R855" s="50"/>
      <c r="S855" s="82"/>
      <c r="T855" s="82"/>
    </row>
    <row r="856" spans="5:20" s="4" customFormat="1" ht="11.25">
      <c r="E856" s="41"/>
      <c r="F856" s="41"/>
      <c r="G856" s="41"/>
      <c r="H856" s="50"/>
      <c r="I856" s="50"/>
      <c r="J856" s="50"/>
      <c r="K856" s="50"/>
      <c r="L856" s="96"/>
      <c r="M856" s="50"/>
      <c r="N856" s="50"/>
      <c r="O856" s="50"/>
      <c r="P856" s="50"/>
      <c r="Q856" s="96">
        <f t="shared" si="28"/>
      </c>
      <c r="R856" s="50"/>
      <c r="S856" s="82"/>
      <c r="T856" s="82"/>
    </row>
    <row r="857" spans="5:20" s="4" customFormat="1" ht="11.25">
      <c r="E857" s="41"/>
      <c r="F857" s="41"/>
      <c r="G857" s="41"/>
      <c r="H857" s="50"/>
      <c r="I857" s="50"/>
      <c r="J857" s="50"/>
      <c r="K857" s="50"/>
      <c r="L857" s="96"/>
      <c r="M857" s="50"/>
      <c r="N857" s="50"/>
      <c r="O857" s="50"/>
      <c r="P857" s="50"/>
      <c r="Q857" s="96">
        <f t="shared" si="28"/>
      </c>
      <c r="R857" s="50"/>
      <c r="S857" s="82"/>
      <c r="T857" s="82"/>
    </row>
    <row r="858" spans="5:20" s="4" customFormat="1" ht="11.25">
      <c r="E858" s="41"/>
      <c r="F858" s="41"/>
      <c r="G858" s="41"/>
      <c r="H858" s="50"/>
      <c r="I858" s="50"/>
      <c r="J858" s="50"/>
      <c r="K858" s="50"/>
      <c r="L858" s="96"/>
      <c r="M858" s="50"/>
      <c r="N858" s="50"/>
      <c r="O858" s="50"/>
      <c r="P858" s="50"/>
      <c r="Q858" s="96">
        <f t="shared" si="28"/>
      </c>
      <c r="R858" s="50"/>
      <c r="S858" s="82"/>
      <c r="T858" s="82"/>
    </row>
    <row r="859" spans="5:20" s="4" customFormat="1" ht="11.25">
      <c r="E859" s="41"/>
      <c r="F859" s="41"/>
      <c r="G859" s="41"/>
      <c r="H859" s="50"/>
      <c r="I859" s="50"/>
      <c r="J859" s="50"/>
      <c r="K859" s="50"/>
      <c r="L859" s="96"/>
      <c r="M859" s="50"/>
      <c r="N859" s="50"/>
      <c r="O859" s="50"/>
      <c r="P859" s="50"/>
      <c r="Q859" s="96">
        <f t="shared" si="28"/>
      </c>
      <c r="R859" s="50"/>
      <c r="S859" s="82"/>
      <c r="T859" s="82"/>
    </row>
    <row r="860" spans="5:20" s="4" customFormat="1" ht="11.25">
      <c r="E860" s="41"/>
      <c r="F860" s="41"/>
      <c r="G860" s="41"/>
      <c r="H860" s="50"/>
      <c r="I860" s="50"/>
      <c r="J860" s="50"/>
      <c r="K860" s="50"/>
      <c r="L860" s="96"/>
      <c r="M860" s="50"/>
      <c r="N860" s="50"/>
      <c r="O860" s="50"/>
      <c r="P860" s="50"/>
      <c r="Q860" s="96">
        <f t="shared" si="28"/>
      </c>
      <c r="R860" s="50"/>
      <c r="S860" s="82"/>
      <c r="T860" s="82"/>
    </row>
    <row r="861" spans="5:20" s="4" customFormat="1" ht="11.25">
      <c r="E861" s="41"/>
      <c r="F861" s="41"/>
      <c r="G861" s="41"/>
      <c r="H861" s="50"/>
      <c r="I861" s="50"/>
      <c r="J861" s="50"/>
      <c r="K861" s="50"/>
      <c r="L861" s="96"/>
      <c r="M861" s="50"/>
      <c r="N861" s="50"/>
      <c r="O861" s="50"/>
      <c r="P861" s="50"/>
      <c r="Q861" s="96">
        <f t="shared" si="28"/>
      </c>
      <c r="R861" s="50"/>
      <c r="S861" s="82"/>
      <c r="T861" s="82"/>
    </row>
    <row r="862" spans="5:20" s="4" customFormat="1" ht="11.25">
      <c r="E862" s="41"/>
      <c r="F862" s="41"/>
      <c r="G862" s="41"/>
      <c r="H862" s="50"/>
      <c r="I862" s="50"/>
      <c r="J862" s="50"/>
      <c r="K862" s="50"/>
      <c r="L862" s="96"/>
      <c r="M862" s="50"/>
      <c r="N862" s="50"/>
      <c r="O862" s="50"/>
      <c r="P862" s="50"/>
      <c r="Q862" s="96">
        <f t="shared" si="28"/>
      </c>
      <c r="R862" s="50"/>
      <c r="S862" s="82"/>
      <c r="T862" s="82"/>
    </row>
    <row r="863" spans="5:20" s="4" customFormat="1" ht="11.25">
      <c r="E863" s="41"/>
      <c r="F863" s="41"/>
      <c r="G863" s="41"/>
      <c r="H863" s="50"/>
      <c r="I863" s="50"/>
      <c r="J863" s="50"/>
      <c r="K863" s="50"/>
      <c r="L863" s="96"/>
      <c r="M863" s="50"/>
      <c r="N863" s="50"/>
      <c r="O863" s="50"/>
      <c r="P863" s="50"/>
      <c r="Q863" s="96">
        <f t="shared" si="28"/>
      </c>
      <c r="R863" s="50"/>
      <c r="S863" s="82"/>
      <c r="T863" s="82"/>
    </row>
    <row r="864" spans="5:20" s="4" customFormat="1" ht="11.25">
      <c r="E864" s="41"/>
      <c r="F864" s="41"/>
      <c r="G864" s="41"/>
      <c r="H864" s="50"/>
      <c r="I864" s="50"/>
      <c r="J864" s="50"/>
      <c r="K864" s="50"/>
      <c r="L864" s="96"/>
      <c r="M864" s="50"/>
      <c r="N864" s="50"/>
      <c r="O864" s="50"/>
      <c r="P864" s="50"/>
      <c r="Q864" s="96">
        <f t="shared" si="28"/>
      </c>
      <c r="R864" s="50"/>
      <c r="S864" s="82"/>
      <c r="T864" s="82"/>
    </row>
    <row r="865" spans="5:20" s="4" customFormat="1" ht="11.25">
      <c r="E865" s="41"/>
      <c r="F865" s="41"/>
      <c r="G865" s="41"/>
      <c r="H865" s="50"/>
      <c r="I865" s="50"/>
      <c r="J865" s="50"/>
      <c r="K865" s="50"/>
      <c r="L865" s="96"/>
      <c r="M865" s="50"/>
      <c r="N865" s="50"/>
      <c r="O865" s="50"/>
      <c r="P865" s="50"/>
      <c r="Q865" s="96">
        <f t="shared" si="28"/>
      </c>
      <c r="R865" s="50"/>
      <c r="S865" s="82"/>
      <c r="T865" s="82"/>
    </row>
    <row r="866" spans="5:20" s="4" customFormat="1" ht="11.25">
      <c r="E866" s="41"/>
      <c r="F866" s="41"/>
      <c r="G866" s="41"/>
      <c r="H866" s="50"/>
      <c r="I866" s="50"/>
      <c r="J866" s="50"/>
      <c r="K866" s="50"/>
      <c r="L866" s="96"/>
      <c r="M866" s="50"/>
      <c r="N866" s="50"/>
      <c r="O866" s="50"/>
      <c r="P866" s="50"/>
      <c r="Q866" s="96">
        <f t="shared" si="28"/>
      </c>
      <c r="R866" s="50"/>
      <c r="S866" s="82"/>
      <c r="T866" s="82"/>
    </row>
    <row r="867" spans="5:20" s="4" customFormat="1" ht="11.25">
      <c r="E867" s="41"/>
      <c r="F867" s="41"/>
      <c r="G867" s="41"/>
      <c r="H867" s="50"/>
      <c r="I867" s="50"/>
      <c r="J867" s="50"/>
      <c r="K867" s="50"/>
      <c r="L867" s="96"/>
      <c r="M867" s="50"/>
      <c r="N867" s="50"/>
      <c r="O867" s="50"/>
      <c r="P867" s="50"/>
      <c r="Q867" s="96">
        <f t="shared" si="28"/>
      </c>
      <c r="R867" s="50"/>
      <c r="S867" s="82"/>
      <c r="T867" s="82"/>
    </row>
    <row r="868" spans="5:20" s="4" customFormat="1" ht="11.25">
      <c r="E868" s="41"/>
      <c r="F868" s="41"/>
      <c r="G868" s="41"/>
      <c r="H868" s="50"/>
      <c r="I868" s="50"/>
      <c r="J868" s="50"/>
      <c r="K868" s="50"/>
      <c r="L868" s="96"/>
      <c r="M868" s="50"/>
      <c r="N868" s="50"/>
      <c r="O868" s="50"/>
      <c r="P868" s="50"/>
      <c r="Q868" s="96">
        <f t="shared" si="28"/>
      </c>
      <c r="R868" s="50"/>
      <c r="S868" s="82"/>
      <c r="T868" s="82"/>
    </row>
    <row r="869" spans="5:20" s="4" customFormat="1" ht="11.25">
      <c r="E869" s="41"/>
      <c r="F869" s="41"/>
      <c r="G869" s="41"/>
      <c r="H869" s="50"/>
      <c r="I869" s="50"/>
      <c r="J869" s="50"/>
      <c r="K869" s="50"/>
      <c r="L869" s="96"/>
      <c r="M869" s="50"/>
      <c r="N869" s="50"/>
      <c r="O869" s="50"/>
      <c r="P869" s="50"/>
      <c r="Q869" s="96">
        <f t="shared" si="28"/>
      </c>
      <c r="R869" s="50"/>
      <c r="S869" s="82"/>
      <c r="T869" s="82"/>
    </row>
    <row r="870" spans="5:20" s="4" customFormat="1" ht="11.25">
      <c r="E870" s="41"/>
      <c r="F870" s="41"/>
      <c r="G870" s="41"/>
      <c r="H870" s="50"/>
      <c r="I870" s="50"/>
      <c r="J870" s="50"/>
      <c r="K870" s="50"/>
      <c r="L870" s="96"/>
      <c r="M870" s="50"/>
      <c r="N870" s="50"/>
      <c r="O870" s="50"/>
      <c r="P870" s="50"/>
      <c r="Q870" s="96">
        <f t="shared" si="28"/>
      </c>
      <c r="R870" s="50"/>
      <c r="S870" s="82"/>
      <c r="T870" s="82"/>
    </row>
    <row r="871" spans="5:20" s="4" customFormat="1" ht="11.25">
      <c r="E871" s="41"/>
      <c r="F871" s="41"/>
      <c r="G871" s="41"/>
      <c r="H871" s="50"/>
      <c r="I871" s="50"/>
      <c r="J871" s="50"/>
      <c r="K871" s="50"/>
      <c r="L871" s="96"/>
      <c r="M871" s="50"/>
      <c r="N871" s="50"/>
      <c r="O871" s="50"/>
      <c r="P871" s="50"/>
      <c r="Q871" s="96">
        <f t="shared" si="28"/>
      </c>
      <c r="R871" s="50"/>
      <c r="S871" s="82"/>
      <c r="T871" s="82"/>
    </row>
    <row r="872" spans="5:20" s="4" customFormat="1" ht="11.25">
      <c r="E872" s="41"/>
      <c r="F872" s="41"/>
      <c r="G872" s="41"/>
      <c r="H872" s="50"/>
      <c r="I872" s="50"/>
      <c r="J872" s="50"/>
      <c r="K872" s="50"/>
      <c r="L872" s="96"/>
      <c r="M872" s="50"/>
      <c r="N872" s="50"/>
      <c r="O872" s="50"/>
      <c r="P872" s="50"/>
      <c r="Q872" s="96">
        <f t="shared" si="28"/>
      </c>
      <c r="R872" s="50"/>
      <c r="S872" s="82"/>
      <c r="T872" s="82"/>
    </row>
    <row r="873" spans="5:20" s="4" customFormat="1" ht="11.25">
      <c r="E873" s="41"/>
      <c r="F873" s="41"/>
      <c r="G873" s="41"/>
      <c r="H873" s="50"/>
      <c r="I873" s="50"/>
      <c r="J873" s="50"/>
      <c r="K873" s="50"/>
      <c r="L873" s="96"/>
      <c r="M873" s="50"/>
      <c r="N873" s="50"/>
      <c r="O873" s="50"/>
      <c r="P873" s="50"/>
      <c r="Q873" s="96">
        <f t="shared" si="28"/>
      </c>
      <c r="R873" s="50"/>
      <c r="S873" s="82"/>
      <c r="T873" s="82"/>
    </row>
    <row r="874" spans="5:20" s="4" customFormat="1" ht="11.25">
      <c r="E874" s="41"/>
      <c r="F874" s="41"/>
      <c r="G874" s="41"/>
      <c r="H874" s="50"/>
      <c r="I874" s="50"/>
      <c r="J874" s="50"/>
      <c r="K874" s="50"/>
      <c r="L874" s="96"/>
      <c r="M874" s="50"/>
      <c r="N874" s="50"/>
      <c r="O874" s="50"/>
      <c r="P874" s="50"/>
      <c r="Q874" s="96">
        <f t="shared" si="28"/>
      </c>
      <c r="R874" s="50"/>
      <c r="S874" s="82"/>
      <c r="T874" s="82"/>
    </row>
    <row r="875" spans="5:20" s="4" customFormat="1" ht="11.25">
      <c r="E875" s="41"/>
      <c r="F875" s="41"/>
      <c r="G875" s="41"/>
      <c r="H875" s="50"/>
      <c r="I875" s="50"/>
      <c r="J875" s="50"/>
      <c r="K875" s="50"/>
      <c r="L875" s="96"/>
      <c r="M875" s="50"/>
      <c r="N875" s="50"/>
      <c r="O875" s="50"/>
      <c r="P875" s="50"/>
      <c r="Q875" s="96">
        <f t="shared" si="28"/>
      </c>
      <c r="R875" s="50"/>
      <c r="S875" s="82"/>
      <c r="T875" s="82"/>
    </row>
    <row r="876" spans="5:20" s="4" customFormat="1" ht="11.25">
      <c r="E876" s="41"/>
      <c r="F876" s="41"/>
      <c r="G876" s="41"/>
      <c r="H876" s="50"/>
      <c r="I876" s="50"/>
      <c r="J876" s="50"/>
      <c r="K876" s="50"/>
      <c r="L876" s="96"/>
      <c r="M876" s="50"/>
      <c r="N876" s="50"/>
      <c r="O876" s="50"/>
      <c r="P876" s="50"/>
      <c r="Q876" s="96">
        <f t="shared" si="28"/>
      </c>
      <c r="R876" s="50"/>
      <c r="S876" s="82"/>
      <c r="T876" s="82"/>
    </row>
    <row r="877" spans="5:20" s="4" customFormat="1" ht="11.25">
      <c r="E877" s="41"/>
      <c r="F877" s="41"/>
      <c r="G877" s="41"/>
      <c r="H877" s="50"/>
      <c r="I877" s="50"/>
      <c r="J877" s="50"/>
      <c r="K877" s="50"/>
      <c r="L877" s="96"/>
      <c r="M877" s="50"/>
      <c r="N877" s="50"/>
      <c r="O877" s="50"/>
      <c r="P877" s="50"/>
      <c r="Q877" s="96">
        <f t="shared" si="28"/>
      </c>
      <c r="R877" s="50"/>
      <c r="S877" s="82"/>
      <c r="T877" s="82"/>
    </row>
    <row r="878" spans="5:20" s="4" customFormat="1" ht="11.25">
      <c r="E878" s="41"/>
      <c r="F878" s="41"/>
      <c r="G878" s="41"/>
      <c r="H878" s="50"/>
      <c r="I878" s="50"/>
      <c r="J878" s="50"/>
      <c r="K878" s="50"/>
      <c r="L878" s="96"/>
      <c r="M878" s="50"/>
      <c r="N878" s="50"/>
      <c r="O878" s="50"/>
      <c r="P878" s="50"/>
      <c r="Q878" s="96">
        <f t="shared" si="28"/>
      </c>
      <c r="R878" s="50"/>
      <c r="S878" s="82"/>
      <c r="T878" s="82"/>
    </row>
    <row r="879" spans="5:20" s="4" customFormat="1" ht="11.25">
      <c r="E879" s="41"/>
      <c r="F879" s="41"/>
      <c r="G879" s="41"/>
      <c r="H879" s="50"/>
      <c r="I879" s="50"/>
      <c r="J879" s="50"/>
      <c r="K879" s="50"/>
      <c r="L879" s="96"/>
      <c r="M879" s="50"/>
      <c r="N879" s="50"/>
      <c r="O879" s="50"/>
      <c r="P879" s="50"/>
      <c r="Q879" s="96">
        <f t="shared" si="28"/>
      </c>
      <c r="R879" s="50"/>
      <c r="S879" s="82"/>
      <c r="T879" s="82"/>
    </row>
    <row r="880" spans="5:20" s="4" customFormat="1" ht="11.25">
      <c r="E880" s="41"/>
      <c r="F880" s="41"/>
      <c r="G880" s="41"/>
      <c r="H880" s="50"/>
      <c r="I880" s="50"/>
      <c r="J880" s="50"/>
      <c r="K880" s="50"/>
      <c r="L880" s="96"/>
      <c r="M880" s="50"/>
      <c r="N880" s="50"/>
      <c r="O880" s="50"/>
      <c r="P880" s="50"/>
      <c r="Q880" s="96">
        <f aca="true" t="shared" si="29" ref="Q880:Q943">IF(ISBLANK(A880),"",H880+L880+P880)</f>
      </c>
      <c r="R880" s="50"/>
      <c r="S880" s="82"/>
      <c r="T880" s="82"/>
    </row>
    <row r="881" spans="5:20" s="4" customFormat="1" ht="11.25">
      <c r="E881" s="41"/>
      <c r="F881" s="41"/>
      <c r="G881" s="41"/>
      <c r="H881" s="50"/>
      <c r="I881" s="50"/>
      <c r="J881" s="50"/>
      <c r="K881" s="50"/>
      <c r="L881" s="96"/>
      <c r="M881" s="50"/>
      <c r="N881" s="50"/>
      <c r="O881" s="50"/>
      <c r="P881" s="50"/>
      <c r="Q881" s="96">
        <f t="shared" si="29"/>
      </c>
      <c r="R881" s="50"/>
      <c r="S881" s="82"/>
      <c r="T881" s="82"/>
    </row>
    <row r="882" spans="5:20" s="4" customFormat="1" ht="11.25">
      <c r="E882" s="41"/>
      <c r="F882" s="41"/>
      <c r="G882" s="41"/>
      <c r="H882" s="50"/>
      <c r="I882" s="50"/>
      <c r="J882" s="50"/>
      <c r="K882" s="50"/>
      <c r="L882" s="96"/>
      <c r="M882" s="50"/>
      <c r="N882" s="50"/>
      <c r="O882" s="50"/>
      <c r="P882" s="50"/>
      <c r="Q882" s="96">
        <f t="shared" si="29"/>
      </c>
      <c r="R882" s="50"/>
      <c r="S882" s="82"/>
      <c r="T882" s="82"/>
    </row>
    <row r="883" spans="5:20" s="4" customFormat="1" ht="11.25">
      <c r="E883" s="41"/>
      <c r="F883" s="41"/>
      <c r="G883" s="41"/>
      <c r="H883" s="50"/>
      <c r="I883" s="50"/>
      <c r="J883" s="50"/>
      <c r="K883" s="50"/>
      <c r="L883" s="96"/>
      <c r="M883" s="50"/>
      <c r="N883" s="50"/>
      <c r="O883" s="50"/>
      <c r="P883" s="50"/>
      <c r="Q883" s="96">
        <f t="shared" si="29"/>
      </c>
      <c r="R883" s="50"/>
      <c r="S883" s="82"/>
      <c r="T883" s="82"/>
    </row>
    <row r="884" spans="5:20" s="4" customFormat="1" ht="11.25">
      <c r="E884" s="41"/>
      <c r="F884" s="41"/>
      <c r="G884" s="41"/>
      <c r="H884" s="50"/>
      <c r="I884" s="50"/>
      <c r="J884" s="50"/>
      <c r="K884" s="50"/>
      <c r="L884" s="96"/>
      <c r="M884" s="50"/>
      <c r="N884" s="50"/>
      <c r="O884" s="50"/>
      <c r="P884" s="50"/>
      <c r="Q884" s="96">
        <f t="shared" si="29"/>
      </c>
      <c r="R884" s="50"/>
      <c r="S884" s="82"/>
      <c r="T884" s="82"/>
    </row>
    <row r="885" spans="5:20" s="4" customFormat="1" ht="11.25">
      <c r="E885" s="41"/>
      <c r="F885" s="41"/>
      <c r="G885" s="41"/>
      <c r="H885" s="50"/>
      <c r="I885" s="50"/>
      <c r="J885" s="50"/>
      <c r="K885" s="50"/>
      <c r="L885" s="96"/>
      <c r="M885" s="50"/>
      <c r="N885" s="50"/>
      <c r="O885" s="50"/>
      <c r="P885" s="50"/>
      <c r="Q885" s="96">
        <f t="shared" si="29"/>
      </c>
      <c r="R885" s="50"/>
      <c r="S885" s="82"/>
      <c r="T885" s="82"/>
    </row>
    <row r="886" spans="5:20" s="4" customFormat="1" ht="11.25">
      <c r="E886" s="41"/>
      <c r="F886" s="41"/>
      <c r="G886" s="41"/>
      <c r="H886" s="50"/>
      <c r="I886" s="50"/>
      <c r="J886" s="50"/>
      <c r="K886" s="50"/>
      <c r="L886" s="96"/>
      <c r="M886" s="50"/>
      <c r="N886" s="50"/>
      <c r="O886" s="50"/>
      <c r="P886" s="50"/>
      <c r="Q886" s="96">
        <f t="shared" si="29"/>
      </c>
      <c r="R886" s="50"/>
      <c r="S886" s="82"/>
      <c r="T886" s="82"/>
    </row>
    <row r="887" spans="5:20" s="4" customFormat="1" ht="11.25">
      <c r="E887" s="41"/>
      <c r="F887" s="41"/>
      <c r="G887" s="41"/>
      <c r="H887" s="50"/>
      <c r="I887" s="50"/>
      <c r="J887" s="50"/>
      <c r="K887" s="50"/>
      <c r="L887" s="96"/>
      <c r="M887" s="50"/>
      <c r="N887" s="50"/>
      <c r="O887" s="50"/>
      <c r="P887" s="50"/>
      <c r="Q887" s="96">
        <f t="shared" si="29"/>
      </c>
      <c r="R887" s="50"/>
      <c r="S887" s="82"/>
      <c r="T887" s="82"/>
    </row>
    <row r="888" spans="5:20" s="4" customFormat="1" ht="11.25">
      <c r="E888" s="41"/>
      <c r="F888" s="41"/>
      <c r="G888" s="41"/>
      <c r="H888" s="50"/>
      <c r="I888" s="50"/>
      <c r="J888" s="50"/>
      <c r="K888" s="50"/>
      <c r="L888" s="96"/>
      <c r="M888" s="50"/>
      <c r="N888" s="50"/>
      <c r="O888" s="50"/>
      <c r="P888" s="50"/>
      <c r="Q888" s="96">
        <f t="shared" si="29"/>
      </c>
      <c r="R888" s="50"/>
      <c r="S888" s="82"/>
      <c r="T888" s="82"/>
    </row>
    <row r="889" spans="5:20" s="4" customFormat="1" ht="11.25">
      <c r="E889" s="41"/>
      <c r="F889" s="41"/>
      <c r="G889" s="41"/>
      <c r="H889" s="50"/>
      <c r="I889" s="50"/>
      <c r="J889" s="50"/>
      <c r="K889" s="50"/>
      <c r="L889" s="96"/>
      <c r="M889" s="50"/>
      <c r="N889" s="50"/>
      <c r="O889" s="50"/>
      <c r="P889" s="50"/>
      <c r="Q889" s="96">
        <f t="shared" si="29"/>
      </c>
      <c r="R889" s="50"/>
      <c r="S889" s="82"/>
      <c r="T889" s="82"/>
    </row>
    <row r="890" spans="5:20" s="4" customFormat="1" ht="11.25">
      <c r="E890" s="41"/>
      <c r="F890" s="41"/>
      <c r="G890" s="41"/>
      <c r="H890" s="50"/>
      <c r="I890" s="50"/>
      <c r="J890" s="50"/>
      <c r="K890" s="50"/>
      <c r="L890" s="96"/>
      <c r="M890" s="50"/>
      <c r="N890" s="50"/>
      <c r="O890" s="50"/>
      <c r="P890" s="50"/>
      <c r="Q890" s="96">
        <f t="shared" si="29"/>
      </c>
      <c r="R890" s="50"/>
      <c r="S890" s="82"/>
      <c r="T890" s="82"/>
    </row>
    <row r="891" spans="5:20" s="4" customFormat="1" ht="11.25">
      <c r="E891" s="41"/>
      <c r="F891" s="41"/>
      <c r="G891" s="41"/>
      <c r="H891" s="50"/>
      <c r="I891" s="50"/>
      <c r="J891" s="50"/>
      <c r="K891" s="50"/>
      <c r="L891" s="96"/>
      <c r="M891" s="50"/>
      <c r="N891" s="50"/>
      <c r="O891" s="50"/>
      <c r="P891" s="50"/>
      <c r="Q891" s="96">
        <f t="shared" si="29"/>
      </c>
      <c r="R891" s="50"/>
      <c r="S891" s="82"/>
      <c r="T891" s="82"/>
    </row>
    <row r="892" spans="5:20" s="4" customFormat="1" ht="11.25">
      <c r="E892" s="41"/>
      <c r="F892" s="41"/>
      <c r="G892" s="41"/>
      <c r="H892" s="50"/>
      <c r="I892" s="50"/>
      <c r="J892" s="50"/>
      <c r="K892" s="50"/>
      <c r="L892" s="96"/>
      <c r="M892" s="50"/>
      <c r="N892" s="50"/>
      <c r="O892" s="50"/>
      <c r="P892" s="50"/>
      <c r="Q892" s="96">
        <f t="shared" si="29"/>
      </c>
      <c r="R892" s="50"/>
      <c r="S892" s="82"/>
      <c r="T892" s="82"/>
    </row>
    <row r="893" spans="5:20" s="4" customFormat="1" ht="11.25">
      <c r="E893" s="41"/>
      <c r="F893" s="41"/>
      <c r="G893" s="41"/>
      <c r="H893" s="50"/>
      <c r="I893" s="50"/>
      <c r="J893" s="50"/>
      <c r="K893" s="50"/>
      <c r="L893" s="96"/>
      <c r="M893" s="50"/>
      <c r="N893" s="50"/>
      <c r="O893" s="50"/>
      <c r="P893" s="50"/>
      <c r="Q893" s="96">
        <f t="shared" si="29"/>
      </c>
      <c r="R893" s="50"/>
      <c r="S893" s="82"/>
      <c r="T893" s="82"/>
    </row>
    <row r="894" spans="5:20" s="4" customFormat="1" ht="11.25">
      <c r="E894" s="41"/>
      <c r="F894" s="41"/>
      <c r="G894" s="41"/>
      <c r="H894" s="50"/>
      <c r="I894" s="50"/>
      <c r="J894" s="50"/>
      <c r="K894" s="50"/>
      <c r="L894" s="96"/>
      <c r="M894" s="50"/>
      <c r="N894" s="50"/>
      <c r="O894" s="50"/>
      <c r="P894" s="50"/>
      <c r="Q894" s="96">
        <f t="shared" si="29"/>
      </c>
      <c r="R894" s="50"/>
      <c r="S894" s="82"/>
      <c r="T894" s="82"/>
    </row>
    <row r="895" spans="5:20" s="4" customFormat="1" ht="11.25">
      <c r="E895" s="41"/>
      <c r="F895" s="41"/>
      <c r="G895" s="41"/>
      <c r="H895" s="50"/>
      <c r="I895" s="50"/>
      <c r="J895" s="50"/>
      <c r="K895" s="50"/>
      <c r="L895" s="96"/>
      <c r="M895" s="50"/>
      <c r="N895" s="50"/>
      <c r="O895" s="50"/>
      <c r="P895" s="50"/>
      <c r="Q895" s="96">
        <f t="shared" si="29"/>
      </c>
      <c r="R895" s="50"/>
      <c r="S895" s="82"/>
      <c r="T895" s="82"/>
    </row>
    <row r="896" spans="5:20" s="4" customFormat="1" ht="11.25">
      <c r="E896" s="41"/>
      <c r="F896" s="41"/>
      <c r="G896" s="41"/>
      <c r="H896" s="50"/>
      <c r="I896" s="50"/>
      <c r="J896" s="50"/>
      <c r="K896" s="50"/>
      <c r="L896" s="96"/>
      <c r="M896" s="50"/>
      <c r="N896" s="50"/>
      <c r="O896" s="50"/>
      <c r="P896" s="50"/>
      <c r="Q896" s="96">
        <f t="shared" si="29"/>
      </c>
      <c r="R896" s="50"/>
      <c r="S896" s="82"/>
      <c r="T896" s="82"/>
    </row>
    <row r="897" spans="5:20" s="4" customFormat="1" ht="11.25">
      <c r="E897" s="41"/>
      <c r="F897" s="41"/>
      <c r="G897" s="41"/>
      <c r="H897" s="50"/>
      <c r="I897" s="50"/>
      <c r="J897" s="50"/>
      <c r="K897" s="50"/>
      <c r="L897" s="96"/>
      <c r="M897" s="50"/>
      <c r="N897" s="50"/>
      <c r="O897" s="50"/>
      <c r="P897" s="50"/>
      <c r="Q897" s="96">
        <f t="shared" si="29"/>
      </c>
      <c r="R897" s="50"/>
      <c r="S897" s="82"/>
      <c r="T897" s="82"/>
    </row>
    <row r="898" spans="5:20" s="4" customFormat="1" ht="11.25">
      <c r="E898" s="41"/>
      <c r="F898" s="41"/>
      <c r="G898" s="41"/>
      <c r="H898" s="50"/>
      <c r="I898" s="50"/>
      <c r="J898" s="50"/>
      <c r="K898" s="50"/>
      <c r="L898" s="96"/>
      <c r="M898" s="50"/>
      <c r="N898" s="50"/>
      <c r="O898" s="50"/>
      <c r="P898" s="50"/>
      <c r="Q898" s="96">
        <f t="shared" si="29"/>
      </c>
      <c r="R898" s="50"/>
      <c r="S898" s="82"/>
      <c r="T898" s="82"/>
    </row>
    <row r="899" spans="5:20" s="4" customFormat="1" ht="11.25">
      <c r="E899" s="41"/>
      <c r="F899" s="41"/>
      <c r="G899" s="41"/>
      <c r="H899" s="50"/>
      <c r="I899" s="50"/>
      <c r="J899" s="50"/>
      <c r="K899" s="50"/>
      <c r="L899" s="96"/>
      <c r="M899" s="50"/>
      <c r="N899" s="50"/>
      <c r="O899" s="50"/>
      <c r="P899" s="50"/>
      <c r="Q899" s="96">
        <f t="shared" si="29"/>
      </c>
      <c r="R899" s="50"/>
      <c r="S899" s="82"/>
      <c r="T899" s="82"/>
    </row>
    <row r="900" spans="5:20" s="4" customFormat="1" ht="11.25">
      <c r="E900" s="41"/>
      <c r="F900" s="41"/>
      <c r="G900" s="41"/>
      <c r="H900" s="50"/>
      <c r="I900" s="50"/>
      <c r="J900" s="50"/>
      <c r="K900" s="50"/>
      <c r="L900" s="96"/>
      <c r="M900" s="50"/>
      <c r="N900" s="50"/>
      <c r="O900" s="50"/>
      <c r="P900" s="50"/>
      <c r="Q900" s="96">
        <f t="shared" si="29"/>
      </c>
      <c r="R900" s="50"/>
      <c r="S900" s="82"/>
      <c r="T900" s="82"/>
    </row>
    <row r="901" spans="5:20" s="4" customFormat="1" ht="11.25">
      <c r="E901" s="41"/>
      <c r="F901" s="41"/>
      <c r="G901" s="41"/>
      <c r="H901" s="50"/>
      <c r="I901" s="50"/>
      <c r="J901" s="50"/>
      <c r="K901" s="50"/>
      <c r="L901" s="96"/>
      <c r="M901" s="50"/>
      <c r="N901" s="50"/>
      <c r="O901" s="50"/>
      <c r="P901" s="50"/>
      <c r="Q901" s="96">
        <f t="shared" si="29"/>
      </c>
      <c r="R901" s="50"/>
      <c r="S901" s="82"/>
      <c r="T901" s="82"/>
    </row>
    <row r="902" spans="5:20" s="4" customFormat="1" ht="11.25">
      <c r="E902" s="41"/>
      <c r="F902" s="41"/>
      <c r="G902" s="41"/>
      <c r="H902" s="50"/>
      <c r="I902" s="50"/>
      <c r="J902" s="50"/>
      <c r="K902" s="50"/>
      <c r="L902" s="96"/>
      <c r="M902" s="50"/>
      <c r="N902" s="50"/>
      <c r="O902" s="50"/>
      <c r="P902" s="50"/>
      <c r="Q902" s="96">
        <f t="shared" si="29"/>
      </c>
      <c r="R902" s="50"/>
      <c r="S902" s="82"/>
      <c r="T902" s="82"/>
    </row>
    <row r="903" spans="5:20" s="4" customFormat="1" ht="11.25">
      <c r="E903" s="41"/>
      <c r="F903" s="41"/>
      <c r="G903" s="41"/>
      <c r="H903" s="50"/>
      <c r="I903" s="50"/>
      <c r="J903" s="50"/>
      <c r="K903" s="50"/>
      <c r="L903" s="96"/>
      <c r="M903" s="50"/>
      <c r="N903" s="50"/>
      <c r="O903" s="50"/>
      <c r="P903" s="50"/>
      <c r="Q903" s="96">
        <f t="shared" si="29"/>
      </c>
      <c r="R903" s="50"/>
      <c r="S903" s="82"/>
      <c r="T903" s="82"/>
    </row>
    <row r="904" spans="5:20" s="4" customFormat="1" ht="11.25">
      <c r="E904" s="41"/>
      <c r="F904" s="41"/>
      <c r="G904" s="41"/>
      <c r="H904" s="50"/>
      <c r="I904" s="50"/>
      <c r="J904" s="50"/>
      <c r="K904" s="50"/>
      <c r="L904" s="96"/>
      <c r="M904" s="50"/>
      <c r="N904" s="50"/>
      <c r="O904" s="50"/>
      <c r="P904" s="50"/>
      <c r="Q904" s="96">
        <f t="shared" si="29"/>
      </c>
      <c r="R904" s="50"/>
      <c r="S904" s="82"/>
      <c r="T904" s="82"/>
    </row>
    <row r="905" spans="5:20" s="4" customFormat="1" ht="11.25">
      <c r="E905" s="41"/>
      <c r="F905" s="41"/>
      <c r="G905" s="41"/>
      <c r="H905" s="50"/>
      <c r="I905" s="50"/>
      <c r="J905" s="50"/>
      <c r="K905" s="50"/>
      <c r="L905" s="96"/>
      <c r="M905" s="50"/>
      <c r="N905" s="50"/>
      <c r="O905" s="50"/>
      <c r="P905" s="50"/>
      <c r="Q905" s="96">
        <f t="shared" si="29"/>
      </c>
      <c r="R905" s="50"/>
      <c r="S905" s="82"/>
      <c r="T905" s="82"/>
    </row>
    <row r="906" spans="5:20" s="4" customFormat="1" ht="11.25">
      <c r="E906" s="41"/>
      <c r="F906" s="41"/>
      <c r="G906" s="41"/>
      <c r="H906" s="50"/>
      <c r="I906" s="50"/>
      <c r="J906" s="50"/>
      <c r="K906" s="50"/>
      <c r="L906" s="96"/>
      <c r="M906" s="50"/>
      <c r="N906" s="50"/>
      <c r="O906" s="50"/>
      <c r="P906" s="50"/>
      <c r="Q906" s="96">
        <f t="shared" si="29"/>
      </c>
      <c r="R906" s="50"/>
      <c r="S906" s="82"/>
      <c r="T906" s="82"/>
    </row>
    <row r="907" spans="5:20" s="4" customFormat="1" ht="11.25">
      <c r="E907" s="41"/>
      <c r="F907" s="41"/>
      <c r="G907" s="41"/>
      <c r="H907" s="50"/>
      <c r="I907" s="50"/>
      <c r="J907" s="50"/>
      <c r="K907" s="50"/>
      <c r="L907" s="96"/>
      <c r="M907" s="50"/>
      <c r="N907" s="50"/>
      <c r="O907" s="50"/>
      <c r="P907" s="50"/>
      <c r="Q907" s="96">
        <f t="shared" si="29"/>
      </c>
      <c r="R907" s="50"/>
      <c r="S907" s="82"/>
      <c r="T907" s="82"/>
    </row>
    <row r="908" spans="5:20" s="4" customFormat="1" ht="11.25">
      <c r="E908" s="41"/>
      <c r="F908" s="41"/>
      <c r="G908" s="41"/>
      <c r="H908" s="50"/>
      <c r="I908" s="50"/>
      <c r="J908" s="50"/>
      <c r="K908" s="50"/>
      <c r="L908" s="96"/>
      <c r="M908" s="50"/>
      <c r="N908" s="50"/>
      <c r="O908" s="50"/>
      <c r="P908" s="50"/>
      <c r="Q908" s="96">
        <f t="shared" si="29"/>
      </c>
      <c r="R908" s="50"/>
      <c r="S908" s="82"/>
      <c r="T908" s="82"/>
    </row>
    <row r="909" spans="5:20" s="4" customFormat="1" ht="11.25">
      <c r="E909" s="41"/>
      <c r="F909" s="41"/>
      <c r="G909" s="41"/>
      <c r="H909" s="50"/>
      <c r="I909" s="50"/>
      <c r="J909" s="50"/>
      <c r="K909" s="50"/>
      <c r="L909" s="96"/>
      <c r="M909" s="50"/>
      <c r="N909" s="50"/>
      <c r="O909" s="50"/>
      <c r="P909" s="50"/>
      <c r="Q909" s="96">
        <f t="shared" si="29"/>
      </c>
      <c r="R909" s="50"/>
      <c r="S909" s="82"/>
      <c r="T909" s="82"/>
    </row>
    <row r="910" spans="5:20" s="4" customFormat="1" ht="11.25">
      <c r="E910" s="41"/>
      <c r="F910" s="41"/>
      <c r="G910" s="41"/>
      <c r="H910" s="50"/>
      <c r="I910" s="50"/>
      <c r="J910" s="50"/>
      <c r="K910" s="50"/>
      <c r="L910" s="96"/>
      <c r="M910" s="50"/>
      <c r="N910" s="50"/>
      <c r="O910" s="50"/>
      <c r="P910" s="50"/>
      <c r="Q910" s="96">
        <f t="shared" si="29"/>
      </c>
      <c r="R910" s="50"/>
      <c r="S910" s="82"/>
      <c r="T910" s="82"/>
    </row>
    <row r="911" spans="5:20" s="4" customFormat="1" ht="11.25">
      <c r="E911" s="41"/>
      <c r="F911" s="41"/>
      <c r="G911" s="41"/>
      <c r="H911" s="50"/>
      <c r="I911" s="50"/>
      <c r="J911" s="50"/>
      <c r="K911" s="50"/>
      <c r="L911" s="96"/>
      <c r="M911" s="50"/>
      <c r="N911" s="50"/>
      <c r="O911" s="50"/>
      <c r="P911" s="50"/>
      <c r="Q911" s="96">
        <f t="shared" si="29"/>
      </c>
      <c r="R911" s="50"/>
      <c r="S911" s="82"/>
      <c r="T911" s="82"/>
    </row>
    <row r="912" spans="5:20" s="4" customFormat="1" ht="11.25">
      <c r="E912" s="41"/>
      <c r="F912" s="41"/>
      <c r="G912" s="41"/>
      <c r="H912" s="50"/>
      <c r="I912" s="50"/>
      <c r="J912" s="50"/>
      <c r="K912" s="50"/>
      <c r="L912" s="96"/>
      <c r="M912" s="50"/>
      <c r="N912" s="50"/>
      <c r="O912" s="50"/>
      <c r="P912" s="50"/>
      <c r="Q912" s="96">
        <f t="shared" si="29"/>
      </c>
      <c r="R912" s="50"/>
      <c r="S912" s="82"/>
      <c r="T912" s="82"/>
    </row>
    <row r="913" spans="5:20" s="4" customFormat="1" ht="11.25">
      <c r="E913" s="41"/>
      <c r="F913" s="41"/>
      <c r="G913" s="41"/>
      <c r="H913" s="50"/>
      <c r="I913" s="50"/>
      <c r="J913" s="50"/>
      <c r="K913" s="50"/>
      <c r="L913" s="96"/>
      <c r="M913" s="50"/>
      <c r="N913" s="50"/>
      <c r="O913" s="50"/>
      <c r="P913" s="50"/>
      <c r="Q913" s="96">
        <f t="shared" si="29"/>
      </c>
      <c r="R913" s="50"/>
      <c r="S913" s="82"/>
      <c r="T913" s="82"/>
    </row>
    <row r="914" spans="5:20" s="4" customFormat="1" ht="11.25">
      <c r="E914" s="41"/>
      <c r="F914" s="41"/>
      <c r="G914" s="41"/>
      <c r="H914" s="50"/>
      <c r="I914" s="50"/>
      <c r="J914" s="50"/>
      <c r="K914" s="50"/>
      <c r="L914" s="96"/>
      <c r="M914" s="50"/>
      <c r="N914" s="50"/>
      <c r="O914" s="50"/>
      <c r="P914" s="50"/>
      <c r="Q914" s="96">
        <f t="shared" si="29"/>
      </c>
      <c r="R914" s="50"/>
      <c r="S914" s="82"/>
      <c r="T914" s="82"/>
    </row>
    <row r="915" spans="5:20" s="4" customFormat="1" ht="11.25">
      <c r="E915" s="41"/>
      <c r="F915" s="41"/>
      <c r="G915" s="41"/>
      <c r="H915" s="50"/>
      <c r="I915" s="50"/>
      <c r="J915" s="50"/>
      <c r="K915" s="50"/>
      <c r="L915" s="96"/>
      <c r="M915" s="50"/>
      <c r="N915" s="50"/>
      <c r="O915" s="50"/>
      <c r="P915" s="50"/>
      <c r="Q915" s="96">
        <f t="shared" si="29"/>
      </c>
      <c r="R915" s="50"/>
      <c r="S915" s="82"/>
      <c r="T915" s="82"/>
    </row>
    <row r="916" spans="5:20" s="4" customFormat="1" ht="11.25">
      <c r="E916" s="41"/>
      <c r="F916" s="41"/>
      <c r="G916" s="41"/>
      <c r="H916" s="50"/>
      <c r="I916" s="50"/>
      <c r="J916" s="50"/>
      <c r="K916" s="50"/>
      <c r="L916" s="96"/>
      <c r="M916" s="50"/>
      <c r="N916" s="50"/>
      <c r="O916" s="50"/>
      <c r="P916" s="50"/>
      <c r="Q916" s="96">
        <f t="shared" si="29"/>
      </c>
      <c r="R916" s="50"/>
      <c r="S916" s="82"/>
      <c r="T916" s="82"/>
    </row>
    <row r="917" spans="5:20" s="4" customFormat="1" ht="11.25">
      <c r="E917" s="41"/>
      <c r="F917" s="41"/>
      <c r="G917" s="41"/>
      <c r="H917" s="50"/>
      <c r="I917" s="50"/>
      <c r="J917" s="50"/>
      <c r="K917" s="50"/>
      <c r="L917" s="96"/>
      <c r="M917" s="50"/>
      <c r="N917" s="50"/>
      <c r="O917" s="50"/>
      <c r="P917" s="50"/>
      <c r="Q917" s="96">
        <f t="shared" si="29"/>
      </c>
      <c r="R917" s="50"/>
      <c r="S917" s="82"/>
      <c r="T917" s="82"/>
    </row>
    <row r="918" spans="5:20" s="4" customFormat="1" ht="11.25">
      <c r="E918" s="41"/>
      <c r="F918" s="41"/>
      <c r="G918" s="41"/>
      <c r="H918" s="50"/>
      <c r="I918" s="50"/>
      <c r="J918" s="50"/>
      <c r="K918" s="50"/>
      <c r="L918" s="96"/>
      <c r="M918" s="50"/>
      <c r="N918" s="50"/>
      <c r="O918" s="50"/>
      <c r="P918" s="50"/>
      <c r="Q918" s="96">
        <f t="shared" si="29"/>
      </c>
      <c r="R918" s="50"/>
      <c r="S918" s="82"/>
      <c r="T918" s="82"/>
    </row>
    <row r="919" spans="5:20" s="4" customFormat="1" ht="11.25">
      <c r="E919" s="41"/>
      <c r="F919" s="41"/>
      <c r="G919" s="41"/>
      <c r="H919" s="50"/>
      <c r="I919" s="50"/>
      <c r="J919" s="50"/>
      <c r="K919" s="50"/>
      <c r="L919" s="96"/>
      <c r="M919" s="50"/>
      <c r="N919" s="50"/>
      <c r="O919" s="50"/>
      <c r="P919" s="50"/>
      <c r="Q919" s="96">
        <f t="shared" si="29"/>
      </c>
      <c r="R919" s="50"/>
      <c r="S919" s="82"/>
      <c r="T919" s="82"/>
    </row>
    <row r="920" spans="5:20" s="4" customFormat="1" ht="11.25">
      <c r="E920" s="41"/>
      <c r="F920" s="41"/>
      <c r="G920" s="41"/>
      <c r="H920" s="50"/>
      <c r="I920" s="50"/>
      <c r="J920" s="50"/>
      <c r="K920" s="50"/>
      <c r="L920" s="96"/>
      <c r="M920" s="50"/>
      <c r="N920" s="50"/>
      <c r="O920" s="50"/>
      <c r="P920" s="50"/>
      <c r="Q920" s="96">
        <f t="shared" si="29"/>
      </c>
      <c r="R920" s="50"/>
      <c r="S920" s="82"/>
      <c r="T920" s="82"/>
    </row>
    <row r="921" spans="5:20" s="4" customFormat="1" ht="11.25">
      <c r="E921" s="41"/>
      <c r="F921" s="41"/>
      <c r="G921" s="41"/>
      <c r="H921" s="50"/>
      <c r="I921" s="50"/>
      <c r="J921" s="50"/>
      <c r="K921" s="50"/>
      <c r="L921" s="96"/>
      <c r="M921" s="50"/>
      <c r="N921" s="50"/>
      <c r="O921" s="50"/>
      <c r="P921" s="50"/>
      <c r="Q921" s="96">
        <f t="shared" si="29"/>
      </c>
      <c r="R921" s="50"/>
      <c r="S921" s="82"/>
      <c r="T921" s="82"/>
    </row>
    <row r="922" spans="5:20" s="4" customFormat="1" ht="11.25">
      <c r="E922" s="41"/>
      <c r="F922" s="41"/>
      <c r="G922" s="41"/>
      <c r="H922" s="50"/>
      <c r="I922" s="50"/>
      <c r="J922" s="50"/>
      <c r="K922" s="50"/>
      <c r="L922" s="96"/>
      <c r="M922" s="50"/>
      <c r="N922" s="50"/>
      <c r="O922" s="50"/>
      <c r="P922" s="50"/>
      <c r="Q922" s="96">
        <f t="shared" si="29"/>
      </c>
      <c r="R922" s="50"/>
      <c r="S922" s="82"/>
      <c r="T922" s="82"/>
    </row>
    <row r="923" spans="5:20" s="4" customFormat="1" ht="11.25">
      <c r="E923" s="41"/>
      <c r="F923" s="41"/>
      <c r="G923" s="41"/>
      <c r="H923" s="50"/>
      <c r="I923" s="50"/>
      <c r="J923" s="50"/>
      <c r="K923" s="50"/>
      <c r="L923" s="96"/>
      <c r="M923" s="50"/>
      <c r="N923" s="50"/>
      <c r="O923" s="50"/>
      <c r="P923" s="50"/>
      <c r="Q923" s="96">
        <f t="shared" si="29"/>
      </c>
      <c r="R923" s="50"/>
      <c r="S923" s="82"/>
      <c r="T923" s="82"/>
    </row>
    <row r="924" spans="5:20" s="4" customFormat="1" ht="11.25">
      <c r="E924" s="41"/>
      <c r="F924" s="41"/>
      <c r="G924" s="41"/>
      <c r="H924" s="50"/>
      <c r="I924" s="50"/>
      <c r="J924" s="50"/>
      <c r="K924" s="50"/>
      <c r="L924" s="96"/>
      <c r="M924" s="50"/>
      <c r="N924" s="50"/>
      <c r="O924" s="50"/>
      <c r="P924" s="50"/>
      <c r="Q924" s="96">
        <f t="shared" si="29"/>
      </c>
      <c r="R924" s="50"/>
      <c r="S924" s="82"/>
      <c r="T924" s="82"/>
    </row>
    <row r="925" spans="5:20" s="4" customFormat="1" ht="11.25">
      <c r="E925" s="41"/>
      <c r="F925" s="41"/>
      <c r="G925" s="41"/>
      <c r="H925" s="50"/>
      <c r="I925" s="50"/>
      <c r="J925" s="50"/>
      <c r="K925" s="50"/>
      <c r="L925" s="96"/>
      <c r="M925" s="50"/>
      <c r="N925" s="50"/>
      <c r="O925" s="50"/>
      <c r="P925" s="50"/>
      <c r="Q925" s="96">
        <f t="shared" si="29"/>
      </c>
      <c r="R925" s="50"/>
      <c r="S925" s="82"/>
      <c r="T925" s="82"/>
    </row>
    <row r="926" spans="5:20" s="4" customFormat="1" ht="11.25">
      <c r="E926" s="41"/>
      <c r="F926" s="41"/>
      <c r="G926" s="41"/>
      <c r="H926" s="50"/>
      <c r="I926" s="50"/>
      <c r="J926" s="50"/>
      <c r="K926" s="50"/>
      <c r="L926" s="96"/>
      <c r="M926" s="50"/>
      <c r="N926" s="50"/>
      <c r="O926" s="50"/>
      <c r="P926" s="50"/>
      <c r="Q926" s="96">
        <f t="shared" si="29"/>
      </c>
      <c r="R926" s="50"/>
      <c r="S926" s="82"/>
      <c r="T926" s="82"/>
    </row>
    <row r="927" spans="5:20" s="4" customFormat="1" ht="11.25">
      <c r="E927" s="41"/>
      <c r="F927" s="41"/>
      <c r="G927" s="41"/>
      <c r="H927" s="50"/>
      <c r="I927" s="50"/>
      <c r="J927" s="50"/>
      <c r="K927" s="50"/>
      <c r="L927" s="96"/>
      <c r="M927" s="50"/>
      <c r="N927" s="50"/>
      <c r="O927" s="50"/>
      <c r="P927" s="50"/>
      <c r="Q927" s="96">
        <f t="shared" si="29"/>
      </c>
      <c r="R927" s="50"/>
      <c r="S927" s="82"/>
      <c r="T927" s="82"/>
    </row>
    <row r="928" spans="5:20" s="4" customFormat="1" ht="11.25">
      <c r="E928" s="41"/>
      <c r="F928" s="41"/>
      <c r="G928" s="41"/>
      <c r="H928" s="50"/>
      <c r="I928" s="50"/>
      <c r="J928" s="50"/>
      <c r="K928" s="50"/>
      <c r="L928" s="96"/>
      <c r="M928" s="50"/>
      <c r="N928" s="50"/>
      <c r="O928" s="50"/>
      <c r="P928" s="50"/>
      <c r="Q928" s="96">
        <f t="shared" si="29"/>
      </c>
      <c r="R928" s="50"/>
      <c r="S928" s="82"/>
      <c r="T928" s="82"/>
    </row>
    <row r="929" spans="5:20" s="4" customFormat="1" ht="11.25">
      <c r="E929" s="41"/>
      <c r="F929" s="41"/>
      <c r="G929" s="41"/>
      <c r="H929" s="50"/>
      <c r="I929" s="50"/>
      <c r="J929" s="50"/>
      <c r="K929" s="50"/>
      <c r="L929" s="96"/>
      <c r="M929" s="50"/>
      <c r="N929" s="50"/>
      <c r="O929" s="50"/>
      <c r="P929" s="50"/>
      <c r="Q929" s="96">
        <f t="shared" si="29"/>
      </c>
      <c r="R929" s="50"/>
      <c r="S929" s="82"/>
      <c r="T929" s="82"/>
    </row>
    <row r="930" spans="5:20" s="4" customFormat="1" ht="11.25">
      <c r="E930" s="41"/>
      <c r="F930" s="41"/>
      <c r="G930" s="41"/>
      <c r="H930" s="50"/>
      <c r="I930" s="50"/>
      <c r="J930" s="50"/>
      <c r="K930" s="50"/>
      <c r="L930" s="96"/>
      <c r="M930" s="50"/>
      <c r="N930" s="50"/>
      <c r="O930" s="50"/>
      <c r="P930" s="50"/>
      <c r="Q930" s="96">
        <f t="shared" si="29"/>
      </c>
      <c r="R930" s="50"/>
      <c r="S930" s="82"/>
      <c r="T930" s="82"/>
    </row>
    <row r="931" spans="5:20" s="4" customFormat="1" ht="11.25">
      <c r="E931" s="41"/>
      <c r="F931" s="41"/>
      <c r="G931" s="41"/>
      <c r="H931" s="50"/>
      <c r="I931" s="50"/>
      <c r="J931" s="50"/>
      <c r="K931" s="50"/>
      <c r="L931" s="96"/>
      <c r="M931" s="50"/>
      <c r="N931" s="50"/>
      <c r="O931" s="50"/>
      <c r="P931" s="50"/>
      <c r="Q931" s="96">
        <f t="shared" si="29"/>
      </c>
      <c r="R931" s="50"/>
      <c r="S931" s="82"/>
      <c r="T931" s="82"/>
    </row>
    <row r="932" spans="5:20" s="4" customFormat="1" ht="11.25">
      <c r="E932" s="41"/>
      <c r="F932" s="41"/>
      <c r="G932" s="41"/>
      <c r="H932" s="50"/>
      <c r="I932" s="50"/>
      <c r="J932" s="50"/>
      <c r="K932" s="50"/>
      <c r="L932" s="96"/>
      <c r="M932" s="50"/>
      <c r="N932" s="50"/>
      <c r="O932" s="50"/>
      <c r="P932" s="50"/>
      <c r="Q932" s="96">
        <f t="shared" si="29"/>
      </c>
      <c r="R932" s="50"/>
      <c r="S932" s="82"/>
      <c r="T932" s="82"/>
    </row>
    <row r="933" spans="5:20" s="4" customFormat="1" ht="11.25">
      <c r="E933" s="41"/>
      <c r="F933" s="41"/>
      <c r="G933" s="41"/>
      <c r="H933" s="50"/>
      <c r="I933" s="50"/>
      <c r="J933" s="50"/>
      <c r="K933" s="50"/>
      <c r="L933" s="96"/>
      <c r="M933" s="50"/>
      <c r="N933" s="50"/>
      <c r="O933" s="50"/>
      <c r="P933" s="50"/>
      <c r="Q933" s="96">
        <f t="shared" si="29"/>
      </c>
      <c r="R933" s="50"/>
      <c r="S933" s="82"/>
      <c r="T933" s="82"/>
    </row>
    <row r="934" spans="5:20" s="4" customFormat="1" ht="11.25">
      <c r="E934" s="41"/>
      <c r="F934" s="41"/>
      <c r="G934" s="41"/>
      <c r="H934" s="50"/>
      <c r="I934" s="50"/>
      <c r="J934" s="50"/>
      <c r="K934" s="50"/>
      <c r="L934" s="96"/>
      <c r="M934" s="50"/>
      <c r="N934" s="50"/>
      <c r="O934" s="50"/>
      <c r="P934" s="50"/>
      <c r="Q934" s="96">
        <f t="shared" si="29"/>
      </c>
      <c r="R934" s="50"/>
      <c r="S934" s="82"/>
      <c r="T934" s="82"/>
    </row>
    <row r="935" spans="5:20" s="4" customFormat="1" ht="11.25">
      <c r="E935" s="41"/>
      <c r="F935" s="41"/>
      <c r="G935" s="41"/>
      <c r="H935" s="50"/>
      <c r="I935" s="50"/>
      <c r="J935" s="50"/>
      <c r="K935" s="50"/>
      <c r="L935" s="96"/>
      <c r="M935" s="50"/>
      <c r="N935" s="50"/>
      <c r="O935" s="50"/>
      <c r="P935" s="50"/>
      <c r="Q935" s="96">
        <f t="shared" si="29"/>
      </c>
      <c r="R935" s="50"/>
      <c r="S935" s="82"/>
      <c r="T935" s="82"/>
    </row>
    <row r="936" spans="5:20" s="4" customFormat="1" ht="11.25">
      <c r="E936" s="41"/>
      <c r="F936" s="41"/>
      <c r="G936" s="41"/>
      <c r="H936" s="50"/>
      <c r="I936" s="50"/>
      <c r="J936" s="50"/>
      <c r="K936" s="50"/>
      <c r="L936" s="96"/>
      <c r="M936" s="50"/>
      <c r="N936" s="50"/>
      <c r="O936" s="50"/>
      <c r="P936" s="50"/>
      <c r="Q936" s="96">
        <f t="shared" si="29"/>
      </c>
      <c r="R936" s="50"/>
      <c r="S936" s="82"/>
      <c r="T936" s="82"/>
    </row>
    <row r="937" spans="5:20" s="4" customFormat="1" ht="11.25">
      <c r="E937" s="41"/>
      <c r="F937" s="41"/>
      <c r="G937" s="41"/>
      <c r="H937" s="50"/>
      <c r="I937" s="50"/>
      <c r="J937" s="50"/>
      <c r="K937" s="50"/>
      <c r="L937" s="96"/>
      <c r="M937" s="50"/>
      <c r="N937" s="50"/>
      <c r="O937" s="50"/>
      <c r="P937" s="50"/>
      <c r="Q937" s="96">
        <f t="shared" si="29"/>
      </c>
      <c r="R937" s="50"/>
      <c r="S937" s="82"/>
      <c r="T937" s="82"/>
    </row>
    <row r="938" spans="5:20" s="4" customFormat="1" ht="11.25">
      <c r="E938" s="41"/>
      <c r="F938" s="41"/>
      <c r="G938" s="41"/>
      <c r="H938" s="50"/>
      <c r="I938" s="50"/>
      <c r="J938" s="50"/>
      <c r="K938" s="50"/>
      <c r="L938" s="96"/>
      <c r="M938" s="50"/>
      <c r="N938" s="50"/>
      <c r="O938" s="50"/>
      <c r="P938" s="50"/>
      <c r="Q938" s="96">
        <f t="shared" si="29"/>
      </c>
      <c r="R938" s="50"/>
      <c r="S938" s="82"/>
      <c r="T938" s="82"/>
    </row>
    <row r="939" spans="5:20" s="4" customFormat="1" ht="11.25">
      <c r="E939" s="41"/>
      <c r="F939" s="41"/>
      <c r="G939" s="41"/>
      <c r="H939" s="50"/>
      <c r="I939" s="50"/>
      <c r="J939" s="50"/>
      <c r="K939" s="50"/>
      <c r="L939" s="96"/>
      <c r="M939" s="50"/>
      <c r="N939" s="50"/>
      <c r="O939" s="50"/>
      <c r="P939" s="50"/>
      <c r="Q939" s="96">
        <f t="shared" si="29"/>
      </c>
      <c r="R939" s="50"/>
      <c r="S939" s="82"/>
      <c r="T939" s="82"/>
    </row>
    <row r="940" spans="5:20" s="4" customFormat="1" ht="11.25">
      <c r="E940" s="41"/>
      <c r="F940" s="41"/>
      <c r="G940" s="41"/>
      <c r="H940" s="50"/>
      <c r="I940" s="50"/>
      <c r="J940" s="50"/>
      <c r="K940" s="50"/>
      <c r="L940" s="96"/>
      <c r="M940" s="50"/>
      <c r="N940" s="50"/>
      <c r="O940" s="50"/>
      <c r="P940" s="50"/>
      <c r="Q940" s="96">
        <f t="shared" si="29"/>
      </c>
      <c r="R940" s="50"/>
      <c r="S940" s="82"/>
      <c r="T940" s="82"/>
    </row>
    <row r="941" spans="5:20" s="4" customFormat="1" ht="11.25">
      <c r="E941" s="41"/>
      <c r="F941" s="41"/>
      <c r="G941" s="41"/>
      <c r="H941" s="50"/>
      <c r="I941" s="50"/>
      <c r="J941" s="50"/>
      <c r="K941" s="50"/>
      <c r="L941" s="96"/>
      <c r="M941" s="50"/>
      <c r="N941" s="50"/>
      <c r="O941" s="50"/>
      <c r="P941" s="50"/>
      <c r="Q941" s="96">
        <f t="shared" si="29"/>
      </c>
      <c r="R941" s="50"/>
      <c r="S941" s="82"/>
      <c r="T941" s="82"/>
    </row>
    <row r="942" spans="5:20" s="4" customFormat="1" ht="11.25">
      <c r="E942" s="41"/>
      <c r="F942" s="41"/>
      <c r="G942" s="41"/>
      <c r="H942" s="50"/>
      <c r="I942" s="50"/>
      <c r="J942" s="50"/>
      <c r="K942" s="50"/>
      <c r="L942" s="96"/>
      <c r="M942" s="50"/>
      <c r="N942" s="50"/>
      <c r="O942" s="50"/>
      <c r="P942" s="50"/>
      <c r="Q942" s="96">
        <f t="shared" si="29"/>
      </c>
      <c r="R942" s="50"/>
      <c r="S942" s="82"/>
      <c r="T942" s="82"/>
    </row>
    <row r="943" spans="5:20" s="4" customFormat="1" ht="11.25">
      <c r="E943" s="41"/>
      <c r="F943" s="41"/>
      <c r="G943" s="41"/>
      <c r="H943" s="50"/>
      <c r="I943" s="50"/>
      <c r="J943" s="50"/>
      <c r="K943" s="50"/>
      <c r="L943" s="96"/>
      <c r="M943" s="50"/>
      <c r="N943" s="50"/>
      <c r="O943" s="50"/>
      <c r="P943" s="50"/>
      <c r="Q943" s="96">
        <f t="shared" si="29"/>
      </c>
      <c r="R943" s="50"/>
      <c r="S943" s="82"/>
      <c r="T943" s="82"/>
    </row>
    <row r="944" spans="5:20" s="4" customFormat="1" ht="11.25">
      <c r="E944" s="41"/>
      <c r="F944" s="41"/>
      <c r="G944" s="41"/>
      <c r="H944" s="50"/>
      <c r="I944" s="50"/>
      <c r="J944" s="50"/>
      <c r="K944" s="50"/>
      <c r="L944" s="96"/>
      <c r="M944" s="50"/>
      <c r="N944" s="50"/>
      <c r="O944" s="50"/>
      <c r="P944" s="50"/>
      <c r="Q944" s="96">
        <f aca="true" t="shared" si="30" ref="Q944:Q1007">IF(ISBLANK(A944),"",H944+L944+P944)</f>
      </c>
      <c r="R944" s="50"/>
      <c r="S944" s="82"/>
      <c r="T944" s="82"/>
    </row>
    <row r="945" spans="5:20" s="4" customFormat="1" ht="11.25">
      <c r="E945" s="41"/>
      <c r="F945" s="41"/>
      <c r="G945" s="41"/>
      <c r="H945" s="50"/>
      <c r="I945" s="50"/>
      <c r="J945" s="50"/>
      <c r="K945" s="50"/>
      <c r="L945" s="96"/>
      <c r="M945" s="50"/>
      <c r="N945" s="50"/>
      <c r="O945" s="50"/>
      <c r="P945" s="50"/>
      <c r="Q945" s="96">
        <f t="shared" si="30"/>
      </c>
      <c r="R945" s="50"/>
      <c r="S945" s="82"/>
      <c r="T945" s="82"/>
    </row>
    <row r="946" spans="5:20" s="4" customFormat="1" ht="11.25">
      <c r="E946" s="41"/>
      <c r="F946" s="41"/>
      <c r="G946" s="41"/>
      <c r="H946" s="50"/>
      <c r="I946" s="50"/>
      <c r="J946" s="50"/>
      <c r="K946" s="50"/>
      <c r="L946" s="96"/>
      <c r="M946" s="50"/>
      <c r="N946" s="50"/>
      <c r="O946" s="50"/>
      <c r="P946" s="50"/>
      <c r="Q946" s="96">
        <f t="shared" si="30"/>
      </c>
      <c r="R946" s="50"/>
      <c r="S946" s="82"/>
      <c r="T946" s="82"/>
    </row>
    <row r="947" spans="5:20" s="4" customFormat="1" ht="11.25">
      <c r="E947" s="41"/>
      <c r="F947" s="41"/>
      <c r="G947" s="41"/>
      <c r="H947" s="50"/>
      <c r="I947" s="50"/>
      <c r="J947" s="50"/>
      <c r="K947" s="50"/>
      <c r="L947" s="96"/>
      <c r="M947" s="50"/>
      <c r="N947" s="50"/>
      <c r="O947" s="50"/>
      <c r="P947" s="50"/>
      <c r="Q947" s="96">
        <f t="shared" si="30"/>
      </c>
      <c r="R947" s="50"/>
      <c r="S947" s="82"/>
      <c r="T947" s="82"/>
    </row>
    <row r="948" spans="5:20" s="4" customFormat="1" ht="11.25">
      <c r="E948" s="41"/>
      <c r="F948" s="41"/>
      <c r="G948" s="41"/>
      <c r="H948" s="50"/>
      <c r="I948" s="50"/>
      <c r="J948" s="50"/>
      <c r="K948" s="50"/>
      <c r="L948" s="96"/>
      <c r="M948" s="50"/>
      <c r="N948" s="50"/>
      <c r="O948" s="50"/>
      <c r="P948" s="50"/>
      <c r="Q948" s="96">
        <f t="shared" si="30"/>
      </c>
      <c r="R948" s="50"/>
      <c r="S948" s="82"/>
      <c r="T948" s="82"/>
    </row>
    <row r="949" spans="5:20" s="4" customFormat="1" ht="11.25">
      <c r="E949" s="41"/>
      <c r="F949" s="41"/>
      <c r="G949" s="41"/>
      <c r="H949" s="50"/>
      <c r="I949" s="50"/>
      <c r="J949" s="50"/>
      <c r="K949" s="50"/>
      <c r="L949" s="96"/>
      <c r="M949" s="50"/>
      <c r="N949" s="50"/>
      <c r="O949" s="50"/>
      <c r="P949" s="50"/>
      <c r="Q949" s="96">
        <f t="shared" si="30"/>
      </c>
      <c r="R949" s="50"/>
      <c r="S949" s="82"/>
      <c r="T949" s="82"/>
    </row>
    <row r="950" spans="5:20" s="4" customFormat="1" ht="11.25">
      <c r="E950" s="41"/>
      <c r="F950" s="41"/>
      <c r="G950" s="41"/>
      <c r="H950" s="50"/>
      <c r="I950" s="50"/>
      <c r="J950" s="50"/>
      <c r="K950" s="50"/>
      <c r="L950" s="96"/>
      <c r="M950" s="50"/>
      <c r="N950" s="50"/>
      <c r="O950" s="50"/>
      <c r="P950" s="50"/>
      <c r="Q950" s="96">
        <f t="shared" si="30"/>
      </c>
      <c r="R950" s="50"/>
      <c r="S950" s="82"/>
      <c r="T950" s="82"/>
    </row>
    <row r="951" spans="5:20" s="4" customFormat="1" ht="11.25">
      <c r="E951" s="41"/>
      <c r="F951" s="41"/>
      <c r="G951" s="41"/>
      <c r="H951" s="50"/>
      <c r="I951" s="50"/>
      <c r="J951" s="50"/>
      <c r="K951" s="50"/>
      <c r="L951" s="96"/>
      <c r="M951" s="50"/>
      <c r="N951" s="50"/>
      <c r="O951" s="50"/>
      <c r="P951" s="50"/>
      <c r="Q951" s="96">
        <f t="shared" si="30"/>
      </c>
      <c r="R951" s="50"/>
      <c r="S951" s="82"/>
      <c r="T951" s="82"/>
    </row>
    <row r="952" spans="5:20" s="4" customFormat="1" ht="11.25">
      <c r="E952" s="41"/>
      <c r="F952" s="41"/>
      <c r="G952" s="41"/>
      <c r="H952" s="50"/>
      <c r="I952" s="50"/>
      <c r="J952" s="50"/>
      <c r="K952" s="50"/>
      <c r="L952" s="96"/>
      <c r="M952" s="50"/>
      <c r="N952" s="50"/>
      <c r="O952" s="50"/>
      <c r="P952" s="50"/>
      <c r="Q952" s="96">
        <f t="shared" si="30"/>
      </c>
      <c r="R952" s="50"/>
      <c r="S952" s="82"/>
      <c r="T952" s="82"/>
    </row>
    <row r="953" spans="5:20" s="4" customFormat="1" ht="11.25">
      <c r="E953" s="41"/>
      <c r="F953" s="41"/>
      <c r="G953" s="41"/>
      <c r="H953" s="50"/>
      <c r="I953" s="50"/>
      <c r="J953" s="50"/>
      <c r="K953" s="50"/>
      <c r="L953" s="96"/>
      <c r="M953" s="50"/>
      <c r="N953" s="50"/>
      <c r="O953" s="50"/>
      <c r="P953" s="50"/>
      <c r="Q953" s="96">
        <f t="shared" si="30"/>
      </c>
      <c r="R953" s="50"/>
      <c r="S953" s="82"/>
      <c r="T953" s="82"/>
    </row>
    <row r="954" spans="5:20" s="4" customFormat="1" ht="11.25">
      <c r="E954" s="41"/>
      <c r="F954" s="41"/>
      <c r="G954" s="41"/>
      <c r="H954" s="50"/>
      <c r="I954" s="50"/>
      <c r="J954" s="50"/>
      <c r="K954" s="50"/>
      <c r="L954" s="96"/>
      <c r="M954" s="50"/>
      <c r="N954" s="50"/>
      <c r="O954" s="50"/>
      <c r="P954" s="50"/>
      <c r="Q954" s="96">
        <f t="shared" si="30"/>
      </c>
      <c r="R954" s="50"/>
      <c r="S954" s="82"/>
      <c r="T954" s="82"/>
    </row>
    <row r="955" spans="5:20" s="4" customFormat="1" ht="11.25">
      <c r="E955" s="41"/>
      <c r="F955" s="41"/>
      <c r="G955" s="41"/>
      <c r="H955" s="50"/>
      <c r="I955" s="50"/>
      <c r="J955" s="50"/>
      <c r="K955" s="50"/>
      <c r="L955" s="96"/>
      <c r="M955" s="50"/>
      <c r="N955" s="50"/>
      <c r="O955" s="50"/>
      <c r="P955" s="50"/>
      <c r="Q955" s="96">
        <f t="shared" si="30"/>
      </c>
      <c r="R955" s="50"/>
      <c r="S955" s="82"/>
      <c r="T955" s="82"/>
    </row>
    <row r="956" spans="5:20" s="4" customFormat="1" ht="11.25">
      <c r="E956" s="41"/>
      <c r="F956" s="41"/>
      <c r="G956" s="41"/>
      <c r="H956" s="50"/>
      <c r="I956" s="50"/>
      <c r="J956" s="50"/>
      <c r="K956" s="50"/>
      <c r="L956" s="96"/>
      <c r="M956" s="50"/>
      <c r="N956" s="50"/>
      <c r="O956" s="50"/>
      <c r="P956" s="50"/>
      <c r="Q956" s="96">
        <f t="shared" si="30"/>
      </c>
      <c r="R956" s="50"/>
      <c r="S956" s="82"/>
      <c r="T956" s="82"/>
    </row>
    <row r="957" spans="5:20" s="4" customFormat="1" ht="11.25">
      <c r="E957" s="41"/>
      <c r="F957" s="41"/>
      <c r="G957" s="41"/>
      <c r="H957" s="50"/>
      <c r="I957" s="50"/>
      <c r="J957" s="50"/>
      <c r="K957" s="50"/>
      <c r="L957" s="96"/>
      <c r="M957" s="50"/>
      <c r="N957" s="50"/>
      <c r="O957" s="50"/>
      <c r="P957" s="50"/>
      <c r="Q957" s="96">
        <f t="shared" si="30"/>
      </c>
      <c r="R957" s="50"/>
      <c r="S957" s="82"/>
      <c r="T957" s="82"/>
    </row>
    <row r="958" spans="5:20" s="4" customFormat="1" ht="11.25">
      <c r="E958" s="41"/>
      <c r="F958" s="41"/>
      <c r="G958" s="41"/>
      <c r="H958" s="50"/>
      <c r="I958" s="50"/>
      <c r="J958" s="50"/>
      <c r="K958" s="50"/>
      <c r="L958" s="96"/>
      <c r="M958" s="50"/>
      <c r="N958" s="50"/>
      <c r="O958" s="50"/>
      <c r="P958" s="50"/>
      <c r="Q958" s="96">
        <f t="shared" si="30"/>
      </c>
      <c r="R958" s="50"/>
      <c r="S958" s="82"/>
      <c r="T958" s="82"/>
    </row>
    <row r="959" spans="5:20" s="4" customFormat="1" ht="11.25">
      <c r="E959" s="41"/>
      <c r="F959" s="41"/>
      <c r="G959" s="41"/>
      <c r="H959" s="50"/>
      <c r="I959" s="50"/>
      <c r="J959" s="50"/>
      <c r="K959" s="50"/>
      <c r="L959" s="96"/>
      <c r="M959" s="50"/>
      <c r="N959" s="50"/>
      <c r="O959" s="50"/>
      <c r="P959" s="50"/>
      <c r="Q959" s="96">
        <f t="shared" si="30"/>
      </c>
      <c r="R959" s="50"/>
      <c r="S959" s="82"/>
      <c r="T959" s="82"/>
    </row>
    <row r="960" spans="5:20" s="4" customFormat="1" ht="11.25">
      <c r="E960" s="41"/>
      <c r="F960" s="41"/>
      <c r="G960" s="41"/>
      <c r="H960" s="50"/>
      <c r="I960" s="50"/>
      <c r="J960" s="50"/>
      <c r="K960" s="50"/>
      <c r="L960" s="96"/>
      <c r="M960" s="50"/>
      <c r="N960" s="50"/>
      <c r="O960" s="50"/>
      <c r="P960" s="50"/>
      <c r="Q960" s="96">
        <f t="shared" si="30"/>
      </c>
      <c r="R960" s="50"/>
      <c r="S960" s="82"/>
      <c r="T960" s="82"/>
    </row>
    <row r="961" spans="5:20" s="4" customFormat="1" ht="11.25">
      <c r="E961" s="41"/>
      <c r="F961" s="41"/>
      <c r="G961" s="41"/>
      <c r="H961" s="50"/>
      <c r="I961" s="50"/>
      <c r="J961" s="50"/>
      <c r="K961" s="50"/>
      <c r="L961" s="96"/>
      <c r="M961" s="50"/>
      <c r="N961" s="50"/>
      <c r="O961" s="50"/>
      <c r="P961" s="50"/>
      <c r="Q961" s="96">
        <f t="shared" si="30"/>
      </c>
      <c r="R961" s="50"/>
      <c r="S961" s="82"/>
      <c r="T961" s="82"/>
    </row>
    <row r="962" spans="5:20" s="4" customFormat="1" ht="11.25">
      <c r="E962" s="41"/>
      <c r="F962" s="41"/>
      <c r="G962" s="41"/>
      <c r="H962" s="50"/>
      <c r="I962" s="50"/>
      <c r="J962" s="50"/>
      <c r="K962" s="50"/>
      <c r="L962" s="96"/>
      <c r="M962" s="50"/>
      <c r="N962" s="50"/>
      <c r="O962" s="50"/>
      <c r="P962" s="50"/>
      <c r="Q962" s="96">
        <f t="shared" si="30"/>
      </c>
      <c r="R962" s="50"/>
      <c r="S962" s="82"/>
      <c r="T962" s="82"/>
    </row>
    <row r="963" spans="5:20" s="4" customFormat="1" ht="11.25">
      <c r="E963" s="41"/>
      <c r="F963" s="41"/>
      <c r="G963" s="41"/>
      <c r="H963" s="50"/>
      <c r="I963" s="50"/>
      <c r="J963" s="50"/>
      <c r="K963" s="50"/>
      <c r="L963" s="96"/>
      <c r="M963" s="50"/>
      <c r="N963" s="50"/>
      <c r="O963" s="50"/>
      <c r="P963" s="50"/>
      <c r="Q963" s="96">
        <f t="shared" si="30"/>
      </c>
      <c r="R963" s="50"/>
      <c r="S963" s="82"/>
      <c r="T963" s="82"/>
    </row>
    <row r="964" spans="5:20" s="4" customFormat="1" ht="11.25">
      <c r="E964" s="41"/>
      <c r="F964" s="41"/>
      <c r="G964" s="41"/>
      <c r="H964" s="50"/>
      <c r="I964" s="50"/>
      <c r="J964" s="50"/>
      <c r="K964" s="50"/>
      <c r="L964" s="96"/>
      <c r="M964" s="50"/>
      <c r="N964" s="50"/>
      <c r="O964" s="50"/>
      <c r="P964" s="50"/>
      <c r="Q964" s="96">
        <f t="shared" si="30"/>
      </c>
      <c r="R964" s="50"/>
      <c r="S964" s="82"/>
      <c r="T964" s="82"/>
    </row>
    <row r="965" spans="5:20" s="4" customFormat="1" ht="11.25">
      <c r="E965" s="41"/>
      <c r="F965" s="41"/>
      <c r="G965" s="41"/>
      <c r="H965" s="50"/>
      <c r="I965" s="50"/>
      <c r="J965" s="50"/>
      <c r="K965" s="50"/>
      <c r="L965" s="96"/>
      <c r="M965" s="50"/>
      <c r="N965" s="50"/>
      <c r="O965" s="50"/>
      <c r="P965" s="50"/>
      <c r="Q965" s="96">
        <f t="shared" si="30"/>
      </c>
      <c r="R965" s="50"/>
      <c r="S965" s="82"/>
      <c r="T965" s="82"/>
    </row>
    <row r="966" spans="5:20" s="4" customFormat="1" ht="11.25">
      <c r="E966" s="41"/>
      <c r="F966" s="41"/>
      <c r="G966" s="41"/>
      <c r="H966" s="50"/>
      <c r="I966" s="50"/>
      <c r="J966" s="50"/>
      <c r="K966" s="50"/>
      <c r="L966" s="96"/>
      <c r="M966" s="50"/>
      <c r="N966" s="50"/>
      <c r="O966" s="50"/>
      <c r="P966" s="50"/>
      <c r="Q966" s="96">
        <f t="shared" si="30"/>
      </c>
      <c r="R966" s="50"/>
      <c r="S966" s="82"/>
      <c r="T966" s="82"/>
    </row>
    <row r="967" spans="5:20" s="4" customFormat="1" ht="11.25">
      <c r="E967" s="41"/>
      <c r="F967" s="41"/>
      <c r="G967" s="41"/>
      <c r="H967" s="50"/>
      <c r="I967" s="50"/>
      <c r="J967" s="50"/>
      <c r="K967" s="50"/>
      <c r="L967" s="96"/>
      <c r="M967" s="50"/>
      <c r="N967" s="50"/>
      <c r="O967" s="50"/>
      <c r="P967" s="50"/>
      <c r="Q967" s="96">
        <f t="shared" si="30"/>
      </c>
      <c r="R967" s="50"/>
      <c r="S967" s="82"/>
      <c r="T967" s="82"/>
    </row>
    <row r="968" spans="5:20" s="4" customFormat="1" ht="11.25">
      <c r="E968" s="41"/>
      <c r="F968" s="41"/>
      <c r="G968" s="41"/>
      <c r="H968" s="50"/>
      <c r="I968" s="50"/>
      <c r="J968" s="50"/>
      <c r="K968" s="50"/>
      <c r="L968" s="96"/>
      <c r="M968" s="50"/>
      <c r="N968" s="50"/>
      <c r="O968" s="50"/>
      <c r="P968" s="50"/>
      <c r="Q968" s="96">
        <f t="shared" si="30"/>
      </c>
      <c r="R968" s="50"/>
      <c r="S968" s="82"/>
      <c r="T968" s="82"/>
    </row>
    <row r="969" spans="5:20" s="4" customFormat="1" ht="11.25">
      <c r="E969" s="41"/>
      <c r="F969" s="41"/>
      <c r="G969" s="41"/>
      <c r="H969" s="50"/>
      <c r="I969" s="50"/>
      <c r="J969" s="50"/>
      <c r="K969" s="50"/>
      <c r="L969" s="96"/>
      <c r="M969" s="50"/>
      <c r="N969" s="50"/>
      <c r="O969" s="50"/>
      <c r="P969" s="50"/>
      <c r="Q969" s="96">
        <f t="shared" si="30"/>
      </c>
      <c r="R969" s="50"/>
      <c r="S969" s="82"/>
      <c r="T969" s="82"/>
    </row>
    <row r="970" spans="5:20" s="4" customFormat="1" ht="11.25">
      <c r="E970" s="41"/>
      <c r="F970" s="41"/>
      <c r="G970" s="41"/>
      <c r="H970" s="50"/>
      <c r="I970" s="50"/>
      <c r="J970" s="50"/>
      <c r="K970" s="50"/>
      <c r="L970" s="96"/>
      <c r="M970" s="50"/>
      <c r="N970" s="50"/>
      <c r="O970" s="50"/>
      <c r="P970" s="50"/>
      <c r="Q970" s="96">
        <f t="shared" si="30"/>
      </c>
      <c r="R970" s="50"/>
      <c r="S970" s="82"/>
      <c r="T970" s="82"/>
    </row>
    <row r="971" spans="5:20" s="4" customFormat="1" ht="11.25">
      <c r="E971" s="41"/>
      <c r="F971" s="41"/>
      <c r="G971" s="41"/>
      <c r="H971" s="50"/>
      <c r="I971" s="50"/>
      <c r="J971" s="50"/>
      <c r="K971" s="50"/>
      <c r="L971" s="96"/>
      <c r="M971" s="50"/>
      <c r="N971" s="50"/>
      <c r="O971" s="50"/>
      <c r="P971" s="50"/>
      <c r="Q971" s="96">
        <f t="shared" si="30"/>
      </c>
      <c r="R971" s="50"/>
      <c r="S971" s="82"/>
      <c r="T971" s="82"/>
    </row>
    <row r="972" spans="5:20" s="4" customFormat="1" ht="11.25">
      <c r="E972" s="41"/>
      <c r="F972" s="41"/>
      <c r="G972" s="41"/>
      <c r="H972" s="50"/>
      <c r="I972" s="50"/>
      <c r="J972" s="50"/>
      <c r="K972" s="50"/>
      <c r="L972" s="96"/>
      <c r="M972" s="50"/>
      <c r="N972" s="50"/>
      <c r="O972" s="50"/>
      <c r="P972" s="50"/>
      <c r="Q972" s="96">
        <f t="shared" si="30"/>
      </c>
      <c r="R972" s="50"/>
      <c r="S972" s="82"/>
      <c r="T972" s="82"/>
    </row>
    <row r="973" spans="5:20" s="4" customFormat="1" ht="11.25">
      <c r="E973" s="41"/>
      <c r="F973" s="41"/>
      <c r="G973" s="41"/>
      <c r="H973" s="50"/>
      <c r="I973" s="50"/>
      <c r="J973" s="50"/>
      <c r="K973" s="50"/>
      <c r="L973" s="96"/>
      <c r="M973" s="50"/>
      <c r="N973" s="50"/>
      <c r="O973" s="50"/>
      <c r="P973" s="50"/>
      <c r="Q973" s="96">
        <f t="shared" si="30"/>
      </c>
      <c r="R973" s="50"/>
      <c r="S973" s="82"/>
      <c r="T973" s="82"/>
    </row>
    <row r="974" spans="5:20" s="4" customFormat="1" ht="11.25">
      <c r="E974" s="41"/>
      <c r="F974" s="41"/>
      <c r="G974" s="41"/>
      <c r="H974" s="50"/>
      <c r="I974" s="50"/>
      <c r="J974" s="50"/>
      <c r="K974" s="50"/>
      <c r="L974" s="96"/>
      <c r="M974" s="50"/>
      <c r="N974" s="50"/>
      <c r="O974" s="50"/>
      <c r="P974" s="50"/>
      <c r="Q974" s="96">
        <f t="shared" si="30"/>
      </c>
      <c r="R974" s="50"/>
      <c r="S974" s="82"/>
      <c r="T974" s="82"/>
    </row>
    <row r="975" spans="5:20" s="4" customFormat="1" ht="11.25">
      <c r="E975" s="41"/>
      <c r="F975" s="41"/>
      <c r="G975" s="41"/>
      <c r="H975" s="50"/>
      <c r="I975" s="50"/>
      <c r="J975" s="50"/>
      <c r="K975" s="50"/>
      <c r="L975" s="96"/>
      <c r="M975" s="50"/>
      <c r="N975" s="50"/>
      <c r="O975" s="50"/>
      <c r="P975" s="50"/>
      <c r="Q975" s="96">
        <f t="shared" si="30"/>
      </c>
      <c r="R975" s="50"/>
      <c r="S975" s="82"/>
      <c r="T975" s="82"/>
    </row>
    <row r="976" spans="5:20" s="4" customFormat="1" ht="11.25">
      <c r="E976" s="41"/>
      <c r="F976" s="41"/>
      <c r="G976" s="41"/>
      <c r="H976" s="50"/>
      <c r="I976" s="50"/>
      <c r="J976" s="50"/>
      <c r="K976" s="50"/>
      <c r="L976" s="96"/>
      <c r="M976" s="50"/>
      <c r="N976" s="50"/>
      <c r="O976" s="50"/>
      <c r="P976" s="50"/>
      <c r="Q976" s="96">
        <f t="shared" si="30"/>
      </c>
      <c r="R976" s="50"/>
      <c r="S976" s="82"/>
      <c r="T976" s="82"/>
    </row>
    <row r="977" spans="5:20" s="4" customFormat="1" ht="11.25">
      <c r="E977" s="41"/>
      <c r="F977" s="41"/>
      <c r="G977" s="41"/>
      <c r="H977" s="50"/>
      <c r="I977" s="50"/>
      <c r="J977" s="50"/>
      <c r="K977" s="50"/>
      <c r="L977" s="96"/>
      <c r="M977" s="50"/>
      <c r="N977" s="50"/>
      <c r="O977" s="50"/>
      <c r="P977" s="50"/>
      <c r="Q977" s="96">
        <f t="shared" si="30"/>
      </c>
      <c r="R977" s="50"/>
      <c r="S977" s="82"/>
      <c r="T977" s="82"/>
    </row>
    <row r="978" spans="5:20" s="4" customFormat="1" ht="11.25">
      <c r="E978" s="41"/>
      <c r="F978" s="41"/>
      <c r="G978" s="41"/>
      <c r="H978" s="50"/>
      <c r="I978" s="50"/>
      <c r="J978" s="50"/>
      <c r="K978" s="50"/>
      <c r="L978" s="96"/>
      <c r="M978" s="50"/>
      <c r="N978" s="50"/>
      <c r="O978" s="50"/>
      <c r="P978" s="50"/>
      <c r="Q978" s="96">
        <f t="shared" si="30"/>
      </c>
      <c r="R978" s="50"/>
      <c r="S978" s="82"/>
      <c r="T978" s="82"/>
    </row>
    <row r="979" spans="5:20" s="4" customFormat="1" ht="11.25">
      <c r="E979" s="41"/>
      <c r="F979" s="41"/>
      <c r="G979" s="41"/>
      <c r="H979" s="50"/>
      <c r="I979" s="50"/>
      <c r="J979" s="50"/>
      <c r="K979" s="50"/>
      <c r="L979" s="96"/>
      <c r="M979" s="50"/>
      <c r="N979" s="50"/>
      <c r="O979" s="50"/>
      <c r="P979" s="50"/>
      <c r="Q979" s="96">
        <f t="shared" si="30"/>
      </c>
      <c r="R979" s="50"/>
      <c r="S979" s="82"/>
      <c r="T979" s="82"/>
    </row>
    <row r="980" spans="5:20" s="4" customFormat="1" ht="11.25">
      <c r="E980" s="41"/>
      <c r="F980" s="41"/>
      <c r="G980" s="41"/>
      <c r="H980" s="50"/>
      <c r="I980" s="50"/>
      <c r="J980" s="50"/>
      <c r="K980" s="50"/>
      <c r="L980" s="96"/>
      <c r="M980" s="50"/>
      <c r="N980" s="50"/>
      <c r="O980" s="50"/>
      <c r="P980" s="50"/>
      <c r="Q980" s="96">
        <f t="shared" si="30"/>
      </c>
      <c r="R980" s="50"/>
      <c r="S980" s="82"/>
      <c r="T980" s="82"/>
    </row>
    <row r="981" spans="5:20" s="4" customFormat="1" ht="11.25">
      <c r="E981" s="41"/>
      <c r="F981" s="41"/>
      <c r="G981" s="41"/>
      <c r="H981" s="50"/>
      <c r="I981" s="50"/>
      <c r="J981" s="50"/>
      <c r="K981" s="50"/>
      <c r="L981" s="96"/>
      <c r="M981" s="50"/>
      <c r="N981" s="50"/>
      <c r="O981" s="50"/>
      <c r="P981" s="50"/>
      <c r="Q981" s="96">
        <f t="shared" si="30"/>
      </c>
      <c r="R981" s="50"/>
      <c r="S981" s="82"/>
      <c r="T981" s="82"/>
    </row>
    <row r="982" spans="5:20" s="4" customFormat="1" ht="11.25">
      <c r="E982" s="41"/>
      <c r="F982" s="41"/>
      <c r="G982" s="41"/>
      <c r="H982" s="50"/>
      <c r="I982" s="50"/>
      <c r="J982" s="50"/>
      <c r="K982" s="50"/>
      <c r="L982" s="96"/>
      <c r="M982" s="50"/>
      <c r="N982" s="50"/>
      <c r="O982" s="50"/>
      <c r="P982" s="50"/>
      <c r="Q982" s="96">
        <f t="shared" si="30"/>
      </c>
      <c r="R982" s="50"/>
      <c r="S982" s="82"/>
      <c r="T982" s="82"/>
    </row>
    <row r="983" spans="5:20" s="4" customFormat="1" ht="11.25">
      <c r="E983" s="41"/>
      <c r="F983" s="41"/>
      <c r="G983" s="41"/>
      <c r="H983" s="50"/>
      <c r="I983" s="50"/>
      <c r="J983" s="50"/>
      <c r="K983" s="50"/>
      <c r="L983" s="96"/>
      <c r="M983" s="50"/>
      <c r="N983" s="50"/>
      <c r="O983" s="50"/>
      <c r="P983" s="50"/>
      <c r="Q983" s="96">
        <f t="shared" si="30"/>
      </c>
      <c r="R983" s="50"/>
      <c r="S983" s="82"/>
      <c r="T983" s="82"/>
    </row>
    <row r="984" spans="5:20" s="4" customFormat="1" ht="11.25">
      <c r="E984" s="41"/>
      <c r="F984" s="41"/>
      <c r="G984" s="41"/>
      <c r="H984" s="50"/>
      <c r="I984" s="50"/>
      <c r="J984" s="50"/>
      <c r="K984" s="50"/>
      <c r="L984" s="96"/>
      <c r="M984" s="50"/>
      <c r="N984" s="50"/>
      <c r="O984" s="50"/>
      <c r="P984" s="50"/>
      <c r="Q984" s="96">
        <f t="shared" si="30"/>
      </c>
      <c r="R984" s="50"/>
      <c r="S984" s="82"/>
      <c r="T984" s="82"/>
    </row>
    <row r="985" spans="5:20" s="4" customFormat="1" ht="11.25">
      <c r="E985" s="41"/>
      <c r="F985" s="41"/>
      <c r="G985" s="41"/>
      <c r="H985" s="50"/>
      <c r="I985" s="50"/>
      <c r="J985" s="50"/>
      <c r="K985" s="50"/>
      <c r="L985" s="96"/>
      <c r="M985" s="50"/>
      <c r="N985" s="50"/>
      <c r="O985" s="50"/>
      <c r="P985" s="50"/>
      <c r="Q985" s="96">
        <f t="shared" si="30"/>
      </c>
      <c r="R985" s="50"/>
      <c r="S985" s="82"/>
      <c r="T985" s="82"/>
    </row>
    <row r="986" spans="5:20" s="4" customFormat="1" ht="11.25">
      <c r="E986" s="41"/>
      <c r="F986" s="41"/>
      <c r="G986" s="41"/>
      <c r="H986" s="50"/>
      <c r="I986" s="50"/>
      <c r="J986" s="50"/>
      <c r="K986" s="50"/>
      <c r="L986" s="96"/>
      <c r="M986" s="50"/>
      <c r="N986" s="50"/>
      <c r="O986" s="50"/>
      <c r="P986" s="50"/>
      <c r="Q986" s="96">
        <f t="shared" si="30"/>
      </c>
      <c r="R986" s="50"/>
      <c r="S986" s="82"/>
      <c r="T986" s="82"/>
    </row>
    <row r="987" spans="5:20" s="4" customFormat="1" ht="11.25">
      <c r="E987" s="41"/>
      <c r="F987" s="41"/>
      <c r="G987" s="41"/>
      <c r="H987" s="50"/>
      <c r="I987" s="50"/>
      <c r="J987" s="50"/>
      <c r="K987" s="50"/>
      <c r="L987" s="96"/>
      <c r="M987" s="50"/>
      <c r="N987" s="50"/>
      <c r="O987" s="50"/>
      <c r="P987" s="50"/>
      <c r="Q987" s="96">
        <f t="shared" si="30"/>
      </c>
      <c r="R987" s="50"/>
      <c r="S987" s="82"/>
      <c r="T987" s="82"/>
    </row>
    <row r="988" spans="5:20" s="4" customFormat="1" ht="11.25">
      <c r="E988" s="41"/>
      <c r="F988" s="41"/>
      <c r="G988" s="41"/>
      <c r="H988" s="50"/>
      <c r="I988" s="50"/>
      <c r="J988" s="50"/>
      <c r="K988" s="50"/>
      <c r="L988" s="96"/>
      <c r="M988" s="50"/>
      <c r="N988" s="50"/>
      <c r="O988" s="50"/>
      <c r="P988" s="50"/>
      <c r="Q988" s="96">
        <f t="shared" si="30"/>
      </c>
      <c r="R988" s="50"/>
      <c r="S988" s="82"/>
      <c r="T988" s="82"/>
    </row>
    <row r="989" spans="5:20" s="4" customFormat="1" ht="11.25">
      <c r="E989" s="41"/>
      <c r="F989" s="41"/>
      <c r="G989" s="41"/>
      <c r="H989" s="50"/>
      <c r="I989" s="50"/>
      <c r="J989" s="50"/>
      <c r="K989" s="50"/>
      <c r="L989" s="96"/>
      <c r="M989" s="50"/>
      <c r="N989" s="50"/>
      <c r="O989" s="50"/>
      <c r="P989" s="50"/>
      <c r="Q989" s="96">
        <f t="shared" si="30"/>
      </c>
      <c r="R989" s="50"/>
      <c r="S989" s="82"/>
      <c r="T989" s="82"/>
    </row>
    <row r="990" spans="5:20" s="4" customFormat="1" ht="11.25">
      <c r="E990" s="41"/>
      <c r="F990" s="41"/>
      <c r="G990" s="41"/>
      <c r="H990" s="50"/>
      <c r="I990" s="50"/>
      <c r="J990" s="50"/>
      <c r="K990" s="50"/>
      <c r="L990" s="96"/>
      <c r="M990" s="50"/>
      <c r="N990" s="50"/>
      <c r="O990" s="50"/>
      <c r="P990" s="50"/>
      <c r="Q990" s="96">
        <f t="shared" si="30"/>
      </c>
      <c r="R990" s="50"/>
      <c r="S990" s="82"/>
      <c r="T990" s="82"/>
    </row>
    <row r="991" spans="5:20" s="4" customFormat="1" ht="11.25">
      <c r="E991" s="41"/>
      <c r="F991" s="41"/>
      <c r="G991" s="41"/>
      <c r="H991" s="50"/>
      <c r="I991" s="50"/>
      <c r="J991" s="50"/>
      <c r="K991" s="50"/>
      <c r="L991" s="96"/>
      <c r="M991" s="50"/>
      <c r="N991" s="50"/>
      <c r="O991" s="50"/>
      <c r="P991" s="50"/>
      <c r="Q991" s="96">
        <f t="shared" si="30"/>
      </c>
      <c r="R991" s="50"/>
      <c r="S991" s="82"/>
      <c r="T991" s="82"/>
    </row>
    <row r="992" spans="5:20" s="4" customFormat="1" ht="11.25">
      <c r="E992" s="41"/>
      <c r="F992" s="41"/>
      <c r="G992" s="41"/>
      <c r="H992" s="50"/>
      <c r="I992" s="50"/>
      <c r="J992" s="50"/>
      <c r="K992" s="50"/>
      <c r="L992" s="96"/>
      <c r="M992" s="50"/>
      <c r="N992" s="50"/>
      <c r="O992" s="50"/>
      <c r="P992" s="50"/>
      <c r="Q992" s="96">
        <f t="shared" si="30"/>
      </c>
      <c r="R992" s="50"/>
      <c r="S992" s="82"/>
      <c r="T992" s="82"/>
    </row>
    <row r="993" spans="5:20" s="4" customFormat="1" ht="11.25">
      <c r="E993" s="41"/>
      <c r="F993" s="41"/>
      <c r="G993" s="41"/>
      <c r="H993" s="50"/>
      <c r="I993" s="50"/>
      <c r="J993" s="50"/>
      <c r="K993" s="50"/>
      <c r="L993" s="96"/>
      <c r="M993" s="50"/>
      <c r="N993" s="50"/>
      <c r="O993" s="50"/>
      <c r="P993" s="50"/>
      <c r="Q993" s="96">
        <f t="shared" si="30"/>
      </c>
      <c r="R993" s="50"/>
      <c r="S993" s="82"/>
      <c r="T993" s="82"/>
    </row>
    <row r="994" spans="5:20" s="4" customFormat="1" ht="11.25">
      <c r="E994" s="41"/>
      <c r="F994" s="41"/>
      <c r="G994" s="41"/>
      <c r="H994" s="50"/>
      <c r="I994" s="50"/>
      <c r="J994" s="50"/>
      <c r="K994" s="50"/>
      <c r="L994" s="96"/>
      <c r="M994" s="50"/>
      <c r="N994" s="50"/>
      <c r="O994" s="50"/>
      <c r="P994" s="50"/>
      <c r="Q994" s="96">
        <f t="shared" si="30"/>
      </c>
      <c r="R994" s="50"/>
      <c r="S994" s="82"/>
      <c r="T994" s="82"/>
    </row>
    <row r="995" spans="5:20" s="4" customFormat="1" ht="11.25">
      <c r="E995" s="41"/>
      <c r="F995" s="41"/>
      <c r="G995" s="41"/>
      <c r="H995" s="50"/>
      <c r="I995" s="50"/>
      <c r="J995" s="50"/>
      <c r="K995" s="50"/>
      <c r="L995" s="96"/>
      <c r="M995" s="50"/>
      <c r="N995" s="50"/>
      <c r="O995" s="50"/>
      <c r="P995" s="50"/>
      <c r="Q995" s="96">
        <f t="shared" si="30"/>
      </c>
      <c r="R995" s="50"/>
      <c r="S995" s="82"/>
      <c r="T995" s="82"/>
    </row>
    <row r="996" spans="5:20" s="4" customFormat="1" ht="11.25">
      <c r="E996" s="41"/>
      <c r="F996" s="41"/>
      <c r="G996" s="41"/>
      <c r="H996" s="50"/>
      <c r="I996" s="50"/>
      <c r="J996" s="50"/>
      <c r="K996" s="50"/>
      <c r="L996" s="96"/>
      <c r="M996" s="50"/>
      <c r="N996" s="50"/>
      <c r="O996" s="50"/>
      <c r="P996" s="50"/>
      <c r="Q996" s="96">
        <f t="shared" si="30"/>
      </c>
      <c r="R996" s="50"/>
      <c r="S996" s="82"/>
      <c r="T996" s="82"/>
    </row>
    <row r="997" spans="5:20" s="4" customFormat="1" ht="11.25">
      <c r="E997" s="41"/>
      <c r="F997" s="41"/>
      <c r="G997" s="41"/>
      <c r="H997" s="50"/>
      <c r="I997" s="50"/>
      <c r="J997" s="50"/>
      <c r="K997" s="50"/>
      <c r="L997" s="96"/>
      <c r="M997" s="50"/>
      <c r="N997" s="50"/>
      <c r="O997" s="50"/>
      <c r="P997" s="50"/>
      <c r="Q997" s="96">
        <f t="shared" si="30"/>
      </c>
      <c r="R997" s="50"/>
      <c r="S997" s="82"/>
      <c r="T997" s="82"/>
    </row>
    <row r="998" spans="5:20" s="4" customFormat="1" ht="11.25">
      <c r="E998" s="41"/>
      <c r="F998" s="41"/>
      <c r="G998" s="41"/>
      <c r="H998" s="50"/>
      <c r="I998" s="50"/>
      <c r="J998" s="50"/>
      <c r="K998" s="50"/>
      <c r="L998" s="96"/>
      <c r="M998" s="50"/>
      <c r="N998" s="50"/>
      <c r="O998" s="50"/>
      <c r="P998" s="50"/>
      <c r="Q998" s="96">
        <f t="shared" si="30"/>
      </c>
      <c r="R998" s="50"/>
      <c r="S998" s="82"/>
      <c r="T998" s="82"/>
    </row>
    <row r="999" spans="5:20" s="4" customFormat="1" ht="11.25">
      <c r="E999" s="41"/>
      <c r="F999" s="41"/>
      <c r="G999" s="41"/>
      <c r="H999" s="50"/>
      <c r="I999" s="50"/>
      <c r="J999" s="50"/>
      <c r="K999" s="50"/>
      <c r="L999" s="96"/>
      <c r="M999" s="50"/>
      <c r="N999" s="50"/>
      <c r="O999" s="50"/>
      <c r="P999" s="50"/>
      <c r="Q999" s="96">
        <f t="shared" si="30"/>
      </c>
      <c r="R999" s="50"/>
      <c r="S999" s="82"/>
      <c r="T999" s="82"/>
    </row>
    <row r="1000" spans="5:20" s="4" customFormat="1" ht="11.25">
      <c r="E1000" s="41"/>
      <c r="F1000" s="41"/>
      <c r="G1000" s="41"/>
      <c r="H1000" s="50"/>
      <c r="I1000" s="50"/>
      <c r="J1000" s="50"/>
      <c r="K1000" s="50"/>
      <c r="L1000" s="96"/>
      <c r="M1000" s="50"/>
      <c r="N1000" s="50"/>
      <c r="O1000" s="50"/>
      <c r="P1000" s="50"/>
      <c r="Q1000" s="96">
        <f t="shared" si="30"/>
      </c>
      <c r="R1000" s="50"/>
      <c r="S1000" s="82"/>
      <c r="T1000" s="82"/>
    </row>
    <row r="1001" spans="5:20" s="4" customFormat="1" ht="11.25">
      <c r="E1001" s="41"/>
      <c r="F1001" s="41"/>
      <c r="G1001" s="41"/>
      <c r="H1001" s="50"/>
      <c r="I1001" s="50"/>
      <c r="J1001" s="50"/>
      <c r="K1001" s="50"/>
      <c r="L1001" s="96"/>
      <c r="M1001" s="50"/>
      <c r="N1001" s="50"/>
      <c r="O1001" s="50"/>
      <c r="P1001" s="50"/>
      <c r="Q1001" s="96">
        <f t="shared" si="30"/>
      </c>
      <c r="R1001" s="50"/>
      <c r="S1001" s="82"/>
      <c r="T1001" s="82"/>
    </row>
    <row r="1002" spans="5:20" s="4" customFormat="1" ht="11.25">
      <c r="E1002" s="41"/>
      <c r="F1002" s="41"/>
      <c r="G1002" s="41"/>
      <c r="H1002" s="50"/>
      <c r="I1002" s="50"/>
      <c r="J1002" s="50"/>
      <c r="K1002" s="50"/>
      <c r="L1002" s="96"/>
      <c r="M1002" s="50"/>
      <c r="N1002" s="50"/>
      <c r="O1002" s="50"/>
      <c r="P1002" s="50"/>
      <c r="Q1002" s="96">
        <f t="shared" si="30"/>
      </c>
      <c r="R1002" s="50"/>
      <c r="S1002" s="82"/>
      <c r="T1002" s="82"/>
    </row>
    <row r="1003" spans="5:20" s="4" customFormat="1" ht="11.25">
      <c r="E1003" s="41"/>
      <c r="F1003" s="41"/>
      <c r="G1003" s="41"/>
      <c r="H1003" s="50"/>
      <c r="I1003" s="50"/>
      <c r="J1003" s="50"/>
      <c r="K1003" s="50"/>
      <c r="L1003" s="96"/>
      <c r="M1003" s="50"/>
      <c r="N1003" s="50"/>
      <c r="O1003" s="50"/>
      <c r="P1003" s="50"/>
      <c r="Q1003" s="96">
        <f t="shared" si="30"/>
      </c>
      <c r="R1003" s="50"/>
      <c r="S1003" s="82"/>
      <c r="T1003" s="82"/>
    </row>
    <row r="1004" spans="5:20" s="4" customFormat="1" ht="11.25">
      <c r="E1004" s="41"/>
      <c r="F1004" s="41"/>
      <c r="G1004" s="41"/>
      <c r="H1004" s="50"/>
      <c r="I1004" s="50"/>
      <c r="J1004" s="50"/>
      <c r="K1004" s="50"/>
      <c r="L1004" s="96"/>
      <c r="M1004" s="50"/>
      <c r="N1004" s="50"/>
      <c r="O1004" s="50"/>
      <c r="P1004" s="50"/>
      <c r="Q1004" s="96">
        <f t="shared" si="30"/>
      </c>
      <c r="R1004" s="50"/>
      <c r="S1004" s="82"/>
      <c r="T1004" s="82"/>
    </row>
    <row r="1005" spans="5:20" s="4" customFormat="1" ht="11.25">
      <c r="E1005" s="41"/>
      <c r="F1005" s="41"/>
      <c r="G1005" s="41"/>
      <c r="H1005" s="50"/>
      <c r="I1005" s="50"/>
      <c r="J1005" s="50"/>
      <c r="K1005" s="50"/>
      <c r="L1005" s="96"/>
      <c r="M1005" s="50"/>
      <c r="N1005" s="50"/>
      <c r="O1005" s="50"/>
      <c r="P1005" s="50"/>
      <c r="Q1005" s="96">
        <f t="shared" si="30"/>
      </c>
      <c r="R1005" s="50"/>
      <c r="S1005" s="82"/>
      <c r="T1005" s="82"/>
    </row>
    <row r="1006" spans="5:20" s="4" customFormat="1" ht="11.25">
      <c r="E1006" s="41"/>
      <c r="F1006" s="41"/>
      <c r="G1006" s="41"/>
      <c r="H1006" s="50"/>
      <c r="I1006" s="50"/>
      <c r="J1006" s="50"/>
      <c r="K1006" s="50"/>
      <c r="L1006" s="96"/>
      <c r="M1006" s="50"/>
      <c r="N1006" s="50"/>
      <c r="O1006" s="50"/>
      <c r="P1006" s="50"/>
      <c r="Q1006" s="96">
        <f t="shared" si="30"/>
      </c>
      <c r="R1006" s="50"/>
      <c r="S1006" s="82"/>
      <c r="T1006" s="82"/>
    </row>
    <row r="1007" spans="5:20" s="4" customFormat="1" ht="11.25">
      <c r="E1007" s="41"/>
      <c r="F1007" s="41"/>
      <c r="G1007" s="41"/>
      <c r="H1007" s="50"/>
      <c r="I1007" s="50"/>
      <c r="J1007" s="50"/>
      <c r="K1007" s="50"/>
      <c r="L1007" s="96"/>
      <c r="M1007" s="50"/>
      <c r="N1007" s="50"/>
      <c r="O1007" s="50"/>
      <c r="P1007" s="50"/>
      <c r="Q1007" s="96">
        <f t="shared" si="30"/>
      </c>
      <c r="R1007" s="50"/>
      <c r="S1007" s="82"/>
      <c r="T1007" s="82"/>
    </row>
    <row r="1008" spans="5:20" s="4" customFormat="1" ht="11.25">
      <c r="E1008" s="41"/>
      <c r="F1008" s="41"/>
      <c r="G1008" s="41"/>
      <c r="H1008" s="50"/>
      <c r="I1008" s="50"/>
      <c r="J1008" s="50"/>
      <c r="K1008" s="50"/>
      <c r="L1008" s="96"/>
      <c r="M1008" s="50"/>
      <c r="N1008" s="50"/>
      <c r="O1008" s="50"/>
      <c r="P1008" s="50"/>
      <c r="Q1008" s="96">
        <f aca="true" t="shared" si="31" ref="Q1008:Q1018">IF(ISBLANK(A1008),"",H1008+L1008+P1008)</f>
      </c>
      <c r="R1008" s="50"/>
      <c r="S1008" s="82"/>
      <c r="T1008" s="82"/>
    </row>
    <row r="1009" spans="5:20" s="4" customFormat="1" ht="11.25">
      <c r="E1009" s="41"/>
      <c r="F1009" s="41"/>
      <c r="G1009" s="41"/>
      <c r="H1009" s="50"/>
      <c r="I1009" s="50"/>
      <c r="J1009" s="50"/>
      <c r="K1009" s="50"/>
      <c r="L1009" s="96"/>
      <c r="M1009" s="50"/>
      <c r="N1009" s="50"/>
      <c r="O1009" s="50"/>
      <c r="P1009" s="50"/>
      <c r="Q1009" s="96">
        <f t="shared" si="31"/>
      </c>
      <c r="R1009" s="50"/>
      <c r="S1009" s="82"/>
      <c r="T1009" s="82"/>
    </row>
    <row r="1010" spans="5:20" s="4" customFormat="1" ht="11.25">
      <c r="E1010" s="41"/>
      <c r="F1010" s="41"/>
      <c r="G1010" s="41"/>
      <c r="H1010" s="50"/>
      <c r="I1010" s="50"/>
      <c r="J1010" s="50"/>
      <c r="K1010" s="50"/>
      <c r="L1010" s="96"/>
      <c r="M1010" s="50"/>
      <c r="N1010" s="50"/>
      <c r="O1010" s="50"/>
      <c r="P1010" s="50"/>
      <c r="Q1010" s="96">
        <f t="shared" si="31"/>
      </c>
      <c r="R1010" s="50"/>
      <c r="S1010" s="82"/>
      <c r="T1010" s="82"/>
    </row>
    <row r="1011" spans="5:20" s="4" customFormat="1" ht="11.25">
      <c r="E1011" s="41"/>
      <c r="F1011" s="41"/>
      <c r="G1011" s="41"/>
      <c r="H1011" s="50"/>
      <c r="I1011" s="50"/>
      <c r="J1011" s="50"/>
      <c r="K1011" s="50"/>
      <c r="L1011" s="96"/>
      <c r="M1011" s="50"/>
      <c r="N1011" s="50"/>
      <c r="O1011" s="50"/>
      <c r="P1011" s="50"/>
      <c r="Q1011" s="96">
        <f t="shared" si="31"/>
      </c>
      <c r="R1011" s="50"/>
      <c r="S1011" s="82"/>
      <c r="T1011" s="82"/>
    </row>
    <row r="1012" spans="5:20" s="4" customFormat="1" ht="11.25">
      <c r="E1012" s="41"/>
      <c r="F1012" s="41"/>
      <c r="G1012" s="41"/>
      <c r="H1012" s="50"/>
      <c r="I1012" s="50"/>
      <c r="J1012" s="50"/>
      <c r="K1012" s="50"/>
      <c r="L1012" s="96"/>
      <c r="M1012" s="50"/>
      <c r="N1012" s="50"/>
      <c r="O1012" s="50"/>
      <c r="P1012" s="50"/>
      <c r="Q1012" s="96">
        <f t="shared" si="31"/>
      </c>
      <c r="R1012" s="50"/>
      <c r="S1012" s="82"/>
      <c r="T1012" s="82"/>
    </row>
    <row r="1013" spans="5:20" s="4" customFormat="1" ht="11.25">
      <c r="E1013" s="41"/>
      <c r="F1013" s="41"/>
      <c r="G1013" s="41"/>
      <c r="H1013" s="50"/>
      <c r="I1013" s="50"/>
      <c r="J1013" s="50"/>
      <c r="K1013" s="50"/>
      <c r="L1013" s="96"/>
      <c r="M1013" s="50"/>
      <c r="N1013" s="50"/>
      <c r="O1013" s="50"/>
      <c r="P1013" s="50"/>
      <c r="Q1013" s="96">
        <f t="shared" si="31"/>
      </c>
      <c r="R1013" s="50"/>
      <c r="S1013" s="82"/>
      <c r="T1013" s="82"/>
    </row>
    <row r="1014" spans="5:20" s="4" customFormat="1" ht="11.25">
      <c r="E1014" s="41"/>
      <c r="F1014" s="41"/>
      <c r="G1014" s="41"/>
      <c r="H1014" s="50"/>
      <c r="I1014" s="50"/>
      <c r="J1014" s="50"/>
      <c r="K1014" s="50"/>
      <c r="L1014" s="96"/>
      <c r="M1014" s="50"/>
      <c r="N1014" s="50"/>
      <c r="O1014" s="50"/>
      <c r="P1014" s="50"/>
      <c r="Q1014" s="96">
        <f t="shared" si="31"/>
      </c>
      <c r="R1014" s="50"/>
      <c r="S1014" s="82"/>
      <c r="T1014" s="82"/>
    </row>
    <row r="1015" spans="5:20" s="4" customFormat="1" ht="11.25">
      <c r="E1015" s="41"/>
      <c r="F1015" s="41"/>
      <c r="G1015" s="41"/>
      <c r="H1015" s="50"/>
      <c r="I1015" s="50"/>
      <c r="J1015" s="50"/>
      <c r="K1015" s="50"/>
      <c r="L1015" s="96"/>
      <c r="M1015" s="50"/>
      <c r="N1015" s="50"/>
      <c r="O1015" s="50"/>
      <c r="P1015" s="50"/>
      <c r="Q1015" s="96">
        <f t="shared" si="31"/>
      </c>
      <c r="R1015" s="50"/>
      <c r="S1015" s="82"/>
      <c r="T1015" s="82"/>
    </row>
    <row r="1016" spans="5:20" s="4" customFormat="1" ht="11.25">
      <c r="E1016" s="41"/>
      <c r="F1016" s="41"/>
      <c r="G1016" s="41"/>
      <c r="H1016" s="50"/>
      <c r="I1016" s="50"/>
      <c r="J1016" s="50"/>
      <c r="K1016" s="50"/>
      <c r="L1016" s="96"/>
      <c r="M1016" s="50"/>
      <c r="N1016" s="50"/>
      <c r="O1016" s="50"/>
      <c r="P1016" s="50"/>
      <c r="Q1016" s="96">
        <f t="shared" si="31"/>
      </c>
      <c r="R1016" s="50"/>
      <c r="S1016" s="82"/>
      <c r="T1016" s="82"/>
    </row>
    <row r="1017" spans="5:20" s="4" customFormat="1" ht="11.25">
      <c r="E1017" s="41"/>
      <c r="F1017" s="41"/>
      <c r="G1017" s="41"/>
      <c r="H1017" s="50"/>
      <c r="I1017" s="50"/>
      <c r="J1017" s="50"/>
      <c r="K1017" s="50"/>
      <c r="L1017" s="96"/>
      <c r="M1017" s="50"/>
      <c r="N1017" s="50"/>
      <c r="O1017" s="50"/>
      <c r="P1017" s="50"/>
      <c r="Q1017" s="96">
        <f t="shared" si="31"/>
      </c>
      <c r="R1017" s="50"/>
      <c r="S1017" s="82"/>
      <c r="T1017" s="82"/>
    </row>
    <row r="1018" spans="5:20" s="4" customFormat="1" ht="11.25">
      <c r="E1018" s="41"/>
      <c r="F1018" s="41"/>
      <c r="G1018" s="41"/>
      <c r="H1018" s="50"/>
      <c r="I1018" s="50"/>
      <c r="J1018" s="50"/>
      <c r="K1018" s="50"/>
      <c r="L1018" s="96"/>
      <c r="M1018" s="50"/>
      <c r="N1018" s="50"/>
      <c r="O1018" s="50"/>
      <c r="P1018" s="50"/>
      <c r="Q1018" s="96">
        <f t="shared" si="31"/>
      </c>
      <c r="R1018" s="50"/>
      <c r="S1018" s="82"/>
      <c r="T1018" s="82"/>
    </row>
    <row r="1019" spans="5:20" s="4" customFormat="1" ht="11.25">
      <c r="E1019" s="41"/>
      <c r="F1019" s="41"/>
      <c r="G1019" s="41"/>
      <c r="H1019" s="50"/>
      <c r="I1019" s="50"/>
      <c r="J1019" s="50"/>
      <c r="K1019" s="50"/>
      <c r="L1019" s="96"/>
      <c r="M1019" s="50"/>
      <c r="N1019" s="50"/>
      <c r="O1019" s="50"/>
      <c r="P1019" s="50"/>
      <c r="Q1019" s="96"/>
      <c r="R1019" s="50"/>
      <c r="S1019" s="82"/>
      <c r="T1019" s="82"/>
    </row>
    <row r="1020" spans="5:20" s="4" customFormat="1" ht="11.25">
      <c r="E1020" s="41"/>
      <c r="F1020" s="41"/>
      <c r="G1020" s="41"/>
      <c r="H1020" s="50"/>
      <c r="I1020" s="50"/>
      <c r="J1020" s="50"/>
      <c r="K1020" s="50"/>
      <c r="L1020" s="96"/>
      <c r="M1020" s="50"/>
      <c r="N1020" s="50"/>
      <c r="O1020" s="50"/>
      <c r="P1020" s="50"/>
      <c r="Q1020" s="96"/>
      <c r="R1020" s="50"/>
      <c r="S1020" s="82"/>
      <c r="T1020" s="82"/>
    </row>
    <row r="1021" spans="5:20" s="4" customFormat="1" ht="11.25">
      <c r="E1021" s="41"/>
      <c r="F1021" s="41"/>
      <c r="G1021" s="41"/>
      <c r="H1021" s="50"/>
      <c r="I1021" s="50"/>
      <c r="J1021" s="50"/>
      <c r="K1021" s="50"/>
      <c r="L1021" s="96"/>
      <c r="M1021" s="50"/>
      <c r="N1021" s="50"/>
      <c r="O1021" s="50"/>
      <c r="P1021" s="50"/>
      <c r="Q1021" s="96"/>
      <c r="R1021" s="50"/>
      <c r="S1021" s="82"/>
      <c r="T1021" s="82"/>
    </row>
    <row r="1022" spans="5:20" s="4" customFormat="1" ht="11.25">
      <c r="E1022" s="41"/>
      <c r="F1022" s="41"/>
      <c r="G1022" s="41"/>
      <c r="H1022" s="50"/>
      <c r="I1022" s="50"/>
      <c r="J1022" s="50"/>
      <c r="K1022" s="50"/>
      <c r="L1022" s="96"/>
      <c r="M1022" s="50"/>
      <c r="N1022" s="50"/>
      <c r="O1022" s="50"/>
      <c r="P1022" s="50"/>
      <c r="Q1022" s="96"/>
      <c r="R1022" s="50"/>
      <c r="S1022" s="82"/>
      <c r="T1022" s="82"/>
    </row>
    <row r="1023" spans="5:20" s="4" customFormat="1" ht="11.25">
      <c r="E1023" s="41"/>
      <c r="F1023" s="41"/>
      <c r="G1023" s="41"/>
      <c r="H1023" s="50"/>
      <c r="I1023" s="50"/>
      <c r="J1023" s="50"/>
      <c r="K1023" s="50"/>
      <c r="L1023" s="96"/>
      <c r="M1023" s="50"/>
      <c r="N1023" s="50"/>
      <c r="O1023" s="50"/>
      <c r="P1023" s="50"/>
      <c r="Q1023" s="96"/>
      <c r="R1023" s="50"/>
      <c r="S1023" s="82"/>
      <c r="T1023" s="82"/>
    </row>
    <row r="1024" spans="5:20" s="4" customFormat="1" ht="11.25">
      <c r="E1024" s="41"/>
      <c r="F1024" s="41"/>
      <c r="G1024" s="41"/>
      <c r="H1024" s="50"/>
      <c r="I1024" s="50"/>
      <c r="J1024" s="50"/>
      <c r="K1024" s="50"/>
      <c r="L1024" s="96"/>
      <c r="M1024" s="50"/>
      <c r="N1024" s="50"/>
      <c r="O1024" s="50"/>
      <c r="P1024" s="50"/>
      <c r="Q1024" s="96"/>
      <c r="R1024" s="50"/>
      <c r="S1024" s="82"/>
      <c r="T1024" s="82"/>
    </row>
    <row r="1025" spans="5:20" s="4" customFormat="1" ht="11.25">
      <c r="E1025" s="41"/>
      <c r="F1025" s="41"/>
      <c r="G1025" s="41"/>
      <c r="H1025" s="50"/>
      <c r="I1025" s="50"/>
      <c r="J1025" s="50"/>
      <c r="K1025" s="50"/>
      <c r="L1025" s="96"/>
      <c r="M1025" s="50"/>
      <c r="N1025" s="50"/>
      <c r="O1025" s="50"/>
      <c r="P1025" s="50"/>
      <c r="Q1025" s="96"/>
      <c r="R1025" s="50"/>
      <c r="S1025" s="82"/>
      <c r="T1025" s="82"/>
    </row>
    <row r="1026" spans="5:20" s="4" customFormat="1" ht="11.25">
      <c r="E1026" s="41"/>
      <c r="F1026" s="41"/>
      <c r="G1026" s="41"/>
      <c r="H1026" s="50"/>
      <c r="I1026" s="50"/>
      <c r="J1026" s="50"/>
      <c r="K1026" s="50"/>
      <c r="L1026" s="96"/>
      <c r="M1026" s="50"/>
      <c r="N1026" s="50"/>
      <c r="O1026" s="50"/>
      <c r="P1026" s="50"/>
      <c r="Q1026" s="96"/>
      <c r="R1026" s="50"/>
      <c r="S1026" s="82"/>
      <c r="T1026" s="82"/>
    </row>
    <row r="1027" spans="5:20" s="4" customFormat="1" ht="11.25">
      <c r="E1027" s="41"/>
      <c r="F1027" s="41"/>
      <c r="G1027" s="41"/>
      <c r="H1027" s="50"/>
      <c r="I1027" s="50"/>
      <c r="J1027" s="50"/>
      <c r="K1027" s="50"/>
      <c r="L1027" s="96"/>
      <c r="M1027" s="50"/>
      <c r="N1027" s="50"/>
      <c r="O1027" s="50"/>
      <c r="P1027" s="50"/>
      <c r="Q1027" s="96"/>
      <c r="R1027" s="50"/>
      <c r="S1027" s="82"/>
      <c r="T1027" s="82"/>
    </row>
    <row r="1028" spans="5:20" s="4" customFormat="1" ht="11.25">
      <c r="E1028" s="41"/>
      <c r="F1028" s="41"/>
      <c r="G1028" s="41"/>
      <c r="H1028" s="50"/>
      <c r="I1028" s="50"/>
      <c r="J1028" s="50"/>
      <c r="K1028" s="50"/>
      <c r="L1028" s="96"/>
      <c r="M1028" s="50"/>
      <c r="N1028" s="50"/>
      <c r="O1028" s="50"/>
      <c r="P1028" s="50"/>
      <c r="Q1028" s="96"/>
      <c r="R1028" s="50"/>
      <c r="S1028" s="82"/>
      <c r="T1028" s="82"/>
    </row>
    <row r="1029" spans="5:20" s="4" customFormat="1" ht="11.25">
      <c r="E1029" s="41"/>
      <c r="F1029" s="41"/>
      <c r="G1029" s="41"/>
      <c r="H1029" s="50"/>
      <c r="I1029" s="50"/>
      <c r="J1029" s="50"/>
      <c r="K1029" s="50"/>
      <c r="L1029" s="96"/>
      <c r="M1029" s="50"/>
      <c r="N1029" s="50"/>
      <c r="O1029" s="50"/>
      <c r="P1029" s="50"/>
      <c r="Q1029" s="96"/>
      <c r="R1029" s="50"/>
      <c r="S1029" s="82"/>
      <c r="T1029" s="82"/>
    </row>
    <row r="1030" spans="5:20" s="4" customFormat="1" ht="11.25">
      <c r="E1030" s="41"/>
      <c r="F1030" s="41"/>
      <c r="G1030" s="41"/>
      <c r="H1030" s="50"/>
      <c r="I1030" s="50"/>
      <c r="J1030" s="50"/>
      <c r="K1030" s="50"/>
      <c r="L1030" s="96"/>
      <c r="M1030" s="50"/>
      <c r="N1030" s="50"/>
      <c r="O1030" s="50"/>
      <c r="P1030" s="50"/>
      <c r="Q1030" s="96"/>
      <c r="R1030" s="50"/>
      <c r="S1030" s="82"/>
      <c r="T1030" s="82"/>
    </row>
    <row r="1031" spans="5:20" s="4" customFormat="1" ht="11.25">
      <c r="E1031" s="41"/>
      <c r="F1031" s="41"/>
      <c r="G1031" s="41"/>
      <c r="H1031" s="50"/>
      <c r="I1031" s="50"/>
      <c r="J1031" s="50"/>
      <c r="K1031" s="50"/>
      <c r="L1031" s="96"/>
      <c r="M1031" s="50"/>
      <c r="N1031" s="50"/>
      <c r="O1031" s="50"/>
      <c r="P1031" s="50"/>
      <c r="Q1031" s="96"/>
      <c r="R1031" s="50"/>
      <c r="S1031" s="82"/>
      <c r="T1031" s="82"/>
    </row>
    <row r="1032" spans="5:20" s="4" customFormat="1" ht="11.25">
      <c r="E1032" s="41"/>
      <c r="F1032" s="41"/>
      <c r="G1032" s="41"/>
      <c r="H1032" s="50"/>
      <c r="I1032" s="50"/>
      <c r="J1032" s="50"/>
      <c r="K1032" s="50"/>
      <c r="L1032" s="96"/>
      <c r="M1032" s="50"/>
      <c r="N1032" s="50"/>
      <c r="O1032" s="50"/>
      <c r="P1032" s="50"/>
      <c r="Q1032" s="96"/>
      <c r="R1032" s="50"/>
      <c r="S1032" s="82"/>
      <c r="T1032" s="82"/>
    </row>
    <row r="1033" spans="5:20" s="4" customFormat="1" ht="11.25">
      <c r="E1033" s="41"/>
      <c r="F1033" s="41"/>
      <c r="G1033" s="41"/>
      <c r="H1033" s="50"/>
      <c r="I1033" s="50"/>
      <c r="J1033" s="50"/>
      <c r="K1033" s="50"/>
      <c r="L1033" s="96"/>
      <c r="M1033" s="50"/>
      <c r="N1033" s="50"/>
      <c r="O1033" s="50"/>
      <c r="P1033" s="50"/>
      <c r="Q1033" s="96"/>
      <c r="R1033" s="50"/>
      <c r="S1033" s="82"/>
      <c r="T1033" s="82"/>
    </row>
    <row r="1034" spans="5:20" s="4" customFormat="1" ht="11.25">
      <c r="E1034" s="41"/>
      <c r="F1034" s="41"/>
      <c r="G1034" s="41"/>
      <c r="H1034" s="50"/>
      <c r="I1034" s="50"/>
      <c r="J1034" s="50"/>
      <c r="K1034" s="50"/>
      <c r="L1034" s="96"/>
      <c r="M1034" s="50"/>
      <c r="N1034" s="50"/>
      <c r="O1034" s="50"/>
      <c r="P1034" s="50"/>
      <c r="Q1034" s="96"/>
      <c r="R1034" s="50"/>
      <c r="S1034" s="82"/>
      <c r="T1034" s="82"/>
    </row>
    <row r="1035" spans="5:20" s="4" customFormat="1" ht="11.25">
      <c r="E1035" s="41"/>
      <c r="F1035" s="41"/>
      <c r="G1035" s="41"/>
      <c r="H1035" s="50"/>
      <c r="I1035" s="50"/>
      <c r="J1035" s="50"/>
      <c r="K1035" s="50"/>
      <c r="L1035" s="96"/>
      <c r="M1035" s="50"/>
      <c r="N1035" s="50"/>
      <c r="O1035" s="50"/>
      <c r="P1035" s="50"/>
      <c r="Q1035" s="96"/>
      <c r="R1035" s="50"/>
      <c r="S1035" s="82"/>
      <c r="T1035" s="82"/>
    </row>
    <row r="1036" spans="5:20" s="4" customFormat="1" ht="11.25">
      <c r="E1036" s="41"/>
      <c r="F1036" s="41"/>
      <c r="G1036" s="41"/>
      <c r="H1036" s="50"/>
      <c r="I1036" s="50"/>
      <c r="J1036" s="50"/>
      <c r="K1036" s="50"/>
      <c r="L1036" s="96"/>
      <c r="M1036" s="50"/>
      <c r="N1036" s="50"/>
      <c r="O1036" s="50"/>
      <c r="P1036" s="50"/>
      <c r="Q1036" s="96"/>
      <c r="R1036" s="50"/>
      <c r="S1036" s="82"/>
      <c r="T1036" s="82"/>
    </row>
    <row r="1037" spans="5:20" s="4" customFormat="1" ht="11.25">
      <c r="E1037" s="41"/>
      <c r="F1037" s="41"/>
      <c r="G1037" s="41"/>
      <c r="H1037" s="50"/>
      <c r="I1037" s="50"/>
      <c r="J1037" s="50"/>
      <c r="K1037" s="50"/>
      <c r="L1037" s="96"/>
      <c r="M1037" s="50"/>
      <c r="N1037" s="50"/>
      <c r="O1037" s="50"/>
      <c r="P1037" s="50"/>
      <c r="Q1037" s="96"/>
      <c r="R1037" s="50"/>
      <c r="S1037" s="82"/>
      <c r="T1037" s="82"/>
    </row>
    <row r="1038" spans="5:20" s="4" customFormat="1" ht="11.25">
      <c r="E1038" s="41"/>
      <c r="F1038" s="41"/>
      <c r="G1038" s="41"/>
      <c r="H1038" s="50"/>
      <c r="I1038" s="50"/>
      <c r="J1038" s="50"/>
      <c r="K1038" s="50"/>
      <c r="L1038" s="96"/>
      <c r="M1038" s="50"/>
      <c r="N1038" s="50"/>
      <c r="O1038" s="50"/>
      <c r="P1038" s="50"/>
      <c r="Q1038" s="96"/>
      <c r="R1038" s="50"/>
      <c r="S1038" s="82"/>
      <c r="T1038" s="82"/>
    </row>
    <row r="1039" spans="5:20" s="4" customFormat="1" ht="11.25">
      <c r="E1039" s="41"/>
      <c r="F1039" s="41"/>
      <c r="G1039" s="41"/>
      <c r="H1039" s="50"/>
      <c r="I1039" s="50"/>
      <c r="J1039" s="50"/>
      <c r="K1039" s="50"/>
      <c r="L1039" s="96"/>
      <c r="M1039" s="50"/>
      <c r="N1039" s="50"/>
      <c r="O1039" s="50"/>
      <c r="P1039" s="50"/>
      <c r="Q1039" s="96"/>
      <c r="R1039" s="50"/>
      <c r="S1039" s="82"/>
      <c r="T1039" s="82"/>
    </row>
    <row r="1040" spans="5:20" s="4" customFormat="1" ht="11.25">
      <c r="E1040" s="41"/>
      <c r="F1040" s="41"/>
      <c r="G1040" s="41"/>
      <c r="H1040" s="50"/>
      <c r="I1040" s="50"/>
      <c r="J1040" s="50"/>
      <c r="K1040" s="50"/>
      <c r="L1040" s="96"/>
      <c r="M1040" s="50"/>
      <c r="N1040" s="50"/>
      <c r="O1040" s="50"/>
      <c r="P1040" s="50"/>
      <c r="Q1040" s="96"/>
      <c r="R1040" s="50"/>
      <c r="S1040" s="82"/>
      <c r="T1040" s="82"/>
    </row>
    <row r="1041" spans="5:20" s="4" customFormat="1" ht="11.25">
      <c r="E1041" s="41"/>
      <c r="F1041" s="41"/>
      <c r="G1041" s="41"/>
      <c r="H1041" s="50"/>
      <c r="I1041" s="50"/>
      <c r="J1041" s="50"/>
      <c r="K1041" s="50"/>
      <c r="L1041" s="96"/>
      <c r="M1041" s="50"/>
      <c r="N1041" s="50"/>
      <c r="O1041" s="50"/>
      <c r="P1041" s="50"/>
      <c r="Q1041" s="96"/>
      <c r="R1041" s="50"/>
      <c r="S1041" s="82"/>
      <c r="T1041" s="82"/>
    </row>
    <row r="1042" spans="5:20" s="4" customFormat="1" ht="11.25">
      <c r="E1042" s="41"/>
      <c r="F1042" s="41"/>
      <c r="G1042" s="41"/>
      <c r="H1042" s="50"/>
      <c r="I1042" s="50"/>
      <c r="J1042" s="50"/>
      <c r="K1042" s="50"/>
      <c r="L1042" s="96"/>
      <c r="M1042" s="50"/>
      <c r="N1042" s="50"/>
      <c r="O1042" s="50"/>
      <c r="P1042" s="50"/>
      <c r="Q1042" s="96"/>
      <c r="R1042" s="50"/>
      <c r="S1042" s="82"/>
      <c r="T1042" s="82"/>
    </row>
    <row r="1043" spans="5:20" s="4" customFormat="1" ht="11.25">
      <c r="E1043" s="41"/>
      <c r="F1043" s="41"/>
      <c r="G1043" s="41"/>
      <c r="H1043" s="50"/>
      <c r="I1043" s="50"/>
      <c r="J1043" s="50"/>
      <c r="K1043" s="50"/>
      <c r="L1043" s="96"/>
      <c r="M1043" s="50"/>
      <c r="N1043" s="50"/>
      <c r="O1043" s="50"/>
      <c r="P1043" s="50"/>
      <c r="Q1043" s="96"/>
      <c r="R1043" s="50"/>
      <c r="S1043" s="82"/>
      <c r="T1043" s="82"/>
    </row>
    <row r="1044" spans="5:20" s="4" customFormat="1" ht="11.25">
      <c r="E1044" s="41"/>
      <c r="F1044" s="41"/>
      <c r="G1044" s="41"/>
      <c r="H1044" s="50"/>
      <c r="I1044" s="50"/>
      <c r="J1044" s="50"/>
      <c r="K1044" s="50"/>
      <c r="L1044" s="96"/>
      <c r="M1044" s="50"/>
      <c r="N1044" s="50"/>
      <c r="O1044" s="50"/>
      <c r="P1044" s="50"/>
      <c r="Q1044" s="96"/>
      <c r="R1044" s="50"/>
      <c r="S1044" s="82"/>
      <c r="T1044" s="82"/>
    </row>
    <row r="1045" spans="5:20" s="4" customFormat="1" ht="11.25">
      <c r="E1045" s="41"/>
      <c r="F1045" s="41"/>
      <c r="G1045" s="41"/>
      <c r="H1045" s="50"/>
      <c r="I1045" s="50"/>
      <c r="J1045" s="50"/>
      <c r="K1045" s="50"/>
      <c r="L1045" s="96"/>
      <c r="M1045" s="50"/>
      <c r="N1045" s="50"/>
      <c r="O1045" s="50"/>
      <c r="P1045" s="50"/>
      <c r="Q1045" s="96"/>
      <c r="R1045" s="50"/>
      <c r="S1045" s="82"/>
      <c r="T1045" s="82"/>
    </row>
    <row r="1046" spans="5:20" s="4" customFormat="1" ht="11.25">
      <c r="E1046" s="41"/>
      <c r="F1046" s="41"/>
      <c r="G1046" s="41"/>
      <c r="H1046" s="50"/>
      <c r="I1046" s="50"/>
      <c r="J1046" s="50"/>
      <c r="K1046" s="50"/>
      <c r="L1046" s="96"/>
      <c r="M1046" s="50"/>
      <c r="N1046" s="50"/>
      <c r="O1046" s="50"/>
      <c r="P1046" s="50"/>
      <c r="Q1046" s="96"/>
      <c r="R1046" s="50"/>
      <c r="S1046" s="82"/>
      <c r="T1046" s="82"/>
    </row>
    <row r="1047" spans="5:20" s="4" customFormat="1" ht="11.25">
      <c r="E1047" s="41"/>
      <c r="F1047" s="41"/>
      <c r="G1047" s="41"/>
      <c r="H1047" s="50"/>
      <c r="I1047" s="50"/>
      <c r="J1047" s="50"/>
      <c r="K1047" s="50"/>
      <c r="L1047" s="96"/>
      <c r="M1047" s="50"/>
      <c r="N1047" s="50"/>
      <c r="O1047" s="50"/>
      <c r="P1047" s="50"/>
      <c r="Q1047" s="96"/>
      <c r="R1047" s="50"/>
      <c r="S1047" s="82"/>
      <c r="T1047" s="82"/>
    </row>
    <row r="1048" spans="5:20" s="4" customFormat="1" ht="11.25">
      <c r="E1048" s="41"/>
      <c r="F1048" s="41"/>
      <c r="G1048" s="41"/>
      <c r="H1048" s="50"/>
      <c r="I1048" s="50"/>
      <c r="J1048" s="50"/>
      <c r="K1048" s="50"/>
      <c r="L1048" s="96"/>
      <c r="M1048" s="50"/>
      <c r="N1048" s="50"/>
      <c r="O1048" s="50"/>
      <c r="P1048" s="50"/>
      <c r="Q1048" s="96"/>
      <c r="R1048" s="50"/>
      <c r="S1048" s="82"/>
      <c r="T1048" s="82"/>
    </row>
    <row r="1049" spans="5:20" s="4" customFormat="1" ht="11.25">
      <c r="E1049" s="41"/>
      <c r="F1049" s="41"/>
      <c r="G1049" s="41"/>
      <c r="H1049" s="50"/>
      <c r="I1049" s="50"/>
      <c r="J1049" s="50"/>
      <c r="K1049" s="50"/>
      <c r="L1049" s="96"/>
      <c r="M1049" s="50"/>
      <c r="N1049" s="50"/>
      <c r="O1049" s="50"/>
      <c r="P1049" s="50"/>
      <c r="Q1049" s="96"/>
      <c r="R1049" s="50"/>
      <c r="S1049" s="82"/>
      <c r="T1049" s="82"/>
    </row>
    <row r="1050" spans="5:20" s="4" customFormat="1" ht="11.25">
      <c r="E1050" s="41"/>
      <c r="F1050" s="41"/>
      <c r="G1050" s="41"/>
      <c r="H1050" s="50"/>
      <c r="I1050" s="50"/>
      <c r="J1050" s="50"/>
      <c r="K1050" s="50"/>
      <c r="L1050" s="96"/>
      <c r="M1050" s="50"/>
      <c r="N1050" s="50"/>
      <c r="O1050" s="50"/>
      <c r="P1050" s="50"/>
      <c r="Q1050" s="96"/>
      <c r="R1050" s="50"/>
      <c r="S1050" s="82"/>
      <c r="T1050" s="82"/>
    </row>
    <row r="1051" spans="5:20" s="4" customFormat="1" ht="11.25">
      <c r="E1051" s="41"/>
      <c r="F1051" s="41"/>
      <c r="G1051" s="41"/>
      <c r="H1051" s="50"/>
      <c r="I1051" s="50"/>
      <c r="J1051" s="50"/>
      <c r="K1051" s="50"/>
      <c r="L1051" s="96"/>
      <c r="M1051" s="50"/>
      <c r="N1051" s="50"/>
      <c r="O1051" s="50"/>
      <c r="P1051" s="50"/>
      <c r="Q1051" s="96"/>
      <c r="R1051" s="50"/>
      <c r="S1051" s="82"/>
      <c r="T1051" s="82"/>
    </row>
    <row r="1052" spans="5:20" s="4" customFormat="1" ht="11.25">
      <c r="E1052" s="41"/>
      <c r="F1052" s="41"/>
      <c r="G1052" s="41"/>
      <c r="H1052" s="50"/>
      <c r="I1052" s="50"/>
      <c r="J1052" s="50"/>
      <c r="K1052" s="50"/>
      <c r="L1052" s="96"/>
      <c r="M1052" s="50"/>
      <c r="N1052" s="50"/>
      <c r="O1052" s="50"/>
      <c r="P1052" s="50"/>
      <c r="Q1052" s="96"/>
      <c r="R1052" s="50"/>
      <c r="S1052" s="82"/>
      <c r="T1052" s="82"/>
    </row>
    <row r="1053" spans="5:20" s="4" customFormat="1" ht="11.25">
      <c r="E1053" s="41"/>
      <c r="F1053" s="41"/>
      <c r="G1053" s="41"/>
      <c r="H1053" s="50"/>
      <c r="I1053" s="50"/>
      <c r="J1053" s="50"/>
      <c r="K1053" s="50"/>
      <c r="L1053" s="96"/>
      <c r="M1053" s="50"/>
      <c r="N1053" s="50"/>
      <c r="O1053" s="50"/>
      <c r="P1053" s="50"/>
      <c r="Q1053" s="96"/>
      <c r="R1053" s="50"/>
      <c r="S1053" s="82"/>
      <c r="T1053" s="82"/>
    </row>
    <row r="1054" spans="5:20" s="4" customFormat="1" ht="11.25">
      <c r="E1054" s="41"/>
      <c r="F1054" s="41"/>
      <c r="G1054" s="41"/>
      <c r="H1054" s="50"/>
      <c r="I1054" s="50"/>
      <c r="J1054" s="50"/>
      <c r="K1054" s="50"/>
      <c r="L1054" s="96"/>
      <c r="M1054" s="50"/>
      <c r="N1054" s="50"/>
      <c r="O1054" s="50"/>
      <c r="P1054" s="50"/>
      <c r="Q1054" s="96"/>
      <c r="R1054" s="50"/>
      <c r="S1054" s="82"/>
      <c r="T1054" s="82"/>
    </row>
    <row r="1055" spans="5:20" s="4" customFormat="1" ht="11.25">
      <c r="E1055" s="41"/>
      <c r="F1055" s="41"/>
      <c r="G1055" s="41"/>
      <c r="H1055" s="50"/>
      <c r="I1055" s="50"/>
      <c r="J1055" s="50"/>
      <c r="K1055" s="50"/>
      <c r="L1055" s="96"/>
      <c r="M1055" s="50"/>
      <c r="N1055" s="50"/>
      <c r="O1055" s="50"/>
      <c r="P1055" s="50"/>
      <c r="Q1055" s="96"/>
      <c r="R1055" s="50"/>
      <c r="S1055" s="82"/>
      <c r="T1055" s="82"/>
    </row>
    <row r="1056" spans="5:20" s="4" customFormat="1" ht="11.25">
      <c r="E1056" s="41"/>
      <c r="F1056" s="41"/>
      <c r="G1056" s="41"/>
      <c r="H1056" s="50"/>
      <c r="I1056" s="50"/>
      <c r="J1056" s="50"/>
      <c r="K1056" s="50"/>
      <c r="L1056" s="96"/>
      <c r="M1056" s="50"/>
      <c r="N1056" s="50"/>
      <c r="O1056" s="50"/>
      <c r="P1056" s="50"/>
      <c r="Q1056" s="96"/>
      <c r="R1056" s="50"/>
      <c r="S1056" s="82"/>
      <c r="T1056" s="82"/>
    </row>
    <row r="1057" spans="5:20" s="4" customFormat="1" ht="11.25">
      <c r="E1057" s="41"/>
      <c r="F1057" s="41"/>
      <c r="G1057" s="41"/>
      <c r="H1057" s="50"/>
      <c r="I1057" s="50"/>
      <c r="J1057" s="50"/>
      <c r="K1057" s="50"/>
      <c r="L1057" s="96"/>
      <c r="M1057" s="50"/>
      <c r="N1057" s="50"/>
      <c r="O1057" s="50"/>
      <c r="P1057" s="50"/>
      <c r="Q1057" s="96"/>
      <c r="R1057" s="50"/>
      <c r="S1057" s="82"/>
      <c r="T1057" s="82"/>
    </row>
    <row r="1058" spans="5:20" s="4" customFormat="1" ht="11.25">
      <c r="E1058" s="41"/>
      <c r="F1058" s="41"/>
      <c r="G1058" s="41"/>
      <c r="H1058" s="50"/>
      <c r="I1058" s="50"/>
      <c r="J1058" s="50"/>
      <c r="K1058" s="50"/>
      <c r="L1058" s="96"/>
      <c r="M1058" s="50"/>
      <c r="N1058" s="50"/>
      <c r="O1058" s="50"/>
      <c r="P1058" s="50"/>
      <c r="Q1058" s="96"/>
      <c r="R1058" s="50"/>
      <c r="S1058" s="82"/>
      <c r="T1058" s="82"/>
    </row>
    <row r="1059" spans="5:20" s="4" customFormat="1" ht="11.25">
      <c r="E1059" s="41"/>
      <c r="F1059" s="41"/>
      <c r="G1059" s="41"/>
      <c r="H1059" s="50"/>
      <c r="I1059" s="50"/>
      <c r="J1059" s="50"/>
      <c r="K1059" s="50"/>
      <c r="L1059" s="96"/>
      <c r="M1059" s="50"/>
      <c r="N1059" s="50"/>
      <c r="O1059" s="50"/>
      <c r="P1059" s="50"/>
      <c r="Q1059" s="96"/>
      <c r="R1059" s="50"/>
      <c r="S1059" s="82"/>
      <c r="T1059" s="82"/>
    </row>
    <row r="1060" spans="5:20" s="4" customFormat="1" ht="11.25">
      <c r="E1060" s="41"/>
      <c r="F1060" s="41"/>
      <c r="G1060" s="41"/>
      <c r="H1060" s="50"/>
      <c r="I1060" s="50"/>
      <c r="J1060" s="50"/>
      <c r="K1060" s="50"/>
      <c r="L1060" s="96"/>
      <c r="M1060" s="50"/>
      <c r="N1060" s="50"/>
      <c r="O1060" s="50"/>
      <c r="P1060" s="50"/>
      <c r="Q1060" s="96"/>
      <c r="R1060" s="50"/>
      <c r="S1060" s="82"/>
      <c r="T1060" s="82"/>
    </row>
    <row r="1061" spans="5:20" s="4" customFormat="1" ht="11.25">
      <c r="E1061" s="41"/>
      <c r="F1061" s="41"/>
      <c r="G1061" s="41"/>
      <c r="H1061" s="50"/>
      <c r="I1061" s="50"/>
      <c r="J1061" s="50"/>
      <c r="K1061" s="50"/>
      <c r="L1061" s="96"/>
      <c r="M1061" s="50"/>
      <c r="N1061" s="50"/>
      <c r="O1061" s="50"/>
      <c r="P1061" s="50"/>
      <c r="Q1061" s="96"/>
      <c r="R1061" s="50"/>
      <c r="S1061" s="82"/>
      <c r="T1061" s="82"/>
    </row>
    <row r="1062" spans="5:20" s="4" customFormat="1" ht="11.25">
      <c r="E1062" s="41"/>
      <c r="F1062" s="41"/>
      <c r="G1062" s="41"/>
      <c r="H1062" s="50"/>
      <c r="I1062" s="50"/>
      <c r="J1062" s="50"/>
      <c r="K1062" s="50"/>
      <c r="L1062" s="96"/>
      <c r="M1062" s="50"/>
      <c r="N1062" s="50"/>
      <c r="O1062" s="50"/>
      <c r="P1062" s="50"/>
      <c r="Q1062" s="96"/>
      <c r="R1062" s="50"/>
      <c r="S1062" s="82"/>
      <c r="T1062" s="82"/>
    </row>
    <row r="1063" spans="5:20" s="4" customFormat="1" ht="11.25">
      <c r="E1063" s="41"/>
      <c r="F1063" s="41"/>
      <c r="G1063" s="41"/>
      <c r="H1063" s="50"/>
      <c r="I1063" s="50"/>
      <c r="J1063" s="50"/>
      <c r="K1063" s="50"/>
      <c r="L1063" s="96"/>
      <c r="M1063" s="50"/>
      <c r="N1063" s="50"/>
      <c r="O1063" s="50"/>
      <c r="P1063" s="50"/>
      <c r="Q1063" s="96"/>
      <c r="R1063" s="50"/>
      <c r="S1063" s="82"/>
      <c r="T1063" s="82"/>
    </row>
    <row r="1064" spans="5:20" s="4" customFormat="1" ht="11.25">
      <c r="E1064" s="41"/>
      <c r="F1064" s="41"/>
      <c r="G1064" s="41"/>
      <c r="H1064" s="50"/>
      <c r="I1064" s="50"/>
      <c r="J1064" s="50"/>
      <c r="K1064" s="50"/>
      <c r="L1064" s="96"/>
      <c r="M1064" s="50"/>
      <c r="N1064" s="50"/>
      <c r="O1064" s="50"/>
      <c r="P1064" s="50"/>
      <c r="Q1064" s="96"/>
      <c r="R1064" s="50"/>
      <c r="S1064" s="82"/>
      <c r="T1064" s="82"/>
    </row>
    <row r="1065" spans="5:20" s="4" customFormat="1" ht="11.25">
      <c r="E1065" s="41"/>
      <c r="F1065" s="41"/>
      <c r="G1065" s="41"/>
      <c r="H1065" s="50"/>
      <c r="I1065" s="50"/>
      <c r="J1065" s="50"/>
      <c r="K1065" s="50"/>
      <c r="L1065" s="96"/>
      <c r="M1065" s="50"/>
      <c r="N1065" s="50"/>
      <c r="O1065" s="50"/>
      <c r="P1065" s="50"/>
      <c r="Q1065" s="96"/>
      <c r="R1065" s="50"/>
      <c r="S1065" s="82"/>
      <c r="T1065" s="82"/>
    </row>
    <row r="1066" spans="5:20" s="4" customFormat="1" ht="11.25">
      <c r="E1066" s="41"/>
      <c r="F1066" s="41"/>
      <c r="G1066" s="41"/>
      <c r="H1066" s="50"/>
      <c r="I1066" s="50"/>
      <c r="J1066" s="50"/>
      <c r="K1066" s="50"/>
      <c r="L1066" s="96"/>
      <c r="M1066" s="50"/>
      <c r="N1066" s="50"/>
      <c r="O1066" s="50"/>
      <c r="P1066" s="50"/>
      <c r="Q1066" s="96"/>
      <c r="R1066" s="50"/>
      <c r="S1066" s="82"/>
      <c r="T1066" s="82"/>
    </row>
    <row r="1067" spans="5:20" s="4" customFormat="1" ht="11.25">
      <c r="E1067" s="41"/>
      <c r="F1067" s="41"/>
      <c r="G1067" s="41"/>
      <c r="H1067" s="50"/>
      <c r="I1067" s="50"/>
      <c r="J1067" s="50"/>
      <c r="K1067" s="50"/>
      <c r="L1067" s="96"/>
      <c r="M1067" s="50"/>
      <c r="N1067" s="50"/>
      <c r="O1067" s="50"/>
      <c r="P1067" s="50"/>
      <c r="Q1067" s="96"/>
      <c r="R1067" s="50"/>
      <c r="S1067" s="82"/>
      <c r="T1067" s="82"/>
    </row>
    <row r="1068" spans="5:20" s="4" customFormat="1" ht="11.25">
      <c r="E1068" s="41"/>
      <c r="F1068" s="41"/>
      <c r="G1068" s="41"/>
      <c r="H1068" s="50"/>
      <c r="I1068" s="50"/>
      <c r="J1068" s="50"/>
      <c r="K1068" s="50"/>
      <c r="L1068" s="96"/>
      <c r="M1068" s="50"/>
      <c r="N1068" s="50"/>
      <c r="O1068" s="50"/>
      <c r="P1068" s="50"/>
      <c r="Q1068" s="96"/>
      <c r="R1068" s="50"/>
      <c r="S1068" s="82"/>
      <c r="T1068" s="82"/>
    </row>
    <row r="1069" spans="5:20" s="4" customFormat="1" ht="11.25">
      <c r="E1069" s="41"/>
      <c r="F1069" s="41"/>
      <c r="G1069" s="41"/>
      <c r="H1069" s="50"/>
      <c r="I1069" s="50"/>
      <c r="J1069" s="50"/>
      <c r="K1069" s="50"/>
      <c r="L1069" s="96"/>
      <c r="M1069" s="50"/>
      <c r="N1069" s="50"/>
      <c r="O1069" s="50"/>
      <c r="P1069" s="50"/>
      <c r="Q1069" s="96"/>
      <c r="R1069" s="50"/>
      <c r="S1069" s="82"/>
      <c r="T1069" s="82"/>
    </row>
    <row r="1070" spans="5:20" s="4" customFormat="1" ht="11.25">
      <c r="E1070" s="41"/>
      <c r="F1070" s="41"/>
      <c r="G1070" s="41"/>
      <c r="H1070" s="50"/>
      <c r="I1070" s="50"/>
      <c r="J1070" s="50"/>
      <c r="K1070" s="50"/>
      <c r="L1070" s="96"/>
      <c r="M1070" s="50"/>
      <c r="N1070" s="50"/>
      <c r="O1070" s="50"/>
      <c r="P1070" s="50"/>
      <c r="Q1070" s="96"/>
      <c r="R1070" s="50"/>
      <c r="S1070" s="82"/>
      <c r="T1070" s="82"/>
    </row>
    <row r="1071" spans="5:20" s="4" customFormat="1" ht="11.25">
      <c r="E1071" s="41"/>
      <c r="F1071" s="41"/>
      <c r="G1071" s="41"/>
      <c r="H1071" s="50"/>
      <c r="I1071" s="50"/>
      <c r="J1071" s="50"/>
      <c r="K1071" s="50"/>
      <c r="L1071" s="96"/>
      <c r="M1071" s="50"/>
      <c r="N1071" s="50"/>
      <c r="O1071" s="50"/>
      <c r="P1071" s="50"/>
      <c r="Q1071" s="96"/>
      <c r="R1071" s="50"/>
      <c r="S1071" s="82"/>
      <c r="T1071" s="82"/>
    </row>
    <row r="1072" spans="5:20" s="4" customFormat="1" ht="11.25">
      <c r="E1072" s="41"/>
      <c r="F1072" s="41"/>
      <c r="G1072" s="41"/>
      <c r="H1072" s="50"/>
      <c r="I1072" s="50"/>
      <c r="J1072" s="50"/>
      <c r="K1072" s="50"/>
      <c r="L1072" s="96"/>
      <c r="M1072" s="50"/>
      <c r="N1072" s="50"/>
      <c r="O1072" s="50"/>
      <c r="P1072" s="50"/>
      <c r="Q1072" s="96"/>
      <c r="R1072" s="50"/>
      <c r="S1072" s="82"/>
      <c r="T1072" s="82"/>
    </row>
    <row r="1073" spans="5:20" s="4" customFormat="1" ht="11.25">
      <c r="E1073" s="41"/>
      <c r="F1073" s="41"/>
      <c r="G1073" s="41"/>
      <c r="H1073" s="50"/>
      <c r="I1073" s="50"/>
      <c r="J1073" s="50"/>
      <c r="K1073" s="50"/>
      <c r="L1073" s="96"/>
      <c r="M1073" s="50"/>
      <c r="N1073" s="50"/>
      <c r="O1073" s="50"/>
      <c r="P1073" s="50"/>
      <c r="Q1073" s="96"/>
      <c r="R1073" s="50"/>
      <c r="S1073" s="82"/>
      <c r="T1073" s="82"/>
    </row>
    <row r="1074" spans="5:20" s="4" customFormat="1" ht="11.25">
      <c r="E1074" s="41"/>
      <c r="F1074" s="41"/>
      <c r="G1074" s="41"/>
      <c r="H1074" s="50"/>
      <c r="I1074" s="50"/>
      <c r="J1074" s="50"/>
      <c r="K1074" s="50"/>
      <c r="L1074" s="96"/>
      <c r="M1074" s="50"/>
      <c r="N1074" s="50"/>
      <c r="O1074" s="50"/>
      <c r="P1074" s="50"/>
      <c r="Q1074" s="96"/>
      <c r="R1074" s="50"/>
      <c r="S1074" s="82"/>
      <c r="T1074" s="82"/>
    </row>
    <row r="1075" spans="5:20" s="4" customFormat="1" ht="11.25">
      <c r="E1075" s="41"/>
      <c r="F1075" s="41"/>
      <c r="G1075" s="41"/>
      <c r="H1075" s="50"/>
      <c r="I1075" s="50"/>
      <c r="J1075" s="50"/>
      <c r="K1075" s="50"/>
      <c r="L1075" s="96"/>
      <c r="M1075" s="50"/>
      <c r="N1075" s="50"/>
      <c r="O1075" s="50"/>
      <c r="P1075" s="50"/>
      <c r="Q1075" s="96"/>
      <c r="R1075" s="50"/>
      <c r="S1075" s="82"/>
      <c r="T1075" s="82"/>
    </row>
    <row r="1076" spans="5:20" s="4" customFormat="1" ht="11.25">
      <c r="E1076" s="41"/>
      <c r="F1076" s="41"/>
      <c r="G1076" s="41"/>
      <c r="H1076" s="50"/>
      <c r="I1076" s="50"/>
      <c r="J1076" s="50"/>
      <c r="K1076" s="50"/>
      <c r="L1076" s="96"/>
      <c r="M1076" s="50"/>
      <c r="N1076" s="50"/>
      <c r="O1076" s="50"/>
      <c r="P1076" s="50"/>
      <c r="Q1076" s="96"/>
      <c r="R1076" s="50"/>
      <c r="S1076" s="82"/>
      <c r="T1076" s="82"/>
    </row>
    <row r="1077" spans="5:20" s="4" customFormat="1" ht="11.25">
      <c r="E1077" s="41"/>
      <c r="F1077" s="41"/>
      <c r="G1077" s="41"/>
      <c r="H1077" s="50"/>
      <c r="I1077" s="50"/>
      <c r="J1077" s="50"/>
      <c r="K1077" s="50"/>
      <c r="L1077" s="96"/>
      <c r="M1077" s="50"/>
      <c r="N1077" s="50"/>
      <c r="O1077" s="50"/>
      <c r="P1077" s="50"/>
      <c r="Q1077" s="96"/>
      <c r="R1077" s="50"/>
      <c r="S1077" s="82"/>
      <c r="T1077" s="82"/>
    </row>
    <row r="1078" spans="5:20" s="4" customFormat="1" ht="11.25">
      <c r="E1078" s="41"/>
      <c r="F1078" s="41"/>
      <c r="G1078" s="41"/>
      <c r="H1078" s="50"/>
      <c r="I1078" s="50"/>
      <c r="J1078" s="50"/>
      <c r="K1078" s="50"/>
      <c r="L1078" s="96"/>
      <c r="M1078" s="50"/>
      <c r="N1078" s="50"/>
      <c r="O1078" s="50"/>
      <c r="P1078" s="50"/>
      <c r="Q1078" s="96"/>
      <c r="R1078" s="50"/>
      <c r="S1078" s="82"/>
      <c r="T1078" s="82"/>
    </row>
    <row r="1079" spans="5:20" s="4" customFormat="1" ht="11.25">
      <c r="E1079" s="41"/>
      <c r="F1079" s="41"/>
      <c r="G1079" s="41"/>
      <c r="H1079" s="50"/>
      <c r="I1079" s="50"/>
      <c r="J1079" s="50"/>
      <c r="K1079" s="50"/>
      <c r="L1079" s="96"/>
      <c r="M1079" s="50"/>
      <c r="N1079" s="50"/>
      <c r="O1079" s="50"/>
      <c r="P1079" s="50"/>
      <c r="Q1079" s="96"/>
      <c r="R1079" s="50"/>
      <c r="S1079" s="82"/>
      <c r="T1079" s="82"/>
    </row>
    <row r="1080" spans="5:20" s="4" customFormat="1" ht="11.25">
      <c r="E1080" s="41"/>
      <c r="F1080" s="41"/>
      <c r="G1080" s="41"/>
      <c r="H1080" s="50"/>
      <c r="I1080" s="50"/>
      <c r="J1080" s="50"/>
      <c r="K1080" s="50"/>
      <c r="L1080" s="96"/>
      <c r="M1080" s="50"/>
      <c r="N1080" s="50"/>
      <c r="O1080" s="50"/>
      <c r="P1080" s="50"/>
      <c r="Q1080" s="96"/>
      <c r="R1080" s="50"/>
      <c r="S1080" s="82"/>
      <c r="T1080" s="82"/>
    </row>
    <row r="1081" spans="5:20" s="4" customFormat="1" ht="11.25">
      <c r="E1081" s="41"/>
      <c r="F1081" s="41"/>
      <c r="G1081" s="41"/>
      <c r="H1081" s="50"/>
      <c r="I1081" s="50"/>
      <c r="J1081" s="50"/>
      <c r="K1081" s="50"/>
      <c r="L1081" s="96"/>
      <c r="M1081" s="50"/>
      <c r="N1081" s="50"/>
      <c r="O1081" s="50"/>
      <c r="P1081" s="50"/>
      <c r="Q1081" s="96"/>
      <c r="R1081" s="50"/>
      <c r="S1081" s="82"/>
      <c r="T1081" s="82"/>
    </row>
    <row r="1082" spans="5:20" s="4" customFormat="1" ht="11.25">
      <c r="E1082" s="41"/>
      <c r="F1082" s="41"/>
      <c r="G1082" s="41"/>
      <c r="H1082" s="50"/>
      <c r="I1082" s="50"/>
      <c r="J1082" s="50"/>
      <c r="K1082" s="50"/>
      <c r="L1082" s="96"/>
      <c r="M1082" s="50"/>
      <c r="N1082" s="50"/>
      <c r="O1082" s="50"/>
      <c r="P1082" s="50"/>
      <c r="Q1082" s="96"/>
      <c r="R1082" s="50"/>
      <c r="S1082" s="82"/>
      <c r="T1082" s="82"/>
    </row>
    <row r="1083" spans="5:20" s="4" customFormat="1" ht="11.25">
      <c r="E1083" s="41"/>
      <c r="F1083" s="41"/>
      <c r="G1083" s="41"/>
      <c r="H1083" s="50"/>
      <c r="I1083" s="50"/>
      <c r="J1083" s="50"/>
      <c r="K1083" s="50"/>
      <c r="L1083" s="96"/>
      <c r="M1083" s="50"/>
      <c r="N1083" s="50"/>
      <c r="O1083" s="50"/>
      <c r="P1083" s="50"/>
      <c r="Q1083" s="96"/>
      <c r="R1083" s="50"/>
      <c r="S1083" s="82"/>
      <c r="T1083" s="82"/>
    </row>
    <row r="1084" spans="5:20" s="4" customFormat="1" ht="11.25">
      <c r="E1084" s="41"/>
      <c r="F1084" s="41"/>
      <c r="G1084" s="41"/>
      <c r="H1084" s="50"/>
      <c r="I1084" s="50"/>
      <c r="J1084" s="50"/>
      <c r="K1084" s="50"/>
      <c r="L1084" s="96"/>
      <c r="M1084" s="50"/>
      <c r="N1084" s="50"/>
      <c r="O1084" s="50"/>
      <c r="P1084" s="50"/>
      <c r="Q1084" s="96"/>
      <c r="R1084" s="50"/>
      <c r="S1084" s="82"/>
      <c r="T1084" s="82"/>
    </row>
    <row r="1085" spans="5:20" s="4" customFormat="1" ht="11.25">
      <c r="E1085" s="41"/>
      <c r="F1085" s="41"/>
      <c r="G1085" s="41"/>
      <c r="H1085" s="50"/>
      <c r="I1085" s="50"/>
      <c r="J1085" s="50"/>
      <c r="K1085" s="50"/>
      <c r="L1085" s="96"/>
      <c r="M1085" s="50"/>
      <c r="N1085" s="50"/>
      <c r="O1085" s="50"/>
      <c r="P1085" s="50"/>
      <c r="Q1085" s="96"/>
      <c r="R1085" s="50"/>
      <c r="S1085" s="82"/>
      <c r="T1085" s="82"/>
    </row>
    <row r="1086" spans="5:20" s="4" customFormat="1" ht="11.25">
      <c r="E1086" s="41"/>
      <c r="F1086" s="41"/>
      <c r="G1086" s="41"/>
      <c r="H1086" s="50"/>
      <c r="I1086" s="50"/>
      <c r="J1086" s="50"/>
      <c r="K1086" s="50"/>
      <c r="L1086" s="96"/>
      <c r="M1086" s="50"/>
      <c r="N1086" s="50"/>
      <c r="O1086" s="50"/>
      <c r="P1086" s="50"/>
      <c r="Q1086" s="96"/>
      <c r="R1086" s="50"/>
      <c r="S1086" s="82"/>
      <c r="T1086" s="82"/>
    </row>
    <row r="1087" spans="5:20" s="4" customFormat="1" ht="11.25">
      <c r="E1087" s="41"/>
      <c r="F1087" s="41"/>
      <c r="G1087" s="41"/>
      <c r="H1087" s="50"/>
      <c r="I1087" s="50"/>
      <c r="J1087" s="50"/>
      <c r="K1087" s="50"/>
      <c r="L1087" s="96"/>
      <c r="M1087" s="50"/>
      <c r="N1087" s="50"/>
      <c r="O1087" s="50"/>
      <c r="P1087" s="50"/>
      <c r="Q1087" s="96"/>
      <c r="R1087" s="50"/>
      <c r="S1087" s="82"/>
      <c r="T1087" s="82"/>
    </row>
    <row r="1088" spans="5:20" s="4" customFormat="1" ht="11.25">
      <c r="E1088" s="41"/>
      <c r="F1088" s="41"/>
      <c r="G1088" s="41"/>
      <c r="H1088" s="50"/>
      <c r="I1088" s="50"/>
      <c r="J1088" s="50"/>
      <c r="K1088" s="50"/>
      <c r="L1088" s="96"/>
      <c r="M1088" s="50"/>
      <c r="N1088" s="50"/>
      <c r="O1088" s="50"/>
      <c r="P1088" s="50"/>
      <c r="Q1088" s="96"/>
      <c r="R1088" s="50"/>
      <c r="S1088" s="82"/>
      <c r="T1088" s="82"/>
    </row>
    <row r="1089" spans="5:20" s="4" customFormat="1" ht="11.25">
      <c r="E1089" s="41"/>
      <c r="F1089" s="41"/>
      <c r="G1089" s="41"/>
      <c r="H1089" s="50"/>
      <c r="I1089" s="50"/>
      <c r="J1089" s="50"/>
      <c r="K1089" s="50"/>
      <c r="L1089" s="96"/>
      <c r="M1089" s="50"/>
      <c r="N1089" s="50"/>
      <c r="O1089" s="50"/>
      <c r="P1089" s="50"/>
      <c r="Q1089" s="96"/>
      <c r="R1089" s="50"/>
      <c r="S1089" s="82"/>
      <c r="T1089" s="82"/>
    </row>
    <row r="1090" spans="5:20" s="4" customFormat="1" ht="11.25">
      <c r="E1090" s="41"/>
      <c r="F1090" s="41"/>
      <c r="G1090" s="41"/>
      <c r="H1090" s="50"/>
      <c r="I1090" s="50"/>
      <c r="J1090" s="50"/>
      <c r="K1090" s="50"/>
      <c r="L1090" s="96"/>
      <c r="M1090" s="50"/>
      <c r="N1090" s="50"/>
      <c r="O1090" s="50"/>
      <c r="P1090" s="50"/>
      <c r="Q1090" s="96"/>
      <c r="R1090" s="50"/>
      <c r="S1090" s="82"/>
      <c r="T1090" s="82"/>
    </row>
    <row r="1091" spans="5:20" s="4" customFormat="1" ht="11.25">
      <c r="E1091" s="41"/>
      <c r="F1091" s="41"/>
      <c r="G1091" s="41"/>
      <c r="H1091" s="50"/>
      <c r="I1091" s="50"/>
      <c r="J1091" s="50"/>
      <c r="K1091" s="50"/>
      <c r="L1091" s="96"/>
      <c r="M1091" s="50"/>
      <c r="N1091" s="50"/>
      <c r="O1091" s="50"/>
      <c r="P1091" s="50"/>
      <c r="Q1091" s="96"/>
      <c r="R1091" s="50"/>
      <c r="S1091" s="82"/>
      <c r="T1091" s="82"/>
    </row>
    <row r="1092" spans="5:20" s="4" customFormat="1" ht="11.25">
      <c r="E1092" s="41"/>
      <c r="F1092" s="41"/>
      <c r="G1092" s="41"/>
      <c r="H1092" s="50"/>
      <c r="I1092" s="50"/>
      <c r="J1092" s="50"/>
      <c r="K1092" s="50"/>
      <c r="L1092" s="96"/>
      <c r="M1092" s="50"/>
      <c r="N1092" s="50"/>
      <c r="O1092" s="50"/>
      <c r="P1092" s="50"/>
      <c r="Q1092" s="96"/>
      <c r="R1092" s="50"/>
      <c r="S1092" s="82"/>
      <c r="T1092" s="82"/>
    </row>
    <row r="1093" spans="5:20" s="4" customFormat="1" ht="11.25">
      <c r="E1093" s="41"/>
      <c r="F1093" s="41"/>
      <c r="G1093" s="41"/>
      <c r="H1093" s="50"/>
      <c r="I1093" s="50"/>
      <c r="J1093" s="50"/>
      <c r="K1093" s="50"/>
      <c r="L1093" s="96"/>
      <c r="M1093" s="50"/>
      <c r="N1093" s="50"/>
      <c r="O1093" s="50"/>
      <c r="P1093" s="50"/>
      <c r="Q1093" s="96"/>
      <c r="R1093" s="50"/>
      <c r="S1093" s="82"/>
      <c r="T1093" s="82"/>
    </row>
    <row r="1094" spans="5:20" s="4" customFormat="1" ht="11.25">
      <c r="E1094" s="41"/>
      <c r="F1094" s="41"/>
      <c r="G1094" s="41"/>
      <c r="H1094" s="50"/>
      <c r="I1094" s="50"/>
      <c r="J1094" s="50"/>
      <c r="K1094" s="50"/>
      <c r="L1094" s="96"/>
      <c r="M1094" s="50"/>
      <c r="N1094" s="50"/>
      <c r="O1094" s="50"/>
      <c r="P1094" s="50"/>
      <c r="Q1094" s="96"/>
      <c r="R1094" s="50"/>
      <c r="S1094" s="82"/>
      <c r="T1094" s="82"/>
    </row>
    <row r="1095" spans="5:20" s="4" customFormat="1" ht="11.25">
      <c r="E1095" s="41"/>
      <c r="F1095" s="41"/>
      <c r="G1095" s="41"/>
      <c r="H1095" s="50"/>
      <c r="I1095" s="50"/>
      <c r="J1095" s="50"/>
      <c r="K1095" s="50"/>
      <c r="L1095" s="96"/>
      <c r="M1095" s="50"/>
      <c r="N1095" s="50"/>
      <c r="O1095" s="50"/>
      <c r="P1095" s="50"/>
      <c r="Q1095" s="96"/>
      <c r="R1095" s="50"/>
      <c r="S1095" s="82"/>
      <c r="T1095" s="82"/>
    </row>
    <row r="1096" spans="5:20" s="4" customFormat="1" ht="11.25">
      <c r="E1096" s="41"/>
      <c r="F1096" s="41"/>
      <c r="G1096" s="41"/>
      <c r="H1096" s="50"/>
      <c r="I1096" s="50"/>
      <c r="J1096" s="50"/>
      <c r="K1096" s="50"/>
      <c r="L1096" s="96"/>
      <c r="M1096" s="50"/>
      <c r="N1096" s="50"/>
      <c r="O1096" s="50"/>
      <c r="P1096" s="50"/>
      <c r="Q1096" s="96"/>
      <c r="R1096" s="50"/>
      <c r="S1096" s="82"/>
      <c r="T1096" s="82"/>
    </row>
    <row r="1097" spans="5:20" s="4" customFormat="1" ht="11.25">
      <c r="E1097" s="41"/>
      <c r="F1097" s="41"/>
      <c r="G1097" s="41"/>
      <c r="H1097" s="50"/>
      <c r="I1097" s="50"/>
      <c r="J1097" s="50"/>
      <c r="K1097" s="50"/>
      <c r="L1097" s="96"/>
      <c r="M1097" s="50"/>
      <c r="N1097" s="50"/>
      <c r="O1097" s="50"/>
      <c r="P1097" s="50"/>
      <c r="Q1097" s="96"/>
      <c r="R1097" s="50"/>
      <c r="S1097" s="82"/>
      <c r="T1097" s="82"/>
    </row>
    <row r="1098" spans="5:20" s="4" customFormat="1" ht="11.25">
      <c r="E1098" s="41"/>
      <c r="F1098" s="41"/>
      <c r="G1098" s="41"/>
      <c r="H1098" s="50"/>
      <c r="I1098" s="50"/>
      <c r="J1098" s="50"/>
      <c r="K1098" s="50"/>
      <c r="L1098" s="96"/>
      <c r="M1098" s="50"/>
      <c r="N1098" s="50"/>
      <c r="O1098" s="50"/>
      <c r="P1098" s="50"/>
      <c r="Q1098" s="96"/>
      <c r="R1098" s="50"/>
      <c r="S1098" s="82"/>
      <c r="T1098" s="82"/>
    </row>
    <row r="1099" spans="5:20" s="4" customFormat="1" ht="11.25">
      <c r="E1099" s="41"/>
      <c r="F1099" s="41"/>
      <c r="G1099" s="41"/>
      <c r="H1099" s="50"/>
      <c r="I1099" s="50"/>
      <c r="J1099" s="50"/>
      <c r="K1099" s="50"/>
      <c r="L1099" s="96"/>
      <c r="M1099" s="50"/>
      <c r="N1099" s="50"/>
      <c r="O1099" s="50"/>
      <c r="P1099" s="50"/>
      <c r="Q1099" s="96"/>
      <c r="R1099" s="50"/>
      <c r="S1099" s="82"/>
      <c r="T1099" s="82"/>
    </row>
    <row r="1100" spans="5:20" s="4" customFormat="1" ht="11.25">
      <c r="E1100" s="41"/>
      <c r="F1100" s="41"/>
      <c r="G1100" s="41"/>
      <c r="H1100" s="50"/>
      <c r="I1100" s="50"/>
      <c r="J1100" s="50"/>
      <c r="K1100" s="50"/>
      <c r="L1100" s="96"/>
      <c r="M1100" s="50"/>
      <c r="N1100" s="50"/>
      <c r="O1100" s="50"/>
      <c r="P1100" s="50"/>
      <c r="Q1100" s="96"/>
      <c r="R1100" s="50"/>
      <c r="S1100" s="82"/>
      <c r="T1100" s="82"/>
    </row>
    <row r="1101" spans="5:20" s="4" customFormat="1" ht="11.25">
      <c r="E1101" s="41"/>
      <c r="F1101" s="41"/>
      <c r="G1101" s="41"/>
      <c r="H1101" s="50"/>
      <c r="I1101" s="50"/>
      <c r="J1101" s="50"/>
      <c r="K1101" s="50"/>
      <c r="L1101" s="96"/>
      <c r="M1101" s="50"/>
      <c r="N1101" s="50"/>
      <c r="O1101" s="50"/>
      <c r="P1101" s="50"/>
      <c r="Q1101" s="96"/>
      <c r="R1101" s="50"/>
      <c r="S1101" s="82"/>
      <c r="T1101" s="82"/>
    </row>
    <row r="1102" spans="5:20" s="4" customFormat="1" ht="11.25">
      <c r="E1102" s="41"/>
      <c r="F1102" s="41"/>
      <c r="G1102" s="41"/>
      <c r="H1102" s="50"/>
      <c r="I1102" s="50"/>
      <c r="J1102" s="50"/>
      <c r="K1102" s="50"/>
      <c r="L1102" s="96"/>
      <c r="M1102" s="50"/>
      <c r="N1102" s="50"/>
      <c r="O1102" s="50"/>
      <c r="P1102" s="50"/>
      <c r="Q1102" s="96"/>
      <c r="R1102" s="50"/>
      <c r="S1102" s="82"/>
      <c r="T1102" s="82"/>
    </row>
    <row r="1103" spans="5:20" s="4" customFormat="1" ht="11.25">
      <c r="E1103" s="41"/>
      <c r="F1103" s="41"/>
      <c r="G1103" s="41"/>
      <c r="H1103" s="50"/>
      <c r="I1103" s="50"/>
      <c r="J1103" s="50"/>
      <c r="K1103" s="50"/>
      <c r="L1103" s="96"/>
      <c r="M1103" s="50"/>
      <c r="N1103" s="50"/>
      <c r="O1103" s="50"/>
      <c r="P1103" s="50"/>
      <c r="Q1103" s="96"/>
      <c r="R1103" s="50"/>
      <c r="S1103" s="82"/>
      <c r="T1103" s="82"/>
    </row>
    <row r="1104" spans="5:20" s="4" customFormat="1" ht="11.25">
      <c r="E1104" s="41"/>
      <c r="F1104" s="41"/>
      <c r="G1104" s="41"/>
      <c r="H1104" s="50"/>
      <c r="I1104" s="50"/>
      <c r="J1104" s="50"/>
      <c r="K1104" s="50"/>
      <c r="L1104" s="96"/>
      <c r="M1104" s="50"/>
      <c r="N1104" s="50"/>
      <c r="O1104" s="50"/>
      <c r="P1104" s="50"/>
      <c r="Q1104" s="96"/>
      <c r="R1104" s="50"/>
      <c r="S1104" s="82"/>
      <c r="T1104" s="82"/>
    </row>
    <row r="1105" spans="5:20" s="4" customFormat="1" ht="11.25">
      <c r="E1105" s="41"/>
      <c r="F1105" s="41"/>
      <c r="G1105" s="41"/>
      <c r="H1105" s="50"/>
      <c r="I1105" s="50"/>
      <c r="J1105" s="50"/>
      <c r="K1105" s="50"/>
      <c r="L1105" s="96"/>
      <c r="M1105" s="50"/>
      <c r="N1105" s="50"/>
      <c r="O1105" s="50"/>
      <c r="P1105" s="50"/>
      <c r="Q1105" s="96"/>
      <c r="R1105" s="50"/>
      <c r="S1105" s="82"/>
      <c r="T1105" s="82"/>
    </row>
    <row r="1106" spans="5:20" s="4" customFormat="1" ht="11.25">
      <c r="E1106" s="41"/>
      <c r="F1106" s="41"/>
      <c r="G1106" s="41"/>
      <c r="H1106" s="50"/>
      <c r="I1106" s="50"/>
      <c r="J1106" s="50"/>
      <c r="K1106" s="50"/>
      <c r="L1106" s="96"/>
      <c r="M1106" s="50"/>
      <c r="N1106" s="50"/>
      <c r="O1106" s="50"/>
      <c r="P1106" s="50"/>
      <c r="Q1106" s="96"/>
      <c r="R1106" s="50"/>
      <c r="S1106" s="82"/>
      <c r="T1106" s="82"/>
    </row>
    <row r="1107" spans="5:20" s="4" customFormat="1" ht="11.25">
      <c r="E1107" s="41"/>
      <c r="F1107" s="41"/>
      <c r="G1107" s="41"/>
      <c r="H1107" s="50"/>
      <c r="I1107" s="50"/>
      <c r="J1107" s="50"/>
      <c r="K1107" s="50"/>
      <c r="L1107" s="96"/>
      <c r="M1107" s="50"/>
      <c r="N1107" s="50"/>
      <c r="O1107" s="50"/>
      <c r="P1107" s="50"/>
      <c r="Q1107" s="96"/>
      <c r="R1107" s="50"/>
      <c r="S1107" s="82"/>
      <c r="T1107" s="82"/>
    </row>
    <row r="1108" spans="5:20" s="4" customFormat="1" ht="11.25">
      <c r="E1108" s="41"/>
      <c r="F1108" s="41"/>
      <c r="G1108" s="41"/>
      <c r="H1108" s="50"/>
      <c r="I1108" s="50"/>
      <c r="J1108" s="50"/>
      <c r="K1108" s="50"/>
      <c r="L1108" s="96"/>
      <c r="M1108" s="50"/>
      <c r="N1108" s="50"/>
      <c r="O1108" s="50"/>
      <c r="P1108" s="50"/>
      <c r="Q1108" s="96"/>
      <c r="R1108" s="50"/>
      <c r="S1108" s="82"/>
      <c r="T1108" s="82"/>
    </row>
    <row r="1109" spans="5:20" s="4" customFormat="1" ht="11.25">
      <c r="E1109" s="41"/>
      <c r="F1109" s="41"/>
      <c r="G1109" s="41"/>
      <c r="H1109" s="50"/>
      <c r="I1109" s="50"/>
      <c r="J1109" s="50"/>
      <c r="K1109" s="50"/>
      <c r="L1109" s="96"/>
      <c r="M1109" s="50"/>
      <c r="N1109" s="50"/>
      <c r="O1109" s="50"/>
      <c r="P1109" s="50"/>
      <c r="Q1109" s="96"/>
      <c r="R1109" s="50"/>
      <c r="S1109" s="82"/>
      <c r="T1109" s="82"/>
    </row>
    <row r="1110" spans="5:20" s="4" customFormat="1" ht="11.25">
      <c r="E1110" s="41"/>
      <c r="F1110" s="41"/>
      <c r="G1110" s="41"/>
      <c r="H1110" s="50"/>
      <c r="I1110" s="50"/>
      <c r="J1110" s="50"/>
      <c r="K1110" s="50"/>
      <c r="L1110" s="96"/>
      <c r="M1110" s="50"/>
      <c r="N1110" s="50"/>
      <c r="O1110" s="50"/>
      <c r="P1110" s="50"/>
      <c r="Q1110" s="96"/>
      <c r="R1110" s="50"/>
      <c r="S1110" s="82"/>
      <c r="T1110" s="82"/>
    </row>
    <row r="1111" spans="5:20" s="4" customFormat="1" ht="11.25">
      <c r="E1111" s="41"/>
      <c r="F1111" s="41"/>
      <c r="G1111" s="41"/>
      <c r="H1111" s="50"/>
      <c r="I1111" s="50"/>
      <c r="J1111" s="50"/>
      <c r="K1111" s="50"/>
      <c r="L1111" s="96"/>
      <c r="M1111" s="50"/>
      <c r="N1111" s="50"/>
      <c r="O1111" s="50"/>
      <c r="P1111" s="50"/>
      <c r="Q1111" s="96"/>
      <c r="R1111" s="50"/>
      <c r="S1111" s="82"/>
      <c r="T1111" s="82"/>
    </row>
    <row r="1112" spans="5:20" s="4" customFormat="1" ht="11.25">
      <c r="E1112" s="41"/>
      <c r="F1112" s="41"/>
      <c r="G1112" s="41"/>
      <c r="H1112" s="50"/>
      <c r="I1112" s="50"/>
      <c r="J1112" s="50"/>
      <c r="K1112" s="50"/>
      <c r="L1112" s="96"/>
      <c r="M1112" s="50"/>
      <c r="N1112" s="50"/>
      <c r="O1112" s="50"/>
      <c r="P1112" s="50"/>
      <c r="Q1112" s="96"/>
      <c r="R1112" s="50"/>
      <c r="S1112" s="82"/>
      <c r="T1112" s="82"/>
    </row>
    <row r="1113" spans="5:20" s="4" customFormat="1" ht="11.25">
      <c r="E1113" s="41"/>
      <c r="F1113" s="41"/>
      <c r="G1113" s="41"/>
      <c r="H1113" s="50"/>
      <c r="I1113" s="50"/>
      <c r="J1113" s="50"/>
      <c r="K1113" s="50"/>
      <c r="L1113" s="96"/>
      <c r="M1113" s="50"/>
      <c r="N1113" s="50"/>
      <c r="O1113" s="50"/>
      <c r="P1113" s="50"/>
      <c r="Q1113" s="96"/>
      <c r="R1113" s="50"/>
      <c r="S1113" s="82"/>
      <c r="T1113" s="82"/>
    </row>
    <row r="1114" spans="5:20" s="4" customFormat="1" ht="11.25">
      <c r="E1114" s="41"/>
      <c r="F1114" s="41"/>
      <c r="G1114" s="41"/>
      <c r="H1114" s="50"/>
      <c r="I1114" s="50"/>
      <c r="J1114" s="50"/>
      <c r="K1114" s="50"/>
      <c r="L1114" s="96"/>
      <c r="M1114" s="50"/>
      <c r="N1114" s="50"/>
      <c r="O1114" s="50"/>
      <c r="P1114" s="50"/>
      <c r="Q1114" s="96"/>
      <c r="R1114" s="50"/>
      <c r="S1114" s="82"/>
      <c r="T1114" s="82"/>
    </row>
    <row r="1115" spans="5:20" s="4" customFormat="1" ht="11.25">
      <c r="E1115" s="41"/>
      <c r="F1115" s="41"/>
      <c r="G1115" s="41"/>
      <c r="H1115" s="50"/>
      <c r="I1115" s="50"/>
      <c r="J1115" s="50"/>
      <c r="K1115" s="50"/>
      <c r="L1115" s="96"/>
      <c r="M1115" s="50"/>
      <c r="N1115" s="50"/>
      <c r="O1115" s="50"/>
      <c r="P1115" s="50"/>
      <c r="Q1115" s="96"/>
      <c r="R1115" s="50"/>
      <c r="S1115" s="82"/>
      <c r="T1115" s="82"/>
    </row>
    <row r="1116" spans="5:20" s="4" customFormat="1" ht="11.25">
      <c r="E1116" s="41"/>
      <c r="F1116" s="41"/>
      <c r="G1116" s="41"/>
      <c r="H1116" s="50"/>
      <c r="I1116" s="50"/>
      <c r="J1116" s="50"/>
      <c r="K1116" s="50"/>
      <c r="L1116" s="96"/>
      <c r="M1116" s="50"/>
      <c r="N1116" s="50"/>
      <c r="O1116" s="50"/>
      <c r="P1116" s="50"/>
      <c r="Q1116" s="96"/>
      <c r="R1116" s="50"/>
      <c r="S1116" s="82"/>
      <c r="T1116" s="82"/>
    </row>
    <row r="1117" spans="5:20" s="4" customFormat="1" ht="11.25">
      <c r="E1117" s="41"/>
      <c r="F1117" s="41"/>
      <c r="G1117" s="41"/>
      <c r="H1117" s="50"/>
      <c r="I1117" s="50"/>
      <c r="J1117" s="50"/>
      <c r="K1117" s="50"/>
      <c r="L1117" s="96"/>
      <c r="M1117" s="50"/>
      <c r="N1117" s="50"/>
      <c r="O1117" s="50"/>
      <c r="P1117" s="50"/>
      <c r="Q1117" s="96"/>
      <c r="R1117" s="50"/>
      <c r="S1117" s="82"/>
      <c r="T1117" s="82"/>
    </row>
    <row r="1118" spans="5:20" s="4" customFormat="1" ht="11.25">
      <c r="E1118" s="41"/>
      <c r="F1118" s="41"/>
      <c r="G1118" s="41"/>
      <c r="H1118" s="50"/>
      <c r="I1118" s="50"/>
      <c r="J1118" s="50"/>
      <c r="K1118" s="50"/>
      <c r="L1118" s="96"/>
      <c r="M1118" s="50"/>
      <c r="N1118" s="50"/>
      <c r="O1118" s="50"/>
      <c r="P1118" s="50"/>
      <c r="Q1118" s="96"/>
      <c r="R1118" s="50"/>
      <c r="S1118" s="82"/>
      <c r="T1118" s="82"/>
    </row>
    <row r="1119" spans="5:20" s="4" customFormat="1" ht="11.25">
      <c r="E1119" s="41"/>
      <c r="F1119" s="41"/>
      <c r="G1119" s="41"/>
      <c r="H1119" s="50"/>
      <c r="I1119" s="50"/>
      <c r="J1119" s="50"/>
      <c r="K1119" s="50"/>
      <c r="L1119" s="96"/>
      <c r="M1119" s="50"/>
      <c r="N1119" s="50"/>
      <c r="O1119" s="50"/>
      <c r="P1119" s="50"/>
      <c r="Q1119" s="96"/>
      <c r="R1119" s="50"/>
      <c r="S1119" s="82"/>
      <c r="T1119" s="82"/>
    </row>
    <row r="1120" spans="5:20" s="4" customFormat="1" ht="11.25">
      <c r="E1120" s="41"/>
      <c r="F1120" s="41"/>
      <c r="G1120" s="41"/>
      <c r="H1120" s="50"/>
      <c r="I1120" s="50"/>
      <c r="J1120" s="50"/>
      <c r="K1120" s="50"/>
      <c r="L1120" s="96"/>
      <c r="M1120" s="50"/>
      <c r="N1120" s="50"/>
      <c r="O1120" s="50"/>
      <c r="P1120" s="50"/>
      <c r="Q1120" s="96"/>
      <c r="R1120" s="50"/>
      <c r="S1120" s="82"/>
      <c r="T1120" s="82"/>
    </row>
    <row r="1121" spans="5:20" s="4" customFormat="1" ht="11.25">
      <c r="E1121" s="41"/>
      <c r="F1121" s="41"/>
      <c r="G1121" s="41"/>
      <c r="H1121" s="50"/>
      <c r="I1121" s="50"/>
      <c r="J1121" s="50"/>
      <c r="K1121" s="50"/>
      <c r="L1121" s="96"/>
      <c r="M1121" s="50"/>
      <c r="N1121" s="50"/>
      <c r="O1121" s="50"/>
      <c r="P1121" s="50"/>
      <c r="Q1121" s="96"/>
      <c r="R1121" s="50"/>
      <c r="S1121" s="82"/>
      <c r="T1121" s="82"/>
    </row>
    <row r="1122" spans="5:20" s="4" customFormat="1" ht="11.25">
      <c r="E1122" s="41"/>
      <c r="F1122" s="41"/>
      <c r="G1122" s="41"/>
      <c r="H1122" s="50"/>
      <c r="I1122" s="50"/>
      <c r="J1122" s="50"/>
      <c r="K1122" s="50"/>
      <c r="L1122" s="96"/>
      <c r="M1122" s="50"/>
      <c r="N1122" s="50"/>
      <c r="O1122" s="50"/>
      <c r="P1122" s="50"/>
      <c r="Q1122" s="96"/>
      <c r="R1122" s="50"/>
      <c r="S1122" s="82"/>
      <c r="T1122" s="82"/>
    </row>
    <row r="1123" spans="5:20" s="4" customFormat="1" ht="11.25">
      <c r="E1123" s="41"/>
      <c r="F1123" s="41"/>
      <c r="G1123" s="41"/>
      <c r="H1123" s="50"/>
      <c r="I1123" s="50"/>
      <c r="J1123" s="50"/>
      <c r="K1123" s="50"/>
      <c r="L1123" s="96"/>
      <c r="M1123" s="50"/>
      <c r="N1123" s="50"/>
      <c r="O1123" s="50"/>
      <c r="P1123" s="50"/>
      <c r="Q1123" s="96"/>
      <c r="R1123" s="50"/>
      <c r="S1123" s="82"/>
      <c r="T1123" s="82"/>
    </row>
    <row r="1124" spans="5:20" s="4" customFormat="1" ht="11.25">
      <c r="E1124" s="41"/>
      <c r="F1124" s="41"/>
      <c r="G1124" s="41"/>
      <c r="H1124" s="50"/>
      <c r="I1124" s="50"/>
      <c r="J1124" s="50"/>
      <c r="K1124" s="50"/>
      <c r="L1124" s="96"/>
      <c r="M1124" s="50"/>
      <c r="N1124" s="50"/>
      <c r="O1124" s="50"/>
      <c r="P1124" s="50"/>
      <c r="Q1124" s="96"/>
      <c r="R1124" s="50"/>
      <c r="S1124" s="82"/>
      <c r="T1124" s="82"/>
    </row>
    <row r="1125" spans="5:20" s="4" customFormat="1" ht="11.25">
      <c r="E1125" s="41"/>
      <c r="F1125" s="41"/>
      <c r="G1125" s="41"/>
      <c r="H1125" s="50"/>
      <c r="I1125" s="50"/>
      <c r="J1125" s="50"/>
      <c r="K1125" s="50"/>
      <c r="L1125" s="96"/>
      <c r="M1125" s="50"/>
      <c r="N1125" s="50"/>
      <c r="O1125" s="50"/>
      <c r="P1125" s="50"/>
      <c r="Q1125" s="96"/>
      <c r="R1125" s="50"/>
      <c r="S1125" s="82"/>
      <c r="T1125" s="82"/>
    </row>
    <row r="1126" spans="5:20" s="4" customFormat="1" ht="11.25">
      <c r="E1126" s="41"/>
      <c r="F1126" s="41"/>
      <c r="G1126" s="41"/>
      <c r="H1126" s="50"/>
      <c r="I1126" s="50"/>
      <c r="J1126" s="50"/>
      <c r="K1126" s="50"/>
      <c r="L1126" s="96"/>
      <c r="M1126" s="50"/>
      <c r="N1126" s="50"/>
      <c r="O1126" s="50"/>
      <c r="P1126" s="50"/>
      <c r="Q1126" s="96"/>
      <c r="R1126" s="50"/>
      <c r="S1126" s="82"/>
      <c r="T1126" s="82"/>
    </row>
    <row r="1127" spans="5:20" s="4" customFormat="1" ht="11.25">
      <c r="E1127" s="41"/>
      <c r="F1127" s="41"/>
      <c r="G1127" s="41"/>
      <c r="H1127" s="50"/>
      <c r="I1127" s="50"/>
      <c r="J1127" s="50"/>
      <c r="K1127" s="50"/>
      <c r="L1127" s="96"/>
      <c r="M1127" s="50"/>
      <c r="N1127" s="50"/>
      <c r="O1127" s="50"/>
      <c r="P1127" s="50"/>
      <c r="Q1127" s="96"/>
      <c r="R1127" s="50"/>
      <c r="S1127" s="82"/>
      <c r="T1127" s="82"/>
    </row>
    <row r="1128" spans="5:20" s="4" customFormat="1" ht="11.25">
      <c r="E1128" s="41"/>
      <c r="F1128" s="41"/>
      <c r="G1128" s="41"/>
      <c r="H1128" s="50"/>
      <c r="I1128" s="50"/>
      <c r="J1128" s="50"/>
      <c r="K1128" s="50"/>
      <c r="L1128" s="96"/>
      <c r="M1128" s="50"/>
      <c r="N1128" s="50"/>
      <c r="O1128" s="50"/>
      <c r="P1128" s="50"/>
      <c r="Q1128" s="96"/>
      <c r="R1128" s="50"/>
      <c r="S1128" s="82"/>
      <c r="T1128" s="82"/>
    </row>
    <row r="1129" spans="5:20" s="4" customFormat="1" ht="11.25">
      <c r="E1129" s="41"/>
      <c r="F1129" s="41"/>
      <c r="G1129" s="41"/>
      <c r="H1129" s="50"/>
      <c r="I1129" s="50"/>
      <c r="J1129" s="50"/>
      <c r="K1129" s="50"/>
      <c r="L1129" s="96"/>
      <c r="M1129" s="50"/>
      <c r="N1129" s="50"/>
      <c r="O1129" s="50"/>
      <c r="P1129" s="50"/>
      <c r="Q1129" s="96"/>
      <c r="R1129" s="50"/>
      <c r="S1129" s="82"/>
      <c r="T1129" s="82"/>
    </row>
    <row r="1130" spans="5:20" s="4" customFormat="1" ht="11.25">
      <c r="E1130" s="41"/>
      <c r="F1130" s="41"/>
      <c r="G1130" s="41"/>
      <c r="H1130" s="50"/>
      <c r="I1130" s="50"/>
      <c r="J1130" s="50"/>
      <c r="K1130" s="50"/>
      <c r="L1130" s="96"/>
      <c r="M1130" s="50"/>
      <c r="N1130" s="50"/>
      <c r="O1130" s="50"/>
      <c r="P1130" s="50"/>
      <c r="Q1130" s="96"/>
      <c r="R1130" s="50"/>
      <c r="S1130" s="82"/>
      <c r="T1130" s="82"/>
    </row>
    <row r="1131" spans="5:20" s="4" customFormat="1" ht="11.25">
      <c r="E1131" s="41"/>
      <c r="F1131" s="41"/>
      <c r="G1131" s="41"/>
      <c r="H1131" s="50"/>
      <c r="I1131" s="50"/>
      <c r="J1131" s="50"/>
      <c r="K1131" s="50"/>
      <c r="L1131" s="96"/>
      <c r="M1131" s="50"/>
      <c r="N1131" s="50"/>
      <c r="O1131" s="50"/>
      <c r="P1131" s="50"/>
      <c r="Q1131" s="96"/>
      <c r="R1131" s="50"/>
      <c r="S1131" s="82"/>
      <c r="T1131" s="82"/>
    </row>
    <row r="1132" spans="5:20" s="4" customFormat="1" ht="11.25">
      <c r="E1132" s="41"/>
      <c r="F1132" s="41"/>
      <c r="G1132" s="41"/>
      <c r="H1132" s="50"/>
      <c r="I1132" s="50"/>
      <c r="J1132" s="50"/>
      <c r="K1132" s="50"/>
      <c r="L1132" s="96"/>
      <c r="M1132" s="50"/>
      <c r="N1132" s="50"/>
      <c r="O1132" s="50"/>
      <c r="P1132" s="50"/>
      <c r="Q1132" s="96"/>
      <c r="R1132" s="50"/>
      <c r="S1132" s="82"/>
      <c r="T1132" s="82"/>
    </row>
    <row r="1133" spans="5:20" s="4" customFormat="1" ht="11.25">
      <c r="E1133" s="41"/>
      <c r="F1133" s="41"/>
      <c r="G1133" s="41"/>
      <c r="H1133" s="50"/>
      <c r="I1133" s="50"/>
      <c r="J1133" s="50"/>
      <c r="K1133" s="50"/>
      <c r="L1133" s="96"/>
      <c r="M1133" s="50"/>
      <c r="N1133" s="50"/>
      <c r="O1133" s="50"/>
      <c r="P1133" s="50"/>
      <c r="Q1133" s="96"/>
      <c r="R1133" s="50"/>
      <c r="S1133" s="82"/>
      <c r="T1133" s="82"/>
    </row>
    <row r="1134" spans="5:20" s="4" customFormat="1" ht="11.25">
      <c r="E1134" s="41"/>
      <c r="F1134" s="41"/>
      <c r="G1134" s="41"/>
      <c r="H1134" s="50"/>
      <c r="I1134" s="50"/>
      <c r="J1134" s="50"/>
      <c r="K1134" s="50"/>
      <c r="L1134" s="96"/>
      <c r="M1134" s="50"/>
      <c r="N1134" s="50"/>
      <c r="O1134" s="50"/>
      <c r="P1134" s="50"/>
      <c r="Q1134" s="96"/>
      <c r="R1134" s="50"/>
      <c r="S1134" s="82"/>
      <c r="T1134" s="82"/>
    </row>
    <row r="1135" spans="5:20" s="4" customFormat="1" ht="11.25">
      <c r="E1135" s="41"/>
      <c r="F1135" s="41"/>
      <c r="G1135" s="41"/>
      <c r="H1135" s="50"/>
      <c r="I1135" s="50"/>
      <c r="J1135" s="50"/>
      <c r="K1135" s="50"/>
      <c r="L1135" s="96"/>
      <c r="M1135" s="50"/>
      <c r="N1135" s="50"/>
      <c r="O1135" s="50"/>
      <c r="P1135" s="50"/>
      <c r="Q1135" s="96"/>
      <c r="R1135" s="50"/>
      <c r="S1135" s="82"/>
      <c r="T1135" s="82"/>
    </row>
    <row r="1136" spans="5:20" s="4" customFormat="1" ht="11.25">
      <c r="E1136" s="41"/>
      <c r="F1136" s="41"/>
      <c r="G1136" s="41"/>
      <c r="H1136" s="50"/>
      <c r="I1136" s="50"/>
      <c r="J1136" s="50"/>
      <c r="K1136" s="50"/>
      <c r="L1136" s="96"/>
      <c r="M1136" s="50"/>
      <c r="N1136" s="50"/>
      <c r="O1136" s="50"/>
      <c r="P1136" s="50"/>
      <c r="Q1136" s="96"/>
      <c r="R1136" s="50"/>
      <c r="S1136" s="82"/>
      <c r="T1136" s="82"/>
    </row>
    <row r="1137" spans="5:20" s="4" customFormat="1" ht="11.25">
      <c r="E1137" s="41"/>
      <c r="F1137" s="41"/>
      <c r="G1137" s="41"/>
      <c r="H1137" s="50"/>
      <c r="I1137" s="50"/>
      <c r="J1137" s="50"/>
      <c r="K1137" s="50"/>
      <c r="L1137" s="96"/>
      <c r="M1137" s="50"/>
      <c r="N1137" s="50"/>
      <c r="O1137" s="50"/>
      <c r="P1137" s="50"/>
      <c r="Q1137" s="96"/>
      <c r="R1137" s="50"/>
      <c r="S1137" s="82"/>
      <c r="T1137" s="82"/>
    </row>
    <row r="1138" spans="5:20" s="4" customFormat="1" ht="11.25">
      <c r="E1138" s="41"/>
      <c r="F1138" s="41"/>
      <c r="G1138" s="41"/>
      <c r="H1138" s="50"/>
      <c r="I1138" s="50"/>
      <c r="J1138" s="50"/>
      <c r="K1138" s="50"/>
      <c r="L1138" s="96"/>
      <c r="M1138" s="50"/>
      <c r="N1138" s="50"/>
      <c r="O1138" s="50"/>
      <c r="P1138" s="50"/>
      <c r="Q1138" s="96"/>
      <c r="R1138" s="50"/>
      <c r="S1138" s="82"/>
      <c r="T1138" s="82"/>
    </row>
    <row r="1139" spans="5:20" s="4" customFormat="1" ht="11.25">
      <c r="E1139" s="41"/>
      <c r="F1139" s="41"/>
      <c r="G1139" s="41"/>
      <c r="H1139" s="50"/>
      <c r="I1139" s="50"/>
      <c r="J1139" s="50"/>
      <c r="K1139" s="50"/>
      <c r="L1139" s="96"/>
      <c r="M1139" s="50"/>
      <c r="N1139" s="50"/>
      <c r="O1139" s="50"/>
      <c r="P1139" s="50"/>
      <c r="Q1139" s="96"/>
      <c r="R1139" s="50"/>
      <c r="S1139" s="82"/>
      <c r="T1139" s="82"/>
    </row>
    <row r="1140" spans="5:20" s="4" customFormat="1" ht="11.25">
      <c r="E1140" s="41"/>
      <c r="F1140" s="41"/>
      <c r="G1140" s="41"/>
      <c r="H1140" s="50"/>
      <c r="I1140" s="50"/>
      <c r="J1140" s="50"/>
      <c r="K1140" s="50"/>
      <c r="L1140" s="96"/>
      <c r="M1140" s="50"/>
      <c r="N1140" s="50"/>
      <c r="O1140" s="50"/>
      <c r="P1140" s="50"/>
      <c r="Q1140" s="96"/>
      <c r="R1140" s="50"/>
      <c r="S1140" s="82"/>
      <c r="T1140" s="82"/>
    </row>
    <row r="1141" spans="5:20" s="4" customFormat="1" ht="11.25">
      <c r="E1141" s="41"/>
      <c r="F1141" s="41"/>
      <c r="G1141" s="41"/>
      <c r="H1141" s="50"/>
      <c r="I1141" s="50"/>
      <c r="J1141" s="50"/>
      <c r="K1141" s="50"/>
      <c r="L1141" s="96"/>
      <c r="M1141" s="50"/>
      <c r="N1141" s="50"/>
      <c r="O1141" s="50"/>
      <c r="P1141" s="50"/>
      <c r="Q1141" s="96"/>
      <c r="R1141" s="50"/>
      <c r="S1141" s="82"/>
      <c r="T1141" s="82"/>
    </row>
    <row r="1142" spans="5:20" s="4" customFormat="1" ht="11.25">
      <c r="E1142" s="41"/>
      <c r="F1142" s="41"/>
      <c r="G1142" s="41"/>
      <c r="H1142" s="50"/>
      <c r="I1142" s="50"/>
      <c r="J1142" s="50"/>
      <c r="K1142" s="50"/>
      <c r="L1142" s="96"/>
      <c r="M1142" s="50"/>
      <c r="N1142" s="50"/>
      <c r="O1142" s="50"/>
      <c r="P1142" s="50"/>
      <c r="Q1142" s="96"/>
      <c r="R1142" s="50"/>
      <c r="S1142" s="82"/>
      <c r="T1142" s="82"/>
    </row>
    <row r="1143" spans="5:20" s="4" customFormat="1" ht="11.25">
      <c r="E1143" s="41"/>
      <c r="F1143" s="41"/>
      <c r="G1143" s="41"/>
      <c r="H1143" s="50"/>
      <c r="I1143" s="50"/>
      <c r="J1143" s="50"/>
      <c r="K1143" s="50"/>
      <c r="L1143" s="96"/>
      <c r="M1143" s="50"/>
      <c r="N1143" s="50"/>
      <c r="O1143" s="50"/>
      <c r="P1143" s="50"/>
      <c r="Q1143" s="96"/>
      <c r="R1143" s="50"/>
      <c r="S1143" s="82"/>
      <c r="T1143" s="82"/>
    </row>
    <row r="1144" spans="5:20" s="4" customFormat="1" ht="11.25">
      <c r="E1144" s="41"/>
      <c r="F1144" s="41"/>
      <c r="G1144" s="41"/>
      <c r="H1144" s="50"/>
      <c r="I1144" s="50"/>
      <c r="J1144" s="50"/>
      <c r="K1144" s="50"/>
      <c r="L1144" s="96"/>
      <c r="M1144" s="50"/>
      <c r="N1144" s="50"/>
      <c r="O1144" s="50"/>
      <c r="P1144" s="50"/>
      <c r="Q1144" s="96"/>
      <c r="R1144" s="50"/>
      <c r="S1144" s="82"/>
      <c r="T1144" s="82"/>
    </row>
    <row r="1145" spans="5:20" s="4" customFormat="1" ht="11.25">
      <c r="E1145" s="41"/>
      <c r="F1145" s="41"/>
      <c r="G1145" s="41"/>
      <c r="H1145" s="50"/>
      <c r="I1145" s="50"/>
      <c r="J1145" s="50"/>
      <c r="K1145" s="50"/>
      <c r="L1145" s="96"/>
      <c r="M1145" s="50"/>
      <c r="N1145" s="50"/>
      <c r="O1145" s="50"/>
      <c r="P1145" s="50"/>
      <c r="Q1145" s="96"/>
      <c r="R1145" s="50"/>
      <c r="S1145" s="82"/>
      <c r="T1145" s="82"/>
    </row>
    <row r="1146" spans="5:20" s="4" customFormat="1" ht="11.25">
      <c r="E1146" s="41"/>
      <c r="F1146" s="41"/>
      <c r="G1146" s="41"/>
      <c r="H1146" s="50"/>
      <c r="I1146" s="50"/>
      <c r="J1146" s="50"/>
      <c r="K1146" s="50"/>
      <c r="L1146" s="96"/>
      <c r="M1146" s="50"/>
      <c r="N1146" s="50"/>
      <c r="O1146" s="50"/>
      <c r="P1146" s="50"/>
      <c r="Q1146" s="96"/>
      <c r="R1146" s="50"/>
      <c r="S1146" s="82"/>
      <c r="T1146" s="82"/>
    </row>
    <row r="1147" spans="5:20" s="4" customFormat="1" ht="11.25">
      <c r="E1147" s="41"/>
      <c r="F1147" s="41"/>
      <c r="G1147" s="41"/>
      <c r="H1147" s="50"/>
      <c r="I1147" s="50"/>
      <c r="J1147" s="50"/>
      <c r="K1147" s="50"/>
      <c r="L1147" s="96"/>
      <c r="M1147" s="50"/>
      <c r="N1147" s="50"/>
      <c r="O1147" s="50"/>
      <c r="P1147" s="50"/>
      <c r="Q1147" s="96"/>
      <c r="R1147" s="50"/>
      <c r="S1147" s="82"/>
      <c r="T1147" s="82"/>
    </row>
    <row r="1148" spans="5:20" s="4" customFormat="1" ht="11.25">
      <c r="E1148" s="41"/>
      <c r="F1148" s="41"/>
      <c r="G1148" s="41"/>
      <c r="H1148" s="50"/>
      <c r="I1148" s="50"/>
      <c r="J1148" s="50"/>
      <c r="K1148" s="50"/>
      <c r="L1148" s="96"/>
      <c r="M1148" s="50"/>
      <c r="N1148" s="50"/>
      <c r="O1148" s="50"/>
      <c r="P1148" s="50"/>
      <c r="Q1148" s="96"/>
      <c r="R1148" s="50"/>
      <c r="S1148" s="82"/>
      <c r="T1148" s="82"/>
    </row>
    <row r="1149" spans="5:20" s="4" customFormat="1" ht="11.25">
      <c r="E1149" s="41"/>
      <c r="F1149" s="41"/>
      <c r="G1149" s="41"/>
      <c r="H1149" s="50"/>
      <c r="I1149" s="50"/>
      <c r="J1149" s="50"/>
      <c r="K1149" s="50"/>
      <c r="L1149" s="96"/>
      <c r="M1149" s="50"/>
      <c r="N1149" s="50"/>
      <c r="O1149" s="50"/>
      <c r="P1149" s="50"/>
      <c r="Q1149" s="96"/>
      <c r="R1149" s="50"/>
      <c r="S1149" s="82"/>
      <c r="T1149" s="82"/>
    </row>
    <row r="1150" spans="5:20" s="4" customFormat="1" ht="11.25">
      <c r="E1150" s="41"/>
      <c r="F1150" s="41"/>
      <c r="G1150" s="41"/>
      <c r="H1150" s="50"/>
      <c r="I1150" s="50"/>
      <c r="J1150" s="50"/>
      <c r="K1150" s="50"/>
      <c r="L1150" s="96"/>
      <c r="M1150" s="50"/>
      <c r="N1150" s="50"/>
      <c r="O1150" s="50"/>
      <c r="P1150" s="50"/>
      <c r="Q1150" s="96"/>
      <c r="R1150" s="50"/>
      <c r="S1150" s="82"/>
      <c r="T1150" s="82"/>
    </row>
    <row r="1151" spans="5:20" s="4" customFormat="1" ht="11.25">
      <c r="E1151" s="41"/>
      <c r="F1151" s="41"/>
      <c r="G1151" s="41"/>
      <c r="H1151" s="50"/>
      <c r="I1151" s="50"/>
      <c r="J1151" s="50"/>
      <c r="K1151" s="50"/>
      <c r="L1151" s="96"/>
      <c r="M1151" s="50"/>
      <c r="N1151" s="50"/>
      <c r="O1151" s="50"/>
      <c r="P1151" s="50"/>
      <c r="Q1151" s="96"/>
      <c r="R1151" s="50"/>
      <c r="S1151" s="82"/>
      <c r="T1151" s="82"/>
    </row>
    <row r="1152" spans="5:20" s="4" customFormat="1" ht="11.25">
      <c r="E1152" s="41"/>
      <c r="F1152" s="41"/>
      <c r="G1152" s="41"/>
      <c r="H1152" s="50"/>
      <c r="I1152" s="50"/>
      <c r="J1152" s="50"/>
      <c r="K1152" s="50"/>
      <c r="L1152" s="96"/>
      <c r="M1152" s="50"/>
      <c r="N1152" s="50"/>
      <c r="O1152" s="50"/>
      <c r="P1152" s="50"/>
      <c r="Q1152" s="96"/>
      <c r="R1152" s="50"/>
      <c r="S1152" s="82"/>
      <c r="T1152" s="82"/>
    </row>
    <row r="1153" spans="5:20" s="4" customFormat="1" ht="11.25">
      <c r="E1153" s="41"/>
      <c r="F1153" s="41"/>
      <c r="G1153" s="41"/>
      <c r="H1153" s="50"/>
      <c r="I1153" s="50"/>
      <c r="J1153" s="50"/>
      <c r="K1153" s="50"/>
      <c r="L1153" s="96"/>
      <c r="M1153" s="50"/>
      <c r="N1153" s="50"/>
      <c r="O1153" s="50"/>
      <c r="P1153" s="50"/>
      <c r="Q1153" s="96"/>
      <c r="R1153" s="50"/>
      <c r="S1153" s="82"/>
      <c r="T1153" s="82"/>
    </row>
    <row r="1154" spans="5:20" s="4" customFormat="1" ht="11.25">
      <c r="E1154" s="41"/>
      <c r="F1154" s="41"/>
      <c r="G1154" s="41"/>
      <c r="H1154" s="50"/>
      <c r="I1154" s="50"/>
      <c r="J1154" s="50"/>
      <c r="K1154" s="50"/>
      <c r="L1154" s="96"/>
      <c r="M1154" s="50"/>
      <c r="N1154" s="50"/>
      <c r="O1154" s="50"/>
      <c r="P1154" s="50"/>
      <c r="Q1154" s="96"/>
      <c r="R1154" s="50"/>
      <c r="S1154" s="82"/>
      <c r="T1154" s="82"/>
    </row>
    <row r="1155" spans="5:20" s="4" customFormat="1" ht="11.25">
      <c r="E1155" s="41"/>
      <c r="F1155" s="41"/>
      <c r="G1155" s="41"/>
      <c r="H1155" s="50"/>
      <c r="I1155" s="50"/>
      <c r="J1155" s="50"/>
      <c r="K1155" s="50"/>
      <c r="L1155" s="96"/>
      <c r="M1155" s="50"/>
      <c r="N1155" s="50"/>
      <c r="O1155" s="50"/>
      <c r="P1155" s="50"/>
      <c r="Q1155" s="96"/>
      <c r="R1155" s="50"/>
      <c r="S1155" s="82"/>
      <c r="T1155" s="82"/>
    </row>
    <row r="1156" spans="5:20" s="4" customFormat="1" ht="11.25">
      <c r="E1156" s="41"/>
      <c r="F1156" s="41"/>
      <c r="G1156" s="41"/>
      <c r="H1156" s="50"/>
      <c r="I1156" s="50"/>
      <c r="J1156" s="50"/>
      <c r="K1156" s="50"/>
      <c r="L1156" s="96"/>
      <c r="M1156" s="50"/>
      <c r="N1156" s="50"/>
      <c r="O1156" s="50"/>
      <c r="P1156" s="50"/>
      <c r="Q1156" s="96"/>
      <c r="R1156" s="50"/>
      <c r="S1156" s="82"/>
      <c r="T1156" s="82"/>
    </row>
    <row r="1157" spans="5:20" s="4" customFormat="1" ht="11.25">
      <c r="E1157" s="41"/>
      <c r="F1157" s="41"/>
      <c r="G1157" s="41"/>
      <c r="H1157" s="50"/>
      <c r="I1157" s="50"/>
      <c r="J1157" s="50"/>
      <c r="K1157" s="50"/>
      <c r="L1157" s="96"/>
      <c r="M1157" s="50"/>
      <c r="N1157" s="50"/>
      <c r="O1157" s="50"/>
      <c r="P1157" s="50"/>
      <c r="Q1157" s="96"/>
      <c r="R1157" s="50"/>
      <c r="S1157" s="82"/>
      <c r="T1157" s="82"/>
    </row>
    <row r="1158" spans="5:20" s="4" customFormat="1" ht="11.25">
      <c r="E1158" s="41"/>
      <c r="F1158" s="41"/>
      <c r="G1158" s="41"/>
      <c r="H1158" s="50"/>
      <c r="I1158" s="50"/>
      <c r="J1158" s="50"/>
      <c r="K1158" s="50"/>
      <c r="L1158" s="96"/>
      <c r="M1158" s="50"/>
      <c r="N1158" s="50"/>
      <c r="O1158" s="50"/>
      <c r="P1158" s="50"/>
      <c r="Q1158" s="96"/>
      <c r="R1158" s="50"/>
      <c r="S1158" s="82"/>
      <c r="T1158" s="82"/>
    </row>
    <row r="1159" spans="5:20" s="4" customFormat="1" ht="11.25">
      <c r="E1159" s="41"/>
      <c r="F1159" s="41"/>
      <c r="G1159" s="41"/>
      <c r="H1159" s="50"/>
      <c r="I1159" s="50"/>
      <c r="J1159" s="50"/>
      <c r="K1159" s="50"/>
      <c r="L1159" s="96"/>
      <c r="M1159" s="50"/>
      <c r="N1159" s="50"/>
      <c r="O1159" s="50"/>
      <c r="P1159" s="50"/>
      <c r="Q1159" s="96"/>
      <c r="R1159" s="50"/>
      <c r="S1159" s="82"/>
      <c r="T1159" s="82"/>
    </row>
    <row r="1160" spans="5:20" s="4" customFormat="1" ht="11.25">
      <c r="E1160" s="41"/>
      <c r="F1160" s="41"/>
      <c r="G1160" s="41"/>
      <c r="H1160" s="50"/>
      <c r="I1160" s="50"/>
      <c r="J1160" s="50"/>
      <c r="K1160" s="50"/>
      <c r="L1160" s="96"/>
      <c r="M1160" s="50"/>
      <c r="N1160" s="50"/>
      <c r="O1160" s="50"/>
      <c r="P1160" s="50"/>
      <c r="Q1160" s="96"/>
      <c r="R1160" s="50"/>
      <c r="S1160" s="82"/>
      <c r="T1160" s="82"/>
    </row>
    <row r="1161" spans="5:20" s="4" customFormat="1" ht="11.25">
      <c r="E1161" s="41"/>
      <c r="F1161" s="41"/>
      <c r="G1161" s="41"/>
      <c r="H1161" s="50"/>
      <c r="I1161" s="50"/>
      <c r="J1161" s="50"/>
      <c r="K1161" s="50"/>
      <c r="L1161" s="96"/>
      <c r="M1161" s="50"/>
      <c r="N1161" s="50"/>
      <c r="O1161" s="50"/>
      <c r="P1161" s="50"/>
      <c r="Q1161" s="96"/>
      <c r="R1161" s="50"/>
      <c r="S1161" s="82"/>
      <c r="T1161" s="82"/>
    </row>
    <row r="1162" spans="5:20" s="4" customFormat="1" ht="11.25">
      <c r="E1162" s="41"/>
      <c r="F1162" s="41"/>
      <c r="G1162" s="41"/>
      <c r="H1162" s="50"/>
      <c r="I1162" s="50"/>
      <c r="J1162" s="50"/>
      <c r="K1162" s="50"/>
      <c r="L1162" s="96"/>
      <c r="M1162" s="50"/>
      <c r="N1162" s="50"/>
      <c r="O1162" s="50"/>
      <c r="P1162" s="50"/>
      <c r="Q1162" s="96"/>
      <c r="R1162" s="50"/>
      <c r="S1162" s="82"/>
      <c r="T1162" s="82"/>
    </row>
    <row r="1163" spans="5:20" s="4" customFormat="1" ht="11.25">
      <c r="E1163" s="41"/>
      <c r="F1163" s="41"/>
      <c r="G1163" s="41"/>
      <c r="H1163" s="50"/>
      <c r="I1163" s="50"/>
      <c r="J1163" s="50"/>
      <c r="K1163" s="50"/>
      <c r="L1163" s="96"/>
      <c r="M1163" s="50"/>
      <c r="N1163" s="50"/>
      <c r="O1163" s="50"/>
      <c r="P1163" s="50"/>
      <c r="Q1163" s="96"/>
      <c r="R1163" s="50"/>
      <c r="S1163" s="82"/>
      <c r="T1163" s="82"/>
    </row>
    <row r="1164" spans="5:20" s="4" customFormat="1" ht="11.25">
      <c r="E1164" s="41"/>
      <c r="F1164" s="41"/>
      <c r="G1164" s="41"/>
      <c r="H1164" s="50"/>
      <c r="I1164" s="50"/>
      <c r="J1164" s="50"/>
      <c r="K1164" s="50"/>
      <c r="L1164" s="96"/>
      <c r="M1164" s="50"/>
      <c r="N1164" s="50"/>
      <c r="O1164" s="50"/>
      <c r="P1164" s="50"/>
      <c r="Q1164" s="96"/>
      <c r="R1164" s="50"/>
      <c r="S1164" s="82"/>
      <c r="T1164" s="82"/>
    </row>
    <row r="1165" spans="5:20" s="4" customFormat="1" ht="11.25">
      <c r="E1165" s="41"/>
      <c r="F1165" s="41"/>
      <c r="G1165" s="41"/>
      <c r="H1165" s="50"/>
      <c r="I1165" s="50"/>
      <c r="J1165" s="50"/>
      <c r="K1165" s="50"/>
      <c r="L1165" s="96"/>
      <c r="M1165" s="50"/>
      <c r="N1165" s="50"/>
      <c r="O1165" s="50"/>
      <c r="P1165" s="50"/>
      <c r="Q1165" s="96"/>
      <c r="R1165" s="50"/>
      <c r="S1165" s="82"/>
      <c r="T1165" s="82"/>
    </row>
    <row r="1166" spans="5:20" s="4" customFormat="1" ht="11.25">
      <c r="E1166" s="41"/>
      <c r="F1166" s="41"/>
      <c r="G1166" s="41"/>
      <c r="H1166" s="50"/>
      <c r="I1166" s="50"/>
      <c r="J1166" s="50"/>
      <c r="K1166" s="50"/>
      <c r="L1166" s="96"/>
      <c r="M1166" s="50"/>
      <c r="N1166" s="50"/>
      <c r="O1166" s="50"/>
      <c r="P1166" s="50"/>
      <c r="Q1166" s="96"/>
      <c r="R1166" s="50"/>
      <c r="S1166" s="82"/>
      <c r="T1166" s="82"/>
    </row>
    <row r="1167" spans="5:20" s="4" customFormat="1" ht="11.25">
      <c r="E1167" s="41"/>
      <c r="F1167" s="41"/>
      <c r="G1167" s="41"/>
      <c r="H1167" s="50"/>
      <c r="I1167" s="50"/>
      <c r="J1167" s="50"/>
      <c r="K1167" s="50"/>
      <c r="L1167" s="96"/>
      <c r="M1167" s="50"/>
      <c r="N1167" s="50"/>
      <c r="O1167" s="50"/>
      <c r="P1167" s="50"/>
      <c r="Q1167" s="96"/>
      <c r="R1167" s="50"/>
      <c r="S1167" s="82"/>
      <c r="T1167" s="82"/>
    </row>
    <row r="1168" spans="5:20" s="4" customFormat="1" ht="11.25">
      <c r="E1168" s="41"/>
      <c r="F1168" s="41"/>
      <c r="G1168" s="41"/>
      <c r="H1168" s="50"/>
      <c r="I1168" s="50"/>
      <c r="J1168" s="50"/>
      <c r="K1168" s="50"/>
      <c r="L1168" s="96"/>
      <c r="M1168" s="50"/>
      <c r="N1168" s="50"/>
      <c r="O1168" s="50"/>
      <c r="P1168" s="50"/>
      <c r="Q1168" s="96"/>
      <c r="R1168" s="50"/>
      <c r="S1168" s="82"/>
      <c r="T1168" s="82"/>
    </row>
    <row r="1169" spans="5:20" s="4" customFormat="1" ht="11.25">
      <c r="E1169" s="41"/>
      <c r="F1169" s="41"/>
      <c r="G1169" s="41"/>
      <c r="H1169" s="50"/>
      <c r="I1169" s="50"/>
      <c r="J1169" s="50"/>
      <c r="K1169" s="50"/>
      <c r="L1169" s="96"/>
      <c r="M1169" s="50"/>
      <c r="N1169" s="50"/>
      <c r="O1169" s="50"/>
      <c r="P1169" s="50"/>
      <c r="Q1169" s="96"/>
      <c r="R1169" s="50"/>
      <c r="S1169" s="82"/>
      <c r="T1169" s="82"/>
    </row>
    <row r="1170" spans="5:20" s="4" customFormat="1" ht="11.25">
      <c r="E1170" s="41"/>
      <c r="F1170" s="41"/>
      <c r="G1170" s="41"/>
      <c r="H1170" s="50"/>
      <c r="I1170" s="50"/>
      <c r="J1170" s="50"/>
      <c r="K1170" s="50"/>
      <c r="L1170" s="96"/>
      <c r="M1170" s="50"/>
      <c r="N1170" s="50"/>
      <c r="O1170" s="50"/>
      <c r="P1170" s="50"/>
      <c r="Q1170" s="96"/>
      <c r="R1170" s="50"/>
      <c r="S1170" s="82"/>
      <c r="T1170" s="82"/>
    </row>
    <row r="1171" spans="5:20" s="4" customFormat="1" ht="11.25">
      <c r="E1171" s="41"/>
      <c r="F1171" s="41"/>
      <c r="G1171" s="41"/>
      <c r="H1171" s="50"/>
      <c r="I1171" s="50"/>
      <c r="J1171" s="50"/>
      <c r="K1171" s="50"/>
      <c r="L1171" s="96"/>
      <c r="M1171" s="50"/>
      <c r="N1171" s="50"/>
      <c r="O1171" s="50"/>
      <c r="P1171" s="50"/>
      <c r="Q1171" s="96"/>
      <c r="R1171" s="50"/>
      <c r="S1171" s="82"/>
      <c r="T1171" s="82"/>
    </row>
    <row r="1172" spans="5:20" s="4" customFormat="1" ht="11.25">
      <c r="E1172" s="41"/>
      <c r="F1172" s="41"/>
      <c r="G1172" s="41"/>
      <c r="H1172" s="50"/>
      <c r="I1172" s="50"/>
      <c r="J1172" s="50"/>
      <c r="K1172" s="50"/>
      <c r="L1172" s="96"/>
      <c r="M1172" s="50"/>
      <c r="N1172" s="50"/>
      <c r="O1172" s="50"/>
      <c r="P1172" s="50"/>
      <c r="Q1172" s="96"/>
      <c r="R1172" s="50"/>
      <c r="S1172" s="82"/>
      <c r="T1172" s="82"/>
    </row>
    <row r="1173" spans="5:20" s="4" customFormat="1" ht="11.25">
      <c r="E1173" s="41"/>
      <c r="F1173" s="41"/>
      <c r="G1173" s="41"/>
      <c r="H1173" s="50"/>
      <c r="I1173" s="50"/>
      <c r="J1173" s="50"/>
      <c r="K1173" s="50"/>
      <c r="L1173" s="96"/>
      <c r="M1173" s="50"/>
      <c r="N1173" s="50"/>
      <c r="O1173" s="50"/>
      <c r="P1173" s="50"/>
      <c r="Q1173" s="96"/>
      <c r="R1173" s="50"/>
      <c r="S1173" s="82"/>
      <c r="T1173" s="82"/>
    </row>
    <row r="1174" spans="5:20" s="4" customFormat="1" ht="11.25">
      <c r="E1174" s="41"/>
      <c r="F1174" s="41"/>
      <c r="G1174" s="41"/>
      <c r="H1174" s="50"/>
      <c r="I1174" s="50"/>
      <c r="J1174" s="50"/>
      <c r="K1174" s="50"/>
      <c r="L1174" s="96"/>
      <c r="M1174" s="50"/>
      <c r="N1174" s="50"/>
      <c r="O1174" s="50"/>
      <c r="P1174" s="50"/>
      <c r="Q1174" s="96"/>
      <c r="R1174" s="50"/>
      <c r="S1174" s="82"/>
      <c r="T1174" s="82"/>
    </row>
    <row r="1175" spans="5:20" s="4" customFormat="1" ht="11.25">
      <c r="E1175" s="41"/>
      <c r="F1175" s="41"/>
      <c r="G1175" s="41"/>
      <c r="H1175" s="50"/>
      <c r="I1175" s="50"/>
      <c r="J1175" s="50"/>
      <c r="K1175" s="50"/>
      <c r="L1175" s="96"/>
      <c r="M1175" s="50"/>
      <c r="N1175" s="50"/>
      <c r="O1175" s="50"/>
      <c r="P1175" s="50"/>
      <c r="Q1175" s="96"/>
      <c r="R1175" s="50"/>
      <c r="S1175" s="82"/>
      <c r="T1175" s="82"/>
    </row>
    <row r="1176" spans="5:20" s="4" customFormat="1" ht="11.25">
      <c r="E1176" s="41"/>
      <c r="F1176" s="41"/>
      <c r="G1176" s="41"/>
      <c r="H1176" s="50"/>
      <c r="I1176" s="50"/>
      <c r="J1176" s="50"/>
      <c r="K1176" s="50"/>
      <c r="L1176" s="96"/>
      <c r="M1176" s="50"/>
      <c r="N1176" s="50"/>
      <c r="O1176" s="50"/>
      <c r="P1176" s="50"/>
      <c r="Q1176" s="96"/>
      <c r="R1176" s="50"/>
      <c r="S1176" s="82"/>
      <c r="T1176" s="82"/>
    </row>
    <row r="1177" spans="5:20" s="4" customFormat="1" ht="11.25">
      <c r="E1177" s="41"/>
      <c r="F1177" s="41"/>
      <c r="G1177" s="41"/>
      <c r="H1177" s="50"/>
      <c r="I1177" s="50"/>
      <c r="J1177" s="50"/>
      <c r="K1177" s="50"/>
      <c r="L1177" s="96"/>
      <c r="M1177" s="50"/>
      <c r="N1177" s="50"/>
      <c r="O1177" s="50"/>
      <c r="P1177" s="50"/>
      <c r="Q1177" s="96"/>
      <c r="R1177" s="50"/>
      <c r="S1177" s="82"/>
      <c r="T1177" s="82"/>
    </row>
    <row r="1178" spans="5:20" s="4" customFormat="1" ht="11.25">
      <c r="E1178" s="41"/>
      <c r="F1178" s="41"/>
      <c r="G1178" s="41"/>
      <c r="H1178" s="50"/>
      <c r="I1178" s="50"/>
      <c r="J1178" s="50"/>
      <c r="K1178" s="50"/>
      <c r="L1178" s="96"/>
      <c r="M1178" s="50"/>
      <c r="N1178" s="50"/>
      <c r="O1178" s="50"/>
      <c r="P1178" s="50"/>
      <c r="Q1178" s="96"/>
      <c r="R1178" s="50"/>
      <c r="S1178" s="82"/>
      <c r="T1178" s="82"/>
    </row>
    <row r="1179" spans="5:20" s="4" customFormat="1" ht="11.25">
      <c r="E1179" s="41"/>
      <c r="F1179" s="41"/>
      <c r="G1179" s="41"/>
      <c r="H1179" s="50"/>
      <c r="I1179" s="50"/>
      <c r="J1179" s="50"/>
      <c r="K1179" s="50"/>
      <c r="L1179" s="96"/>
      <c r="M1179" s="50"/>
      <c r="N1179" s="50"/>
      <c r="O1179" s="50"/>
      <c r="P1179" s="50"/>
      <c r="Q1179" s="96"/>
      <c r="R1179" s="50"/>
      <c r="S1179" s="82"/>
      <c r="T1179" s="82"/>
    </row>
    <row r="1180" spans="5:20" s="4" customFormat="1" ht="11.25">
      <c r="E1180" s="41"/>
      <c r="F1180" s="41"/>
      <c r="G1180" s="41"/>
      <c r="H1180" s="50"/>
      <c r="I1180" s="50"/>
      <c r="J1180" s="50"/>
      <c r="K1180" s="50"/>
      <c r="L1180" s="96"/>
      <c r="M1180" s="50"/>
      <c r="N1180" s="50"/>
      <c r="O1180" s="50"/>
      <c r="P1180" s="50"/>
      <c r="Q1180" s="96"/>
      <c r="R1180" s="50"/>
      <c r="S1180" s="82"/>
      <c r="T1180" s="82"/>
    </row>
    <row r="1181" spans="5:20" s="4" customFormat="1" ht="11.25">
      <c r="E1181" s="41"/>
      <c r="F1181" s="41"/>
      <c r="G1181" s="41"/>
      <c r="H1181" s="50"/>
      <c r="I1181" s="50"/>
      <c r="J1181" s="50"/>
      <c r="K1181" s="50"/>
      <c r="L1181" s="96"/>
      <c r="M1181" s="50"/>
      <c r="N1181" s="50"/>
      <c r="O1181" s="50"/>
      <c r="P1181" s="50"/>
      <c r="Q1181" s="96"/>
      <c r="R1181" s="50"/>
      <c r="S1181" s="82"/>
      <c r="T1181" s="82"/>
    </row>
    <row r="1182" spans="5:20" s="4" customFormat="1" ht="11.25">
      <c r="E1182" s="41"/>
      <c r="F1182" s="41"/>
      <c r="G1182" s="41"/>
      <c r="H1182" s="50"/>
      <c r="I1182" s="50"/>
      <c r="J1182" s="50"/>
      <c r="K1182" s="50"/>
      <c r="L1182" s="96"/>
      <c r="M1182" s="50"/>
      <c r="N1182" s="50"/>
      <c r="O1182" s="50"/>
      <c r="P1182" s="50"/>
      <c r="Q1182" s="96"/>
      <c r="R1182" s="50"/>
      <c r="S1182" s="82"/>
      <c r="T1182" s="82"/>
    </row>
    <row r="1183" spans="5:20" s="4" customFormat="1" ht="11.25">
      <c r="E1183" s="41"/>
      <c r="F1183" s="41"/>
      <c r="G1183" s="41"/>
      <c r="H1183" s="50"/>
      <c r="I1183" s="50"/>
      <c r="J1183" s="50"/>
      <c r="K1183" s="50"/>
      <c r="L1183" s="96"/>
      <c r="M1183" s="50"/>
      <c r="N1183" s="50"/>
      <c r="O1183" s="50"/>
      <c r="P1183" s="50"/>
      <c r="Q1183" s="96"/>
      <c r="R1183" s="50"/>
      <c r="S1183" s="82"/>
      <c r="T1183" s="82"/>
    </row>
    <row r="1184" spans="5:20" s="4" customFormat="1" ht="11.25">
      <c r="E1184" s="41"/>
      <c r="F1184" s="41"/>
      <c r="G1184" s="41"/>
      <c r="H1184" s="50"/>
      <c r="I1184" s="50"/>
      <c r="J1184" s="50"/>
      <c r="K1184" s="50"/>
      <c r="L1184" s="96"/>
      <c r="M1184" s="50"/>
      <c r="N1184" s="50"/>
      <c r="O1184" s="50"/>
      <c r="P1184" s="50"/>
      <c r="Q1184" s="96"/>
      <c r="R1184" s="50"/>
      <c r="S1184" s="82"/>
      <c r="T1184" s="82"/>
    </row>
    <row r="1185" spans="5:20" s="4" customFormat="1" ht="11.25">
      <c r="E1185" s="41"/>
      <c r="F1185" s="41"/>
      <c r="G1185" s="41"/>
      <c r="H1185" s="50"/>
      <c r="I1185" s="50"/>
      <c r="J1185" s="50"/>
      <c r="K1185" s="50"/>
      <c r="L1185" s="96"/>
      <c r="M1185" s="50"/>
      <c r="N1185" s="50"/>
      <c r="O1185" s="50"/>
      <c r="P1185" s="50"/>
      <c r="Q1185" s="96"/>
      <c r="R1185" s="50"/>
      <c r="S1185" s="82"/>
      <c r="T1185" s="82"/>
    </row>
    <row r="1186" spans="5:20" s="4" customFormat="1" ht="11.25">
      <c r="E1186" s="41"/>
      <c r="F1186" s="41"/>
      <c r="G1186" s="41"/>
      <c r="H1186" s="50"/>
      <c r="I1186" s="50"/>
      <c r="J1186" s="50"/>
      <c r="K1186" s="50"/>
      <c r="L1186" s="96"/>
      <c r="M1186" s="50"/>
      <c r="N1186" s="50"/>
      <c r="O1186" s="50"/>
      <c r="P1186" s="50"/>
      <c r="Q1186" s="96"/>
      <c r="R1186" s="50"/>
      <c r="S1186" s="82"/>
      <c r="T1186" s="82"/>
    </row>
    <row r="1187" spans="5:20" s="4" customFormat="1" ht="11.25">
      <c r="E1187" s="41"/>
      <c r="F1187" s="41"/>
      <c r="G1187" s="41"/>
      <c r="H1187" s="50"/>
      <c r="I1187" s="50"/>
      <c r="J1187" s="50"/>
      <c r="K1187" s="50"/>
      <c r="L1187" s="96"/>
      <c r="M1187" s="50"/>
      <c r="N1187" s="50"/>
      <c r="O1187" s="50"/>
      <c r="P1187" s="50"/>
      <c r="Q1187" s="96"/>
      <c r="R1187" s="50"/>
      <c r="S1187" s="82"/>
      <c r="T1187" s="82"/>
    </row>
    <row r="1188" spans="5:20" s="4" customFormat="1" ht="11.25">
      <c r="E1188" s="41"/>
      <c r="F1188" s="41"/>
      <c r="G1188" s="41"/>
      <c r="H1188" s="50"/>
      <c r="I1188" s="50"/>
      <c r="J1188" s="50"/>
      <c r="K1188" s="50"/>
      <c r="L1188" s="96"/>
      <c r="M1188" s="50"/>
      <c r="N1188" s="50"/>
      <c r="O1188" s="50"/>
      <c r="P1188" s="50"/>
      <c r="Q1188" s="96"/>
      <c r="R1188" s="50"/>
      <c r="S1188" s="82"/>
      <c r="T1188" s="82"/>
    </row>
    <row r="1189" spans="5:20" s="4" customFormat="1" ht="11.25">
      <c r="E1189" s="41"/>
      <c r="F1189" s="41"/>
      <c r="G1189" s="41"/>
      <c r="H1189" s="50"/>
      <c r="I1189" s="50"/>
      <c r="J1189" s="50"/>
      <c r="K1189" s="50"/>
      <c r="L1189" s="96"/>
      <c r="M1189" s="50"/>
      <c r="N1189" s="50"/>
      <c r="O1189" s="50"/>
      <c r="P1189" s="50"/>
      <c r="Q1189" s="96"/>
      <c r="R1189" s="50"/>
      <c r="S1189" s="82"/>
      <c r="T1189" s="82"/>
    </row>
    <row r="1190" spans="5:20" s="4" customFormat="1" ht="11.25">
      <c r="E1190" s="41"/>
      <c r="F1190" s="41"/>
      <c r="G1190" s="41"/>
      <c r="H1190" s="50"/>
      <c r="I1190" s="50"/>
      <c r="J1190" s="50"/>
      <c r="K1190" s="50"/>
      <c r="L1190" s="96"/>
      <c r="M1190" s="50"/>
      <c r="N1190" s="50"/>
      <c r="O1190" s="50"/>
      <c r="P1190" s="50"/>
      <c r="Q1190" s="96"/>
      <c r="R1190" s="50"/>
      <c r="S1190" s="82"/>
      <c r="T1190" s="82"/>
    </row>
    <row r="1191" spans="5:20" s="4" customFormat="1" ht="11.25">
      <c r="E1191" s="41"/>
      <c r="F1191" s="41"/>
      <c r="G1191" s="41"/>
      <c r="H1191" s="50"/>
      <c r="I1191" s="50"/>
      <c r="J1191" s="50"/>
      <c r="K1191" s="50"/>
      <c r="L1191" s="96"/>
      <c r="M1191" s="50"/>
      <c r="N1191" s="50"/>
      <c r="O1191" s="50"/>
      <c r="P1191" s="50"/>
      <c r="Q1191" s="96"/>
      <c r="R1191" s="50"/>
      <c r="S1191" s="82"/>
      <c r="T1191" s="82"/>
    </row>
    <row r="1192" spans="5:20" s="4" customFormat="1" ht="11.25">
      <c r="E1192" s="41"/>
      <c r="F1192" s="41"/>
      <c r="G1192" s="41"/>
      <c r="H1192" s="50"/>
      <c r="I1192" s="50"/>
      <c r="J1192" s="50"/>
      <c r="K1192" s="50"/>
      <c r="L1192" s="96"/>
      <c r="M1192" s="50"/>
      <c r="N1192" s="50"/>
      <c r="O1192" s="50"/>
      <c r="P1192" s="50"/>
      <c r="Q1192" s="96"/>
      <c r="R1192" s="50"/>
      <c r="S1192" s="82"/>
      <c r="T1192" s="82"/>
    </row>
    <row r="1193" spans="5:20" s="4" customFormat="1" ht="11.25">
      <c r="E1193" s="41"/>
      <c r="F1193" s="41"/>
      <c r="G1193" s="41"/>
      <c r="H1193" s="50"/>
      <c r="I1193" s="50"/>
      <c r="J1193" s="50"/>
      <c r="K1193" s="50"/>
      <c r="L1193" s="96"/>
      <c r="M1193" s="50"/>
      <c r="N1193" s="50"/>
      <c r="O1193" s="50"/>
      <c r="P1193" s="50"/>
      <c r="Q1193" s="96"/>
      <c r="R1193" s="50"/>
      <c r="S1193" s="82"/>
      <c r="T1193" s="82"/>
    </row>
    <row r="1194" spans="5:20" s="4" customFormat="1" ht="11.25">
      <c r="E1194" s="41"/>
      <c r="F1194" s="41"/>
      <c r="G1194" s="41"/>
      <c r="H1194" s="50"/>
      <c r="I1194" s="50"/>
      <c r="J1194" s="50"/>
      <c r="K1194" s="50"/>
      <c r="L1194" s="96"/>
      <c r="M1194" s="50"/>
      <c r="N1194" s="50"/>
      <c r="O1194" s="50"/>
      <c r="P1194" s="50"/>
      <c r="Q1194" s="96"/>
      <c r="R1194" s="50"/>
      <c r="S1194" s="82"/>
      <c r="T1194" s="82"/>
    </row>
    <row r="1195" spans="5:20" s="4" customFormat="1" ht="11.25">
      <c r="E1195" s="41"/>
      <c r="F1195" s="41"/>
      <c r="G1195" s="41"/>
      <c r="H1195" s="50"/>
      <c r="I1195" s="50"/>
      <c r="J1195" s="50"/>
      <c r="K1195" s="50"/>
      <c r="L1195" s="96"/>
      <c r="M1195" s="50"/>
      <c r="N1195" s="50"/>
      <c r="O1195" s="50"/>
      <c r="P1195" s="50"/>
      <c r="Q1195" s="96"/>
      <c r="R1195" s="50"/>
      <c r="S1195" s="82"/>
      <c r="T1195" s="82"/>
    </row>
    <row r="1196" spans="5:20" s="4" customFormat="1" ht="11.25">
      <c r="E1196" s="41"/>
      <c r="F1196" s="41"/>
      <c r="G1196" s="41"/>
      <c r="H1196" s="50"/>
      <c r="I1196" s="50"/>
      <c r="J1196" s="50"/>
      <c r="K1196" s="50"/>
      <c r="L1196" s="96"/>
      <c r="M1196" s="50"/>
      <c r="N1196" s="50"/>
      <c r="O1196" s="50"/>
      <c r="P1196" s="50"/>
      <c r="Q1196" s="96"/>
      <c r="R1196" s="50"/>
      <c r="S1196" s="82"/>
      <c r="T1196" s="82"/>
    </row>
    <row r="1197" spans="5:20" s="4" customFormat="1" ht="11.25">
      <c r="E1197" s="41"/>
      <c r="F1197" s="41"/>
      <c r="G1197" s="41"/>
      <c r="H1197" s="50"/>
      <c r="I1197" s="50"/>
      <c r="J1197" s="50"/>
      <c r="K1197" s="50"/>
      <c r="L1197" s="96"/>
      <c r="M1197" s="50"/>
      <c r="N1197" s="50"/>
      <c r="O1197" s="50"/>
      <c r="P1197" s="50"/>
      <c r="Q1197" s="96"/>
      <c r="R1197" s="50"/>
      <c r="S1197" s="82"/>
      <c r="T1197" s="82"/>
    </row>
    <row r="1198" spans="5:20" s="4" customFormat="1" ht="11.25">
      <c r="E1198" s="41"/>
      <c r="F1198" s="41"/>
      <c r="G1198" s="41"/>
      <c r="H1198" s="50"/>
      <c r="I1198" s="50"/>
      <c r="J1198" s="50"/>
      <c r="K1198" s="50"/>
      <c r="L1198" s="96"/>
      <c r="M1198" s="50"/>
      <c r="N1198" s="50"/>
      <c r="O1198" s="50"/>
      <c r="P1198" s="50"/>
      <c r="Q1198" s="96"/>
      <c r="R1198" s="50"/>
      <c r="S1198" s="82"/>
      <c r="T1198" s="82"/>
    </row>
    <row r="1199" spans="5:20" s="4" customFormat="1" ht="11.25">
      <c r="E1199" s="41"/>
      <c r="F1199" s="41"/>
      <c r="G1199" s="41"/>
      <c r="H1199" s="50"/>
      <c r="I1199" s="50"/>
      <c r="J1199" s="50"/>
      <c r="K1199" s="50"/>
      <c r="L1199" s="96"/>
      <c r="M1199" s="50"/>
      <c r="N1199" s="50"/>
      <c r="O1199" s="50"/>
      <c r="P1199" s="50"/>
      <c r="Q1199" s="96"/>
      <c r="R1199" s="50"/>
      <c r="S1199" s="82"/>
      <c r="T1199" s="82"/>
    </row>
    <row r="1200" spans="5:20" s="4" customFormat="1" ht="11.25">
      <c r="E1200" s="41"/>
      <c r="F1200" s="41"/>
      <c r="G1200" s="41"/>
      <c r="H1200" s="50"/>
      <c r="I1200" s="50"/>
      <c r="J1200" s="50"/>
      <c r="K1200" s="50"/>
      <c r="L1200" s="96"/>
      <c r="M1200" s="50"/>
      <c r="N1200" s="50"/>
      <c r="O1200" s="50"/>
      <c r="P1200" s="50"/>
      <c r="Q1200" s="96"/>
      <c r="R1200" s="50"/>
      <c r="S1200" s="82"/>
      <c r="T1200" s="82"/>
    </row>
    <row r="1201" spans="5:20" s="4" customFormat="1" ht="11.25">
      <c r="E1201" s="41"/>
      <c r="F1201" s="41"/>
      <c r="G1201" s="41"/>
      <c r="H1201" s="50"/>
      <c r="I1201" s="50"/>
      <c r="J1201" s="50"/>
      <c r="K1201" s="50"/>
      <c r="L1201" s="96"/>
      <c r="M1201" s="50"/>
      <c r="N1201" s="50"/>
      <c r="O1201" s="50"/>
      <c r="P1201" s="50"/>
      <c r="Q1201" s="96"/>
      <c r="R1201" s="50"/>
      <c r="S1201" s="82"/>
      <c r="T1201" s="82"/>
    </row>
    <row r="1202" spans="5:20" s="4" customFormat="1" ht="11.25">
      <c r="E1202" s="41"/>
      <c r="F1202" s="41"/>
      <c r="G1202" s="41"/>
      <c r="H1202" s="50"/>
      <c r="I1202" s="50"/>
      <c r="J1202" s="50"/>
      <c r="K1202" s="50"/>
      <c r="L1202" s="96"/>
      <c r="M1202" s="50"/>
      <c r="N1202" s="50"/>
      <c r="O1202" s="50"/>
      <c r="P1202" s="50"/>
      <c r="Q1202" s="96"/>
      <c r="R1202" s="50"/>
      <c r="S1202" s="82"/>
      <c r="T1202" s="82"/>
    </row>
    <row r="1203" spans="5:20" s="4" customFormat="1" ht="11.25">
      <c r="E1203" s="41"/>
      <c r="F1203" s="41"/>
      <c r="G1203" s="41"/>
      <c r="H1203" s="50"/>
      <c r="I1203" s="50"/>
      <c r="J1203" s="50"/>
      <c r="K1203" s="50"/>
      <c r="L1203" s="96"/>
      <c r="M1203" s="50"/>
      <c r="N1203" s="50"/>
      <c r="O1203" s="50"/>
      <c r="P1203" s="50"/>
      <c r="Q1203" s="96"/>
      <c r="R1203" s="50"/>
      <c r="S1203" s="82"/>
      <c r="T1203" s="82"/>
    </row>
    <row r="1204" spans="5:20" s="4" customFormat="1" ht="11.25">
      <c r="E1204" s="41"/>
      <c r="F1204" s="41"/>
      <c r="G1204" s="41"/>
      <c r="H1204" s="50"/>
      <c r="I1204" s="50"/>
      <c r="J1204" s="50"/>
      <c r="K1204" s="50"/>
      <c r="L1204" s="96"/>
      <c r="M1204" s="50"/>
      <c r="N1204" s="50"/>
      <c r="O1204" s="50"/>
      <c r="P1204" s="50"/>
      <c r="Q1204" s="96"/>
      <c r="R1204" s="50"/>
      <c r="S1204" s="82"/>
      <c r="T1204" s="82"/>
    </row>
    <row r="1205" spans="5:20" s="4" customFormat="1" ht="11.25">
      <c r="E1205" s="41"/>
      <c r="F1205" s="41"/>
      <c r="G1205" s="41"/>
      <c r="H1205" s="50"/>
      <c r="I1205" s="50"/>
      <c r="J1205" s="50"/>
      <c r="K1205" s="50"/>
      <c r="L1205" s="96"/>
      <c r="M1205" s="50"/>
      <c r="N1205" s="50"/>
      <c r="O1205" s="50"/>
      <c r="P1205" s="50"/>
      <c r="Q1205" s="96"/>
      <c r="R1205" s="50"/>
      <c r="S1205" s="82"/>
      <c r="T1205" s="82"/>
    </row>
    <row r="1206" spans="5:20" s="4" customFormat="1" ht="11.25">
      <c r="E1206" s="41"/>
      <c r="F1206" s="41"/>
      <c r="G1206" s="41"/>
      <c r="H1206" s="50"/>
      <c r="I1206" s="50"/>
      <c r="J1206" s="50"/>
      <c r="K1206" s="50"/>
      <c r="L1206" s="96"/>
      <c r="M1206" s="50"/>
      <c r="N1206" s="50"/>
      <c r="O1206" s="50"/>
      <c r="P1206" s="50"/>
      <c r="Q1206" s="96"/>
      <c r="R1206" s="50"/>
      <c r="S1206" s="82"/>
      <c r="T1206" s="82"/>
    </row>
    <row r="1207" spans="5:20" s="4" customFormat="1" ht="11.25">
      <c r="E1207" s="41"/>
      <c r="F1207" s="41"/>
      <c r="G1207" s="41"/>
      <c r="H1207" s="50"/>
      <c r="I1207" s="50"/>
      <c r="J1207" s="50"/>
      <c r="K1207" s="50"/>
      <c r="L1207" s="96"/>
      <c r="M1207" s="50"/>
      <c r="N1207" s="50"/>
      <c r="O1207" s="50"/>
      <c r="P1207" s="50"/>
      <c r="Q1207" s="96"/>
      <c r="R1207" s="50"/>
      <c r="S1207" s="82"/>
      <c r="T1207" s="82"/>
    </row>
    <row r="1208" spans="5:20" s="4" customFormat="1" ht="11.25">
      <c r="E1208" s="41"/>
      <c r="F1208" s="41"/>
      <c r="G1208" s="41"/>
      <c r="H1208" s="50"/>
      <c r="I1208" s="50"/>
      <c r="J1208" s="50"/>
      <c r="K1208" s="50"/>
      <c r="L1208" s="96"/>
      <c r="M1208" s="50"/>
      <c r="N1208" s="50"/>
      <c r="O1208" s="50"/>
      <c r="P1208" s="50"/>
      <c r="Q1208" s="96"/>
      <c r="R1208" s="50"/>
      <c r="S1208" s="82"/>
      <c r="T1208" s="82"/>
    </row>
    <row r="1209" spans="5:20" s="4" customFormat="1" ht="11.25">
      <c r="E1209" s="41"/>
      <c r="F1209" s="41"/>
      <c r="G1209" s="41"/>
      <c r="H1209" s="50"/>
      <c r="I1209" s="50"/>
      <c r="J1209" s="50"/>
      <c r="K1209" s="50"/>
      <c r="L1209" s="96"/>
      <c r="M1209" s="50"/>
      <c r="N1209" s="50"/>
      <c r="O1209" s="50"/>
      <c r="P1209" s="50"/>
      <c r="Q1209" s="96"/>
      <c r="R1209" s="50"/>
      <c r="S1209" s="82"/>
      <c r="T1209" s="82"/>
    </row>
    <row r="1210" spans="5:20" s="4" customFormat="1" ht="11.25">
      <c r="E1210" s="41"/>
      <c r="F1210" s="41"/>
      <c r="G1210" s="41"/>
      <c r="H1210" s="50"/>
      <c r="I1210" s="50"/>
      <c r="J1210" s="50"/>
      <c r="K1210" s="50"/>
      <c r="L1210" s="96"/>
      <c r="M1210" s="50"/>
      <c r="N1210" s="50"/>
      <c r="O1210" s="50"/>
      <c r="P1210" s="50"/>
      <c r="Q1210" s="96"/>
      <c r="R1210" s="50"/>
      <c r="S1210" s="82"/>
      <c r="T1210" s="82"/>
    </row>
    <row r="1211" spans="5:20" s="4" customFormat="1" ht="11.25">
      <c r="E1211" s="41"/>
      <c r="F1211" s="41"/>
      <c r="G1211" s="41"/>
      <c r="H1211" s="50"/>
      <c r="I1211" s="50"/>
      <c r="J1211" s="50"/>
      <c r="K1211" s="50"/>
      <c r="L1211" s="96"/>
      <c r="M1211" s="50"/>
      <c r="N1211" s="50"/>
      <c r="O1211" s="50"/>
      <c r="P1211" s="50"/>
      <c r="Q1211" s="96"/>
      <c r="R1211" s="50"/>
      <c r="S1211" s="82"/>
      <c r="T1211" s="82"/>
    </row>
    <row r="1212" spans="5:20" s="4" customFormat="1" ht="11.25">
      <c r="E1212" s="41"/>
      <c r="F1212" s="41"/>
      <c r="G1212" s="41"/>
      <c r="H1212" s="50"/>
      <c r="I1212" s="50"/>
      <c r="J1212" s="50"/>
      <c r="K1212" s="50"/>
      <c r="L1212" s="96"/>
      <c r="M1212" s="50"/>
      <c r="N1212" s="50"/>
      <c r="O1212" s="50"/>
      <c r="P1212" s="50"/>
      <c r="Q1212" s="96"/>
      <c r="R1212" s="50"/>
      <c r="S1212" s="82"/>
      <c r="T1212" s="82"/>
    </row>
    <row r="1213" spans="5:20" s="4" customFormat="1" ht="11.25">
      <c r="E1213" s="41"/>
      <c r="F1213" s="41"/>
      <c r="G1213" s="41"/>
      <c r="H1213" s="50"/>
      <c r="I1213" s="50"/>
      <c r="J1213" s="50"/>
      <c r="K1213" s="50"/>
      <c r="L1213" s="96"/>
      <c r="M1213" s="50"/>
      <c r="N1213" s="50"/>
      <c r="O1213" s="50"/>
      <c r="P1213" s="50"/>
      <c r="Q1213" s="96"/>
      <c r="R1213" s="50"/>
      <c r="S1213" s="82"/>
      <c r="T1213" s="82"/>
    </row>
    <row r="1214" spans="5:20" s="4" customFormat="1" ht="11.25">
      <c r="E1214" s="41"/>
      <c r="F1214" s="41"/>
      <c r="G1214" s="41"/>
      <c r="H1214" s="50"/>
      <c r="I1214" s="50"/>
      <c r="J1214" s="50"/>
      <c r="K1214" s="50"/>
      <c r="L1214" s="96"/>
      <c r="M1214" s="50"/>
      <c r="N1214" s="50"/>
      <c r="O1214" s="50"/>
      <c r="P1214" s="50"/>
      <c r="Q1214" s="96"/>
      <c r="R1214" s="50"/>
      <c r="S1214" s="82"/>
      <c r="T1214" s="82"/>
    </row>
    <row r="1215" spans="5:20" s="4" customFormat="1" ht="11.25">
      <c r="E1215" s="41"/>
      <c r="F1215" s="41"/>
      <c r="G1215" s="41"/>
      <c r="H1215" s="50"/>
      <c r="I1215" s="50"/>
      <c r="J1215" s="50"/>
      <c r="K1215" s="50"/>
      <c r="L1215" s="96"/>
      <c r="M1215" s="50"/>
      <c r="N1215" s="50"/>
      <c r="O1215" s="50"/>
      <c r="P1215" s="50"/>
      <c r="Q1215" s="96"/>
      <c r="R1215" s="50"/>
      <c r="S1215" s="82"/>
      <c r="T1215" s="82"/>
    </row>
    <row r="1216" spans="5:20" s="4" customFormat="1" ht="11.25">
      <c r="E1216" s="41"/>
      <c r="F1216" s="41"/>
      <c r="G1216" s="41"/>
      <c r="H1216" s="50"/>
      <c r="I1216" s="50"/>
      <c r="J1216" s="50"/>
      <c r="K1216" s="50"/>
      <c r="L1216" s="96"/>
      <c r="M1216" s="50"/>
      <c r="N1216" s="50"/>
      <c r="O1216" s="50"/>
      <c r="P1216" s="50"/>
      <c r="Q1216" s="96"/>
      <c r="R1216" s="50"/>
      <c r="S1216" s="82"/>
      <c r="T1216" s="82"/>
    </row>
    <row r="1217" spans="5:20" s="4" customFormat="1" ht="11.25">
      <c r="E1217" s="41"/>
      <c r="F1217" s="41"/>
      <c r="G1217" s="41"/>
      <c r="H1217" s="50"/>
      <c r="I1217" s="50"/>
      <c r="J1217" s="50"/>
      <c r="K1217" s="50"/>
      <c r="L1217" s="96"/>
      <c r="M1217" s="50"/>
      <c r="N1217" s="50"/>
      <c r="O1217" s="50"/>
      <c r="P1217" s="50"/>
      <c r="Q1217" s="96"/>
      <c r="R1217" s="50"/>
      <c r="S1217" s="82"/>
      <c r="T1217" s="82"/>
    </row>
    <row r="1218" spans="5:20" s="4" customFormat="1" ht="11.25">
      <c r="E1218" s="41"/>
      <c r="F1218" s="41"/>
      <c r="G1218" s="41"/>
      <c r="H1218" s="50"/>
      <c r="I1218" s="50"/>
      <c r="J1218" s="50"/>
      <c r="K1218" s="50"/>
      <c r="L1218" s="96"/>
      <c r="M1218" s="50"/>
      <c r="N1218" s="50"/>
      <c r="O1218" s="50"/>
      <c r="P1218" s="50"/>
      <c r="Q1218" s="96"/>
      <c r="R1218" s="50"/>
      <c r="S1218" s="82"/>
      <c r="T1218" s="82"/>
    </row>
    <row r="1219" spans="5:20" s="4" customFormat="1" ht="11.25">
      <c r="E1219" s="41"/>
      <c r="F1219" s="41"/>
      <c r="G1219" s="41"/>
      <c r="H1219" s="50"/>
      <c r="I1219" s="50"/>
      <c r="J1219" s="50"/>
      <c r="K1219" s="50"/>
      <c r="L1219" s="96"/>
      <c r="M1219" s="50"/>
      <c r="N1219" s="50"/>
      <c r="O1219" s="50"/>
      <c r="P1219" s="50"/>
      <c r="Q1219" s="96"/>
      <c r="R1219" s="50"/>
      <c r="S1219" s="82"/>
      <c r="T1219" s="82"/>
    </row>
    <row r="1220" spans="5:20" s="4" customFormat="1" ht="11.25">
      <c r="E1220" s="41"/>
      <c r="F1220" s="41"/>
      <c r="G1220" s="41"/>
      <c r="H1220" s="50"/>
      <c r="I1220" s="50"/>
      <c r="J1220" s="50"/>
      <c r="K1220" s="50"/>
      <c r="L1220" s="96"/>
      <c r="M1220" s="50"/>
      <c r="N1220" s="50"/>
      <c r="O1220" s="50"/>
      <c r="P1220" s="50"/>
      <c r="Q1220" s="96"/>
      <c r="R1220" s="50"/>
      <c r="S1220" s="82"/>
      <c r="T1220" s="82"/>
    </row>
    <row r="1221" spans="5:20" s="4" customFormat="1" ht="11.25">
      <c r="E1221" s="41"/>
      <c r="F1221" s="41"/>
      <c r="G1221" s="41"/>
      <c r="H1221" s="50"/>
      <c r="I1221" s="50"/>
      <c r="J1221" s="50"/>
      <c r="K1221" s="50"/>
      <c r="L1221" s="96"/>
      <c r="M1221" s="50"/>
      <c r="N1221" s="50"/>
      <c r="O1221" s="50"/>
      <c r="P1221" s="50"/>
      <c r="Q1221" s="96"/>
      <c r="R1221" s="50"/>
      <c r="S1221" s="82"/>
      <c r="T1221" s="82"/>
    </row>
    <row r="1222" spans="5:20" s="4" customFormat="1" ht="11.25">
      <c r="E1222" s="41"/>
      <c r="F1222" s="41"/>
      <c r="G1222" s="41"/>
      <c r="H1222" s="50"/>
      <c r="I1222" s="50"/>
      <c r="J1222" s="50"/>
      <c r="K1222" s="50"/>
      <c r="L1222" s="96"/>
      <c r="M1222" s="50"/>
      <c r="N1222" s="50"/>
      <c r="O1222" s="50"/>
      <c r="P1222" s="50"/>
      <c r="Q1222" s="96"/>
      <c r="R1222" s="50"/>
      <c r="S1222" s="82"/>
      <c r="T1222" s="82"/>
    </row>
    <row r="1223" spans="5:20" s="4" customFormat="1" ht="11.25">
      <c r="E1223" s="41"/>
      <c r="F1223" s="41"/>
      <c r="G1223" s="41"/>
      <c r="H1223" s="50"/>
      <c r="I1223" s="50"/>
      <c r="J1223" s="50"/>
      <c r="K1223" s="50"/>
      <c r="L1223" s="96"/>
      <c r="M1223" s="50"/>
      <c r="N1223" s="50"/>
      <c r="O1223" s="50"/>
      <c r="P1223" s="50"/>
      <c r="Q1223" s="96"/>
      <c r="R1223" s="50"/>
      <c r="S1223" s="82"/>
      <c r="T1223" s="82"/>
    </row>
    <row r="1224" spans="5:20" s="4" customFormat="1" ht="11.25">
      <c r="E1224" s="41"/>
      <c r="F1224" s="41"/>
      <c r="G1224" s="41"/>
      <c r="H1224" s="50"/>
      <c r="I1224" s="50"/>
      <c r="J1224" s="50"/>
      <c r="K1224" s="50"/>
      <c r="L1224" s="96"/>
      <c r="M1224" s="50"/>
      <c r="N1224" s="50"/>
      <c r="O1224" s="50"/>
      <c r="P1224" s="50"/>
      <c r="Q1224" s="96"/>
      <c r="R1224" s="50"/>
      <c r="S1224" s="82"/>
      <c r="T1224" s="82"/>
    </row>
    <row r="1225" spans="5:20" s="4" customFormat="1" ht="11.25">
      <c r="E1225" s="41"/>
      <c r="F1225" s="41"/>
      <c r="G1225" s="41"/>
      <c r="H1225" s="50"/>
      <c r="I1225" s="50"/>
      <c r="J1225" s="50"/>
      <c r="K1225" s="50"/>
      <c r="L1225" s="96"/>
      <c r="M1225" s="50"/>
      <c r="N1225" s="50"/>
      <c r="O1225" s="50"/>
      <c r="P1225" s="50"/>
      <c r="Q1225" s="96"/>
      <c r="R1225" s="50"/>
      <c r="S1225" s="82"/>
      <c r="T1225" s="82"/>
    </row>
    <row r="1226" spans="5:20" s="4" customFormat="1" ht="11.25">
      <c r="E1226" s="41"/>
      <c r="F1226" s="41"/>
      <c r="G1226" s="41"/>
      <c r="H1226" s="50"/>
      <c r="I1226" s="50"/>
      <c r="J1226" s="50"/>
      <c r="K1226" s="50"/>
      <c r="L1226" s="96"/>
      <c r="M1226" s="50"/>
      <c r="N1226" s="50"/>
      <c r="O1226" s="50"/>
      <c r="P1226" s="50"/>
      <c r="Q1226" s="96"/>
      <c r="R1226" s="50"/>
      <c r="S1226" s="82"/>
      <c r="T1226" s="82"/>
    </row>
    <row r="1227" spans="5:20" s="4" customFormat="1" ht="11.25">
      <c r="E1227" s="41"/>
      <c r="F1227" s="41"/>
      <c r="G1227" s="41"/>
      <c r="H1227" s="50"/>
      <c r="I1227" s="50"/>
      <c r="J1227" s="50"/>
      <c r="K1227" s="50"/>
      <c r="L1227" s="96"/>
      <c r="M1227" s="50"/>
      <c r="N1227" s="50"/>
      <c r="O1227" s="50"/>
      <c r="P1227" s="50"/>
      <c r="Q1227" s="96"/>
      <c r="R1227" s="50"/>
      <c r="S1227" s="82"/>
      <c r="T1227" s="82"/>
    </row>
    <row r="1228" spans="5:20" s="4" customFormat="1" ht="11.25">
      <c r="E1228" s="41"/>
      <c r="F1228" s="41"/>
      <c r="G1228" s="41"/>
      <c r="H1228" s="50"/>
      <c r="I1228" s="50"/>
      <c r="J1228" s="50"/>
      <c r="K1228" s="50"/>
      <c r="L1228" s="96"/>
      <c r="M1228" s="50"/>
      <c r="N1228" s="50"/>
      <c r="O1228" s="50"/>
      <c r="P1228" s="50"/>
      <c r="Q1228" s="96"/>
      <c r="R1228" s="50"/>
      <c r="S1228" s="82"/>
      <c r="T1228" s="82"/>
    </row>
    <row r="1229" spans="5:20" s="4" customFormat="1" ht="11.25">
      <c r="E1229" s="41"/>
      <c r="F1229" s="41"/>
      <c r="G1229" s="41"/>
      <c r="H1229" s="50"/>
      <c r="I1229" s="50"/>
      <c r="J1229" s="50"/>
      <c r="K1229" s="50"/>
      <c r="L1229" s="96"/>
      <c r="M1229" s="50"/>
      <c r="N1229" s="50"/>
      <c r="O1229" s="50"/>
      <c r="P1229" s="50"/>
      <c r="Q1229" s="96"/>
      <c r="R1229" s="50"/>
      <c r="S1229" s="82"/>
      <c r="T1229" s="82"/>
    </row>
    <row r="1230" spans="5:20" s="4" customFormat="1" ht="11.25">
      <c r="E1230" s="41"/>
      <c r="F1230" s="41"/>
      <c r="G1230" s="41"/>
      <c r="H1230" s="50"/>
      <c r="I1230" s="50"/>
      <c r="J1230" s="50"/>
      <c r="K1230" s="50"/>
      <c r="L1230" s="96"/>
      <c r="M1230" s="50"/>
      <c r="N1230" s="50"/>
      <c r="O1230" s="50"/>
      <c r="P1230" s="50"/>
      <c r="Q1230" s="96"/>
      <c r="R1230" s="50"/>
      <c r="S1230" s="82"/>
      <c r="T1230" s="82"/>
    </row>
    <row r="1231" spans="5:20" s="4" customFormat="1" ht="11.25">
      <c r="E1231" s="41"/>
      <c r="F1231" s="41"/>
      <c r="G1231" s="41"/>
      <c r="H1231" s="50"/>
      <c r="I1231" s="50"/>
      <c r="J1231" s="50"/>
      <c r="K1231" s="50"/>
      <c r="L1231" s="96"/>
      <c r="M1231" s="50"/>
      <c r="N1231" s="50"/>
      <c r="O1231" s="50"/>
      <c r="P1231" s="50"/>
      <c r="Q1231" s="96"/>
      <c r="R1231" s="50"/>
      <c r="S1231" s="82"/>
      <c r="T1231" s="82"/>
    </row>
    <row r="1232" spans="5:20" s="4" customFormat="1" ht="11.25">
      <c r="E1232" s="41"/>
      <c r="F1232" s="41"/>
      <c r="G1232" s="41"/>
      <c r="H1232" s="50"/>
      <c r="I1232" s="50"/>
      <c r="J1232" s="50"/>
      <c r="K1232" s="50"/>
      <c r="L1232" s="96"/>
      <c r="M1232" s="50"/>
      <c r="N1232" s="50"/>
      <c r="O1232" s="50"/>
      <c r="P1232" s="50"/>
      <c r="Q1232" s="96"/>
      <c r="R1232" s="50"/>
      <c r="S1232" s="82"/>
      <c r="T1232" s="82"/>
    </row>
    <row r="1233" spans="5:20" s="4" customFormat="1" ht="11.25">
      <c r="E1233" s="41"/>
      <c r="F1233" s="41"/>
      <c r="G1233" s="41"/>
      <c r="H1233" s="50"/>
      <c r="I1233" s="50"/>
      <c r="J1233" s="50"/>
      <c r="K1233" s="50"/>
      <c r="L1233" s="96"/>
      <c r="M1233" s="50"/>
      <c r="N1233" s="50"/>
      <c r="O1233" s="50"/>
      <c r="P1233" s="50"/>
      <c r="Q1233" s="96"/>
      <c r="R1233" s="50"/>
      <c r="S1233" s="82"/>
      <c r="T1233" s="82"/>
    </row>
    <row r="1234" spans="5:20" s="4" customFormat="1" ht="11.25">
      <c r="E1234" s="41"/>
      <c r="F1234" s="41"/>
      <c r="G1234" s="41"/>
      <c r="H1234" s="50"/>
      <c r="I1234" s="50"/>
      <c r="J1234" s="50"/>
      <c r="K1234" s="50"/>
      <c r="L1234" s="96"/>
      <c r="M1234" s="50"/>
      <c r="N1234" s="50"/>
      <c r="O1234" s="50"/>
      <c r="P1234" s="50"/>
      <c r="Q1234" s="96"/>
      <c r="R1234" s="50"/>
      <c r="S1234" s="82"/>
      <c r="T1234" s="82"/>
    </row>
    <row r="1235" spans="5:20" s="4" customFormat="1" ht="11.25">
      <c r="E1235" s="41"/>
      <c r="F1235" s="41"/>
      <c r="G1235" s="41"/>
      <c r="H1235" s="50"/>
      <c r="I1235" s="50"/>
      <c r="J1235" s="50"/>
      <c r="K1235" s="50"/>
      <c r="L1235" s="96"/>
      <c r="M1235" s="50"/>
      <c r="N1235" s="50"/>
      <c r="O1235" s="50"/>
      <c r="P1235" s="50"/>
      <c r="Q1235" s="96"/>
      <c r="R1235" s="50"/>
      <c r="S1235" s="82"/>
      <c r="T1235" s="82"/>
    </row>
    <row r="1236" spans="5:20" s="4" customFormat="1" ht="11.25">
      <c r="E1236" s="41"/>
      <c r="F1236" s="41"/>
      <c r="G1236" s="41"/>
      <c r="H1236" s="50"/>
      <c r="I1236" s="50"/>
      <c r="J1236" s="50"/>
      <c r="K1236" s="50"/>
      <c r="L1236" s="96"/>
      <c r="M1236" s="50"/>
      <c r="N1236" s="50"/>
      <c r="O1236" s="50"/>
      <c r="P1236" s="50"/>
      <c r="Q1236" s="96"/>
      <c r="R1236" s="50"/>
      <c r="S1236" s="82"/>
      <c r="T1236" s="82"/>
    </row>
    <row r="1237" spans="5:20" s="4" customFormat="1" ht="11.25">
      <c r="E1237" s="41"/>
      <c r="F1237" s="41"/>
      <c r="G1237" s="41"/>
      <c r="H1237" s="50"/>
      <c r="I1237" s="50"/>
      <c r="J1237" s="50"/>
      <c r="K1237" s="50"/>
      <c r="L1237" s="96"/>
      <c r="M1237" s="50"/>
      <c r="N1237" s="50"/>
      <c r="O1237" s="50"/>
      <c r="P1237" s="50"/>
      <c r="Q1237" s="96"/>
      <c r="R1237" s="50"/>
      <c r="S1237" s="82"/>
      <c r="T1237" s="82"/>
    </row>
    <row r="1238" spans="5:20" s="4" customFormat="1" ht="11.25">
      <c r="E1238" s="41"/>
      <c r="F1238" s="41"/>
      <c r="G1238" s="41"/>
      <c r="H1238" s="50"/>
      <c r="I1238" s="50"/>
      <c r="J1238" s="50"/>
      <c r="K1238" s="50"/>
      <c r="L1238" s="96"/>
      <c r="M1238" s="50"/>
      <c r="N1238" s="50"/>
      <c r="O1238" s="50"/>
      <c r="P1238" s="50"/>
      <c r="Q1238" s="96"/>
      <c r="R1238" s="50"/>
      <c r="S1238" s="82"/>
      <c r="T1238" s="82"/>
    </row>
    <row r="1239" spans="5:20" s="4" customFormat="1" ht="11.25">
      <c r="E1239" s="41"/>
      <c r="F1239" s="41"/>
      <c r="G1239" s="41"/>
      <c r="H1239" s="50"/>
      <c r="I1239" s="50"/>
      <c r="J1239" s="50"/>
      <c r="K1239" s="50"/>
      <c r="L1239" s="96"/>
      <c r="M1239" s="50"/>
      <c r="N1239" s="50"/>
      <c r="O1239" s="50"/>
      <c r="P1239" s="50"/>
      <c r="Q1239" s="96"/>
      <c r="R1239" s="50"/>
      <c r="S1239" s="82"/>
      <c r="T1239" s="82"/>
    </row>
    <row r="1240" spans="5:20" s="4" customFormat="1" ht="11.25">
      <c r="E1240" s="41"/>
      <c r="F1240" s="41"/>
      <c r="G1240" s="41"/>
      <c r="H1240" s="50"/>
      <c r="I1240" s="50"/>
      <c r="J1240" s="50"/>
      <c r="K1240" s="50"/>
      <c r="L1240" s="96"/>
      <c r="M1240" s="50"/>
      <c r="N1240" s="50"/>
      <c r="O1240" s="50"/>
      <c r="P1240" s="50"/>
      <c r="Q1240" s="96"/>
      <c r="R1240" s="50"/>
      <c r="S1240" s="82"/>
      <c r="T1240" s="82"/>
    </row>
    <row r="1241" spans="5:20" s="4" customFormat="1" ht="11.25">
      <c r="E1241" s="41"/>
      <c r="F1241" s="41"/>
      <c r="G1241" s="41"/>
      <c r="H1241" s="50"/>
      <c r="I1241" s="50"/>
      <c r="J1241" s="50"/>
      <c r="K1241" s="50"/>
      <c r="L1241" s="96"/>
      <c r="M1241" s="50"/>
      <c r="N1241" s="50"/>
      <c r="O1241" s="50"/>
      <c r="P1241" s="50"/>
      <c r="Q1241" s="96"/>
      <c r="R1241" s="50"/>
      <c r="S1241" s="82"/>
      <c r="T1241" s="82"/>
    </row>
    <row r="1242" spans="5:20" s="4" customFormat="1" ht="11.25">
      <c r="E1242" s="41"/>
      <c r="F1242" s="41"/>
      <c r="G1242" s="41"/>
      <c r="H1242" s="50"/>
      <c r="I1242" s="50"/>
      <c r="J1242" s="50"/>
      <c r="K1242" s="50"/>
      <c r="L1242" s="96"/>
      <c r="M1242" s="50"/>
      <c r="N1242" s="50"/>
      <c r="O1242" s="50"/>
      <c r="P1242" s="50"/>
      <c r="Q1242" s="96"/>
      <c r="R1242" s="50"/>
      <c r="S1242" s="82"/>
      <c r="T1242" s="82"/>
    </row>
    <row r="1243" spans="5:20" s="4" customFormat="1" ht="11.25">
      <c r="E1243" s="41"/>
      <c r="F1243" s="41"/>
      <c r="G1243" s="41"/>
      <c r="H1243" s="50"/>
      <c r="I1243" s="50"/>
      <c r="J1243" s="50"/>
      <c r="K1243" s="50"/>
      <c r="L1243" s="96"/>
      <c r="M1243" s="50"/>
      <c r="N1243" s="50"/>
      <c r="O1243" s="50"/>
      <c r="P1243" s="50"/>
      <c r="Q1243" s="96"/>
      <c r="R1243" s="50"/>
      <c r="S1243" s="82"/>
      <c r="T1243" s="82"/>
    </row>
    <row r="1244" spans="5:20" s="4" customFormat="1" ht="11.25">
      <c r="E1244" s="41"/>
      <c r="F1244" s="41"/>
      <c r="G1244" s="41"/>
      <c r="H1244" s="50"/>
      <c r="I1244" s="50"/>
      <c r="J1244" s="50"/>
      <c r="K1244" s="50"/>
      <c r="L1244" s="96"/>
      <c r="M1244" s="50"/>
      <c r="N1244" s="50"/>
      <c r="O1244" s="50"/>
      <c r="P1244" s="50"/>
      <c r="Q1244" s="96"/>
      <c r="R1244" s="50"/>
      <c r="S1244" s="82"/>
      <c r="T1244" s="82"/>
    </row>
    <row r="1245" spans="5:20" s="4" customFormat="1" ht="11.25">
      <c r="E1245" s="41"/>
      <c r="F1245" s="41"/>
      <c r="G1245" s="41"/>
      <c r="H1245" s="50"/>
      <c r="I1245" s="50"/>
      <c r="J1245" s="50"/>
      <c r="K1245" s="50"/>
      <c r="L1245" s="96"/>
      <c r="M1245" s="50"/>
      <c r="N1245" s="50"/>
      <c r="O1245" s="50"/>
      <c r="P1245" s="50"/>
      <c r="Q1245" s="96"/>
      <c r="R1245" s="50"/>
      <c r="S1245" s="82"/>
      <c r="T1245" s="82"/>
    </row>
    <row r="1246" spans="5:20" s="4" customFormat="1" ht="11.25">
      <c r="E1246" s="41"/>
      <c r="F1246" s="41"/>
      <c r="G1246" s="41"/>
      <c r="H1246" s="50"/>
      <c r="I1246" s="50"/>
      <c r="J1246" s="50"/>
      <c r="K1246" s="50"/>
      <c r="L1246" s="96"/>
      <c r="M1246" s="50"/>
      <c r="N1246" s="50"/>
      <c r="O1246" s="50"/>
      <c r="P1246" s="50"/>
      <c r="Q1246" s="96"/>
      <c r="R1246" s="50"/>
      <c r="S1246" s="82"/>
      <c r="T1246" s="82"/>
    </row>
    <row r="1247" spans="5:20" s="4" customFormat="1" ht="11.25">
      <c r="E1247" s="41"/>
      <c r="F1247" s="41"/>
      <c r="G1247" s="41"/>
      <c r="H1247" s="50"/>
      <c r="I1247" s="50"/>
      <c r="J1247" s="50"/>
      <c r="K1247" s="50"/>
      <c r="L1247" s="96"/>
      <c r="M1247" s="50"/>
      <c r="N1247" s="50"/>
      <c r="O1247" s="50"/>
      <c r="P1247" s="50"/>
      <c r="Q1247" s="96"/>
      <c r="R1247" s="50"/>
      <c r="S1247" s="82"/>
      <c r="T1247" s="82"/>
    </row>
    <row r="1248" spans="5:20" s="4" customFormat="1" ht="11.25">
      <c r="E1248" s="41"/>
      <c r="F1248" s="41"/>
      <c r="G1248" s="41"/>
      <c r="H1248" s="50"/>
      <c r="I1248" s="50"/>
      <c r="J1248" s="50"/>
      <c r="K1248" s="50"/>
      <c r="L1248" s="96"/>
      <c r="M1248" s="50"/>
      <c r="N1248" s="50"/>
      <c r="O1248" s="50"/>
      <c r="P1248" s="50"/>
      <c r="Q1248" s="96"/>
      <c r="R1248" s="50"/>
      <c r="S1248" s="82"/>
      <c r="T1248" s="82"/>
    </row>
    <row r="1249" spans="5:20" s="4" customFormat="1" ht="11.25">
      <c r="E1249" s="41"/>
      <c r="F1249" s="41"/>
      <c r="G1249" s="41"/>
      <c r="H1249" s="50"/>
      <c r="I1249" s="50"/>
      <c r="J1249" s="50"/>
      <c r="K1249" s="50"/>
      <c r="L1249" s="96"/>
      <c r="M1249" s="50"/>
      <c r="N1249" s="50"/>
      <c r="O1249" s="50"/>
      <c r="P1249" s="50"/>
      <c r="Q1249" s="96"/>
      <c r="R1249" s="50"/>
      <c r="S1249" s="82"/>
      <c r="T1249" s="82"/>
    </row>
    <row r="1250" spans="5:20" s="4" customFormat="1" ht="11.25">
      <c r="E1250" s="41"/>
      <c r="F1250" s="41"/>
      <c r="G1250" s="41"/>
      <c r="H1250" s="50"/>
      <c r="I1250" s="50"/>
      <c r="J1250" s="50"/>
      <c r="K1250" s="50"/>
      <c r="L1250" s="96"/>
      <c r="M1250" s="50"/>
      <c r="N1250" s="50"/>
      <c r="O1250" s="50"/>
      <c r="P1250" s="50"/>
      <c r="Q1250" s="96"/>
      <c r="R1250" s="50"/>
      <c r="S1250" s="82"/>
      <c r="T1250" s="82"/>
    </row>
    <row r="1251" spans="5:20" s="4" customFormat="1" ht="11.25">
      <c r="E1251" s="41"/>
      <c r="F1251" s="41"/>
      <c r="G1251" s="41"/>
      <c r="H1251" s="50"/>
      <c r="I1251" s="50"/>
      <c r="J1251" s="50"/>
      <c r="K1251" s="50"/>
      <c r="L1251" s="96"/>
      <c r="M1251" s="50"/>
      <c r="N1251" s="50"/>
      <c r="O1251" s="50"/>
      <c r="P1251" s="50"/>
      <c r="Q1251" s="96"/>
      <c r="R1251" s="50"/>
      <c r="S1251" s="82"/>
      <c r="T1251" s="82"/>
    </row>
    <row r="1252" spans="5:20" s="4" customFormat="1" ht="11.25">
      <c r="E1252" s="41"/>
      <c r="F1252" s="41"/>
      <c r="G1252" s="41"/>
      <c r="H1252" s="50"/>
      <c r="I1252" s="50"/>
      <c r="J1252" s="50"/>
      <c r="K1252" s="50"/>
      <c r="L1252" s="96"/>
      <c r="M1252" s="50"/>
      <c r="N1252" s="50"/>
      <c r="O1252" s="50"/>
      <c r="P1252" s="50"/>
      <c r="Q1252" s="96"/>
      <c r="R1252" s="50"/>
      <c r="S1252" s="82"/>
      <c r="T1252" s="82"/>
    </row>
    <row r="1253" spans="5:20" s="4" customFormat="1" ht="11.25">
      <c r="E1253" s="41"/>
      <c r="F1253" s="41"/>
      <c r="G1253" s="41"/>
      <c r="H1253" s="50"/>
      <c r="I1253" s="50"/>
      <c r="J1253" s="50"/>
      <c r="K1253" s="50"/>
      <c r="L1253" s="96"/>
      <c r="M1253" s="50"/>
      <c r="N1253" s="50"/>
      <c r="O1253" s="50"/>
      <c r="P1253" s="50"/>
      <c r="Q1253" s="96"/>
      <c r="R1253" s="50"/>
      <c r="S1253" s="82"/>
      <c r="T1253" s="82"/>
    </row>
    <row r="1254" spans="5:20" s="4" customFormat="1" ht="11.25">
      <c r="E1254" s="41"/>
      <c r="F1254" s="41"/>
      <c r="G1254" s="41"/>
      <c r="H1254" s="50"/>
      <c r="I1254" s="50"/>
      <c r="J1254" s="50"/>
      <c r="K1254" s="50"/>
      <c r="L1254" s="96"/>
      <c r="M1254" s="50"/>
      <c r="N1254" s="50"/>
      <c r="O1254" s="50"/>
      <c r="P1254" s="50"/>
      <c r="Q1254" s="96"/>
      <c r="R1254" s="50"/>
      <c r="S1254" s="82"/>
      <c r="T1254" s="82"/>
    </row>
    <row r="1255" spans="5:20" s="4" customFormat="1" ht="11.25">
      <c r="E1255" s="41"/>
      <c r="F1255" s="41"/>
      <c r="G1255" s="41"/>
      <c r="H1255" s="50"/>
      <c r="I1255" s="50"/>
      <c r="J1255" s="50"/>
      <c r="K1255" s="50"/>
      <c r="L1255" s="96"/>
      <c r="M1255" s="50"/>
      <c r="N1255" s="50"/>
      <c r="O1255" s="50"/>
      <c r="P1255" s="50"/>
      <c r="Q1255" s="96"/>
      <c r="R1255" s="50"/>
      <c r="S1255" s="82"/>
      <c r="T1255" s="82"/>
    </row>
    <row r="1256" spans="5:20" s="4" customFormat="1" ht="11.25">
      <c r="E1256" s="41"/>
      <c r="F1256" s="41"/>
      <c r="G1256" s="41"/>
      <c r="H1256" s="50"/>
      <c r="I1256" s="50"/>
      <c r="J1256" s="50"/>
      <c r="K1256" s="50"/>
      <c r="L1256" s="96"/>
      <c r="M1256" s="50"/>
      <c r="N1256" s="50"/>
      <c r="O1256" s="50"/>
      <c r="P1256" s="50"/>
      <c r="Q1256" s="96"/>
      <c r="R1256" s="50"/>
      <c r="S1256" s="82"/>
      <c r="T1256" s="82"/>
    </row>
    <row r="1257" spans="5:20" s="4" customFormat="1" ht="11.25">
      <c r="E1257" s="41"/>
      <c r="F1257" s="41"/>
      <c r="G1257" s="41"/>
      <c r="H1257" s="50"/>
      <c r="I1257" s="50"/>
      <c r="J1257" s="50"/>
      <c r="K1257" s="50"/>
      <c r="L1257" s="96"/>
      <c r="M1257" s="50"/>
      <c r="N1257" s="50"/>
      <c r="O1257" s="50"/>
      <c r="P1257" s="50"/>
      <c r="Q1257" s="96"/>
      <c r="R1257" s="50"/>
      <c r="S1257" s="82"/>
      <c r="T1257" s="82"/>
    </row>
    <row r="1258" spans="5:20" s="4" customFormat="1" ht="11.25">
      <c r="E1258" s="41"/>
      <c r="F1258" s="41"/>
      <c r="G1258" s="41"/>
      <c r="H1258" s="50"/>
      <c r="I1258" s="50"/>
      <c r="J1258" s="50"/>
      <c r="K1258" s="50"/>
      <c r="L1258" s="96"/>
      <c r="M1258" s="50"/>
      <c r="N1258" s="50"/>
      <c r="O1258" s="50"/>
      <c r="P1258" s="50"/>
      <c r="Q1258" s="96"/>
      <c r="R1258" s="50"/>
      <c r="S1258" s="82"/>
      <c r="T1258" s="82"/>
    </row>
    <row r="1259" spans="5:20" s="4" customFormat="1" ht="11.25">
      <c r="E1259" s="41"/>
      <c r="F1259" s="41"/>
      <c r="G1259" s="41"/>
      <c r="H1259" s="50"/>
      <c r="I1259" s="50"/>
      <c r="J1259" s="50"/>
      <c r="K1259" s="50"/>
      <c r="L1259" s="96"/>
      <c r="M1259" s="50"/>
      <c r="N1259" s="50"/>
      <c r="O1259" s="50"/>
      <c r="P1259" s="50"/>
      <c r="Q1259" s="96"/>
      <c r="R1259" s="50"/>
      <c r="S1259" s="82"/>
      <c r="T1259" s="82"/>
    </row>
    <row r="1260" spans="5:20" s="4" customFormat="1" ht="11.25">
      <c r="E1260" s="41"/>
      <c r="F1260" s="41"/>
      <c r="G1260" s="41"/>
      <c r="H1260" s="50"/>
      <c r="I1260" s="50"/>
      <c r="J1260" s="50"/>
      <c r="K1260" s="50"/>
      <c r="L1260" s="96"/>
      <c r="M1260" s="50"/>
      <c r="N1260" s="50"/>
      <c r="O1260" s="50"/>
      <c r="P1260" s="50"/>
      <c r="Q1260" s="96"/>
      <c r="R1260" s="50"/>
      <c r="S1260" s="82"/>
      <c r="T1260" s="82"/>
    </row>
    <row r="1261" spans="5:20" s="4" customFormat="1" ht="11.25">
      <c r="E1261" s="41"/>
      <c r="F1261" s="41"/>
      <c r="G1261" s="41"/>
      <c r="H1261" s="50"/>
      <c r="I1261" s="50"/>
      <c r="J1261" s="50"/>
      <c r="K1261" s="50"/>
      <c r="L1261" s="96"/>
      <c r="M1261" s="50"/>
      <c r="N1261" s="50"/>
      <c r="O1261" s="50"/>
      <c r="P1261" s="50"/>
      <c r="Q1261" s="96"/>
      <c r="R1261" s="50"/>
      <c r="S1261" s="82"/>
      <c r="T1261" s="82"/>
    </row>
    <row r="1262" spans="5:20" s="4" customFormat="1" ht="11.25">
      <c r="E1262" s="41"/>
      <c r="F1262" s="41"/>
      <c r="G1262" s="41"/>
      <c r="H1262" s="50"/>
      <c r="I1262" s="50"/>
      <c r="J1262" s="50"/>
      <c r="K1262" s="50"/>
      <c r="L1262" s="96"/>
      <c r="M1262" s="50"/>
      <c r="N1262" s="50"/>
      <c r="O1262" s="50"/>
      <c r="P1262" s="50"/>
      <c r="Q1262" s="96"/>
      <c r="R1262" s="50"/>
      <c r="S1262" s="82"/>
      <c r="T1262" s="82"/>
    </row>
    <row r="1263" spans="5:20" s="4" customFormat="1" ht="11.25">
      <c r="E1263" s="41"/>
      <c r="F1263" s="41"/>
      <c r="G1263" s="41"/>
      <c r="H1263" s="50"/>
      <c r="I1263" s="50"/>
      <c r="J1263" s="50"/>
      <c r="K1263" s="50"/>
      <c r="L1263" s="96"/>
      <c r="M1263" s="50"/>
      <c r="N1263" s="50"/>
      <c r="O1263" s="50"/>
      <c r="P1263" s="50"/>
      <c r="Q1263" s="96"/>
      <c r="R1263" s="50"/>
      <c r="S1263" s="82"/>
      <c r="T1263" s="82"/>
    </row>
    <row r="1264" spans="5:20" s="4" customFormat="1" ht="11.25">
      <c r="E1264" s="41"/>
      <c r="F1264" s="41"/>
      <c r="G1264" s="41"/>
      <c r="H1264" s="50"/>
      <c r="I1264" s="50"/>
      <c r="J1264" s="50"/>
      <c r="K1264" s="50"/>
      <c r="L1264" s="96"/>
      <c r="M1264" s="50"/>
      <c r="N1264" s="50"/>
      <c r="O1264" s="50"/>
      <c r="P1264" s="50"/>
      <c r="Q1264" s="96"/>
      <c r="R1264" s="50"/>
      <c r="S1264" s="82"/>
      <c r="T1264" s="82"/>
    </row>
    <row r="1265" spans="5:20" s="4" customFormat="1" ht="11.25">
      <c r="E1265" s="41"/>
      <c r="F1265" s="41"/>
      <c r="G1265" s="41"/>
      <c r="H1265" s="50"/>
      <c r="I1265" s="50"/>
      <c r="J1265" s="50"/>
      <c r="K1265" s="50"/>
      <c r="L1265" s="96"/>
      <c r="M1265" s="50"/>
      <c r="N1265" s="50"/>
      <c r="O1265" s="50"/>
      <c r="P1265" s="50"/>
      <c r="Q1265" s="96"/>
      <c r="R1265" s="50"/>
      <c r="S1265" s="82"/>
      <c r="T1265" s="82"/>
    </row>
    <row r="1266" spans="5:20" s="4" customFormat="1" ht="11.25">
      <c r="E1266" s="41"/>
      <c r="F1266" s="41"/>
      <c r="G1266" s="41"/>
      <c r="H1266" s="50"/>
      <c r="I1266" s="50"/>
      <c r="J1266" s="50"/>
      <c r="K1266" s="50"/>
      <c r="L1266" s="96"/>
      <c r="M1266" s="50"/>
      <c r="N1266" s="50"/>
      <c r="O1266" s="50"/>
      <c r="P1266" s="50"/>
      <c r="Q1266" s="96"/>
      <c r="R1266" s="50"/>
      <c r="S1266" s="82"/>
      <c r="T1266" s="82"/>
    </row>
    <row r="1267" spans="5:20" s="4" customFormat="1" ht="11.25">
      <c r="E1267" s="41"/>
      <c r="F1267" s="41"/>
      <c r="G1267" s="41"/>
      <c r="H1267" s="50"/>
      <c r="I1267" s="50"/>
      <c r="J1267" s="50"/>
      <c r="K1267" s="50"/>
      <c r="L1267" s="96"/>
      <c r="M1267" s="50"/>
      <c r="N1267" s="50"/>
      <c r="O1267" s="50"/>
      <c r="P1267" s="50"/>
      <c r="Q1267" s="96"/>
      <c r="R1267" s="50"/>
      <c r="S1267" s="82"/>
      <c r="T1267" s="82"/>
    </row>
    <row r="1268" spans="5:20" s="4" customFormat="1" ht="11.25">
      <c r="E1268" s="41"/>
      <c r="F1268" s="41"/>
      <c r="G1268" s="41"/>
      <c r="H1268" s="50"/>
      <c r="I1268" s="50"/>
      <c r="J1268" s="50"/>
      <c r="K1268" s="50"/>
      <c r="L1268" s="96"/>
      <c r="M1268" s="50"/>
      <c r="N1268" s="50"/>
      <c r="O1268" s="50"/>
      <c r="P1268" s="50"/>
      <c r="Q1268" s="96"/>
      <c r="R1268" s="50"/>
      <c r="S1268" s="82"/>
      <c r="T1268" s="82"/>
    </row>
    <row r="1269" spans="5:20" s="4" customFormat="1" ht="11.25">
      <c r="E1269" s="41"/>
      <c r="F1269" s="41"/>
      <c r="G1269" s="41"/>
      <c r="H1269" s="50"/>
      <c r="I1269" s="50"/>
      <c r="J1269" s="50"/>
      <c r="K1269" s="50"/>
      <c r="L1269" s="96"/>
      <c r="M1269" s="50"/>
      <c r="N1269" s="50"/>
      <c r="O1269" s="50"/>
      <c r="P1269" s="50"/>
      <c r="Q1269" s="96"/>
      <c r="R1269" s="50"/>
      <c r="S1269" s="82"/>
      <c r="T1269" s="82"/>
    </row>
    <row r="1270" spans="5:20" s="4" customFormat="1" ht="11.25">
      <c r="E1270" s="41"/>
      <c r="F1270" s="41"/>
      <c r="G1270" s="41"/>
      <c r="H1270" s="50"/>
      <c r="I1270" s="50"/>
      <c r="J1270" s="50"/>
      <c r="K1270" s="50"/>
      <c r="L1270" s="96"/>
      <c r="M1270" s="50"/>
      <c r="N1270" s="50"/>
      <c r="O1270" s="50"/>
      <c r="P1270" s="50"/>
      <c r="Q1270" s="96"/>
      <c r="R1270" s="50"/>
      <c r="S1270" s="82"/>
      <c r="T1270" s="82"/>
    </row>
    <row r="1271" spans="5:20" s="4" customFormat="1" ht="11.25">
      <c r="E1271" s="41"/>
      <c r="F1271" s="41"/>
      <c r="G1271" s="41"/>
      <c r="H1271" s="50"/>
      <c r="I1271" s="50"/>
      <c r="J1271" s="50"/>
      <c r="K1271" s="50"/>
      <c r="L1271" s="96"/>
      <c r="M1271" s="50"/>
      <c r="N1271" s="50"/>
      <c r="O1271" s="50"/>
      <c r="P1271" s="50"/>
      <c r="Q1271" s="96"/>
      <c r="R1271" s="50"/>
      <c r="S1271" s="82"/>
      <c r="T1271" s="82"/>
    </row>
    <row r="1272" spans="5:20" s="4" customFormat="1" ht="11.25">
      <c r="E1272" s="41"/>
      <c r="F1272" s="41"/>
      <c r="G1272" s="41"/>
      <c r="H1272" s="50"/>
      <c r="I1272" s="50"/>
      <c r="J1272" s="50"/>
      <c r="K1272" s="50"/>
      <c r="L1272" s="96"/>
      <c r="M1272" s="50"/>
      <c r="N1272" s="50"/>
      <c r="O1272" s="50"/>
      <c r="P1272" s="50"/>
      <c r="Q1272" s="96"/>
      <c r="R1272" s="50"/>
      <c r="S1272" s="82"/>
      <c r="T1272" s="82"/>
    </row>
    <row r="1273" spans="5:20" s="4" customFormat="1" ht="11.25">
      <c r="E1273" s="41"/>
      <c r="F1273" s="41"/>
      <c r="G1273" s="41"/>
      <c r="H1273" s="50"/>
      <c r="I1273" s="50"/>
      <c r="J1273" s="50"/>
      <c r="K1273" s="50"/>
      <c r="L1273" s="96"/>
      <c r="M1273" s="50"/>
      <c r="N1273" s="50"/>
      <c r="O1273" s="50"/>
      <c r="P1273" s="50"/>
      <c r="Q1273" s="96"/>
      <c r="R1273" s="50"/>
      <c r="S1273" s="82"/>
      <c r="T1273" s="82"/>
    </row>
    <row r="1274" spans="5:20" s="4" customFormat="1" ht="11.25">
      <c r="E1274" s="41"/>
      <c r="F1274" s="41"/>
      <c r="G1274" s="41"/>
      <c r="H1274" s="50"/>
      <c r="I1274" s="50"/>
      <c r="J1274" s="50"/>
      <c r="K1274" s="50"/>
      <c r="L1274" s="96"/>
      <c r="M1274" s="50"/>
      <c r="N1274" s="50"/>
      <c r="O1274" s="50"/>
      <c r="P1274" s="50"/>
      <c r="Q1274" s="96"/>
      <c r="R1274" s="50"/>
      <c r="S1274" s="82"/>
      <c r="T1274" s="82"/>
    </row>
    <row r="1275" spans="5:20" s="4" customFormat="1" ht="11.25">
      <c r="E1275" s="41"/>
      <c r="F1275" s="41"/>
      <c r="G1275" s="41"/>
      <c r="H1275" s="50"/>
      <c r="I1275" s="50"/>
      <c r="J1275" s="50"/>
      <c r="K1275" s="50"/>
      <c r="L1275" s="96"/>
      <c r="M1275" s="50"/>
      <c r="N1275" s="50"/>
      <c r="O1275" s="50"/>
      <c r="P1275" s="50"/>
      <c r="Q1275" s="96"/>
      <c r="R1275" s="50"/>
      <c r="S1275" s="82"/>
      <c r="T1275" s="82"/>
    </row>
    <row r="1276" spans="5:20" s="4" customFormat="1" ht="11.25">
      <c r="E1276" s="41"/>
      <c r="F1276" s="41"/>
      <c r="G1276" s="41"/>
      <c r="H1276" s="50"/>
      <c r="I1276" s="50"/>
      <c r="J1276" s="50"/>
      <c r="K1276" s="50"/>
      <c r="L1276" s="96"/>
      <c r="M1276" s="50"/>
      <c r="N1276" s="50"/>
      <c r="O1276" s="50"/>
      <c r="P1276" s="50"/>
      <c r="Q1276" s="96"/>
      <c r="R1276" s="50"/>
      <c r="S1276" s="82"/>
      <c r="T1276" s="82"/>
    </row>
    <row r="1277" spans="5:20" s="4" customFormat="1" ht="11.25">
      <c r="E1277" s="41"/>
      <c r="F1277" s="41"/>
      <c r="G1277" s="41"/>
      <c r="H1277" s="50"/>
      <c r="I1277" s="50"/>
      <c r="J1277" s="50"/>
      <c r="K1277" s="50"/>
      <c r="L1277" s="96"/>
      <c r="M1277" s="50"/>
      <c r="N1277" s="50"/>
      <c r="O1277" s="50"/>
      <c r="P1277" s="50"/>
      <c r="Q1277" s="96"/>
      <c r="R1277" s="50"/>
      <c r="S1277" s="82"/>
      <c r="T1277" s="82"/>
    </row>
    <row r="1278" spans="5:20" s="4" customFormat="1" ht="11.25">
      <c r="E1278" s="41"/>
      <c r="F1278" s="41"/>
      <c r="G1278" s="41"/>
      <c r="H1278" s="50"/>
      <c r="I1278" s="50"/>
      <c r="J1278" s="50"/>
      <c r="K1278" s="50"/>
      <c r="L1278" s="96"/>
      <c r="M1278" s="50"/>
      <c r="N1278" s="50"/>
      <c r="O1278" s="50"/>
      <c r="P1278" s="50"/>
      <c r="Q1278" s="96"/>
      <c r="R1278" s="50"/>
      <c r="S1278" s="82"/>
      <c r="T1278" s="82"/>
    </row>
    <row r="1279" spans="5:20" s="4" customFormat="1" ht="11.25">
      <c r="E1279" s="41"/>
      <c r="F1279" s="41"/>
      <c r="G1279" s="41"/>
      <c r="H1279" s="50"/>
      <c r="I1279" s="50"/>
      <c r="J1279" s="50"/>
      <c r="K1279" s="50"/>
      <c r="L1279" s="96"/>
      <c r="M1279" s="50"/>
      <c r="N1279" s="50"/>
      <c r="O1279" s="50"/>
      <c r="P1279" s="50"/>
      <c r="Q1279" s="96"/>
      <c r="R1279" s="50"/>
      <c r="S1279" s="82"/>
      <c r="T1279" s="82"/>
    </row>
    <row r="1280" spans="5:20" s="4" customFormat="1" ht="11.25">
      <c r="E1280" s="41"/>
      <c r="F1280" s="41"/>
      <c r="G1280" s="41"/>
      <c r="H1280" s="50"/>
      <c r="I1280" s="50"/>
      <c r="J1280" s="50"/>
      <c r="K1280" s="50"/>
      <c r="L1280" s="96"/>
      <c r="M1280" s="50"/>
      <c r="N1280" s="50"/>
      <c r="O1280" s="50"/>
      <c r="P1280" s="50"/>
      <c r="Q1280" s="96"/>
      <c r="R1280" s="50"/>
      <c r="S1280" s="82"/>
      <c r="T1280" s="82"/>
    </row>
    <row r="1281" spans="5:20" s="4" customFormat="1" ht="11.25">
      <c r="E1281" s="41"/>
      <c r="F1281" s="41"/>
      <c r="G1281" s="41"/>
      <c r="H1281" s="50"/>
      <c r="I1281" s="50"/>
      <c r="J1281" s="50"/>
      <c r="K1281" s="50"/>
      <c r="L1281" s="96"/>
      <c r="M1281" s="50"/>
      <c r="N1281" s="50"/>
      <c r="O1281" s="50"/>
      <c r="P1281" s="50"/>
      <c r="Q1281" s="96"/>
      <c r="R1281" s="50"/>
      <c r="S1281" s="82"/>
      <c r="T1281" s="82"/>
    </row>
    <row r="1282" spans="5:20" s="4" customFormat="1" ht="11.25">
      <c r="E1282" s="41"/>
      <c r="F1282" s="41"/>
      <c r="G1282" s="41"/>
      <c r="H1282" s="50"/>
      <c r="I1282" s="50"/>
      <c r="J1282" s="50"/>
      <c r="K1282" s="50"/>
      <c r="L1282" s="96"/>
      <c r="M1282" s="50"/>
      <c r="N1282" s="50"/>
      <c r="O1282" s="50"/>
      <c r="P1282" s="50"/>
      <c r="Q1282" s="96"/>
      <c r="R1282" s="50"/>
      <c r="S1282" s="82"/>
      <c r="T1282" s="82"/>
    </row>
    <row r="1283" spans="5:20" s="4" customFormat="1" ht="11.25">
      <c r="E1283" s="41"/>
      <c r="F1283" s="41"/>
      <c r="G1283" s="41"/>
      <c r="H1283" s="50"/>
      <c r="I1283" s="50"/>
      <c r="J1283" s="50"/>
      <c r="K1283" s="50"/>
      <c r="L1283" s="96"/>
      <c r="M1283" s="50"/>
      <c r="N1283" s="50"/>
      <c r="O1283" s="50"/>
      <c r="P1283" s="50"/>
      <c r="Q1283" s="96"/>
      <c r="R1283" s="50"/>
      <c r="S1283" s="82"/>
      <c r="T1283" s="82"/>
    </row>
    <row r="1284" spans="5:20" s="4" customFormat="1" ht="11.25">
      <c r="E1284" s="41"/>
      <c r="F1284" s="41"/>
      <c r="G1284" s="41"/>
      <c r="H1284" s="50"/>
      <c r="I1284" s="50"/>
      <c r="J1284" s="50"/>
      <c r="K1284" s="50"/>
      <c r="L1284" s="96"/>
      <c r="M1284" s="50"/>
      <c r="N1284" s="50"/>
      <c r="O1284" s="50"/>
      <c r="P1284" s="50"/>
      <c r="Q1284" s="96"/>
      <c r="R1284" s="50"/>
      <c r="S1284" s="82"/>
      <c r="T1284" s="82"/>
    </row>
    <row r="1285" spans="5:20" s="4" customFormat="1" ht="11.25">
      <c r="E1285" s="41"/>
      <c r="F1285" s="41"/>
      <c r="G1285" s="41"/>
      <c r="H1285" s="50"/>
      <c r="I1285" s="50"/>
      <c r="J1285" s="50"/>
      <c r="K1285" s="50"/>
      <c r="L1285" s="96"/>
      <c r="M1285" s="50"/>
      <c r="N1285" s="50"/>
      <c r="O1285" s="50"/>
      <c r="P1285" s="50"/>
      <c r="Q1285" s="96"/>
      <c r="R1285" s="50"/>
      <c r="S1285" s="82"/>
      <c r="T1285" s="82"/>
    </row>
    <row r="1286" spans="5:20" s="4" customFormat="1" ht="11.25">
      <c r="E1286" s="41"/>
      <c r="F1286" s="41"/>
      <c r="G1286" s="41"/>
      <c r="H1286" s="50"/>
      <c r="I1286" s="50"/>
      <c r="J1286" s="50"/>
      <c r="K1286" s="50"/>
      <c r="L1286" s="96"/>
      <c r="M1286" s="50"/>
      <c r="N1286" s="50"/>
      <c r="O1286" s="50"/>
      <c r="P1286" s="50"/>
      <c r="Q1286" s="96"/>
      <c r="R1286" s="50"/>
      <c r="S1286" s="82"/>
      <c r="T1286" s="82"/>
    </row>
    <row r="1287" spans="5:20" s="4" customFormat="1" ht="11.25">
      <c r="E1287" s="41"/>
      <c r="F1287" s="41"/>
      <c r="G1287" s="41"/>
      <c r="H1287" s="50"/>
      <c r="I1287" s="50"/>
      <c r="J1287" s="50"/>
      <c r="K1287" s="50"/>
      <c r="L1287" s="96"/>
      <c r="M1287" s="50"/>
      <c r="N1287" s="50"/>
      <c r="O1287" s="50"/>
      <c r="P1287" s="50"/>
      <c r="Q1287" s="96"/>
      <c r="R1287" s="50"/>
      <c r="S1287" s="82"/>
      <c r="T1287" s="82"/>
    </row>
    <row r="1288" spans="5:20" s="4" customFormat="1" ht="11.25">
      <c r="E1288" s="41"/>
      <c r="F1288" s="41"/>
      <c r="G1288" s="41"/>
      <c r="H1288" s="50"/>
      <c r="I1288" s="50"/>
      <c r="J1288" s="50"/>
      <c r="K1288" s="50"/>
      <c r="L1288" s="96"/>
      <c r="M1288" s="50"/>
      <c r="N1288" s="50"/>
      <c r="O1288" s="50"/>
      <c r="P1288" s="50"/>
      <c r="Q1288" s="96"/>
      <c r="R1288" s="50"/>
      <c r="S1288" s="82"/>
      <c r="T1288" s="82"/>
    </row>
    <row r="1289" spans="5:20" s="4" customFormat="1" ht="11.25">
      <c r="E1289" s="41"/>
      <c r="F1289" s="41"/>
      <c r="G1289" s="41"/>
      <c r="H1289" s="50"/>
      <c r="I1289" s="50"/>
      <c r="J1289" s="50"/>
      <c r="K1289" s="50"/>
      <c r="L1289" s="96"/>
      <c r="M1289" s="50"/>
      <c r="N1289" s="50"/>
      <c r="O1289" s="50"/>
      <c r="P1289" s="50"/>
      <c r="Q1289" s="96"/>
      <c r="R1289" s="50"/>
      <c r="S1289" s="82"/>
      <c r="T1289" s="82"/>
    </row>
    <row r="1290" spans="5:20" s="4" customFormat="1" ht="11.25">
      <c r="E1290" s="41"/>
      <c r="F1290" s="41"/>
      <c r="G1290" s="41"/>
      <c r="H1290" s="50"/>
      <c r="I1290" s="50"/>
      <c r="J1290" s="50"/>
      <c r="K1290" s="50"/>
      <c r="L1290" s="96"/>
      <c r="M1290" s="50"/>
      <c r="N1290" s="50"/>
      <c r="O1290" s="50"/>
      <c r="P1290" s="50"/>
      <c r="Q1290" s="96"/>
      <c r="R1290" s="50"/>
      <c r="S1290" s="82"/>
      <c r="T1290" s="82"/>
    </row>
    <row r="1291" spans="5:20" s="4" customFormat="1" ht="11.25">
      <c r="E1291" s="41"/>
      <c r="F1291" s="41"/>
      <c r="G1291" s="41"/>
      <c r="H1291" s="50"/>
      <c r="I1291" s="50"/>
      <c r="J1291" s="50"/>
      <c r="K1291" s="50"/>
      <c r="L1291" s="96"/>
      <c r="M1291" s="50"/>
      <c r="N1291" s="50"/>
      <c r="O1291" s="50"/>
      <c r="P1291" s="50"/>
      <c r="Q1291" s="96"/>
      <c r="R1291" s="50"/>
      <c r="S1291" s="82"/>
      <c r="T1291" s="82"/>
    </row>
    <row r="1292" spans="5:20" s="4" customFormat="1" ht="11.25">
      <c r="E1292" s="41"/>
      <c r="F1292" s="41"/>
      <c r="G1292" s="41"/>
      <c r="H1292" s="50"/>
      <c r="I1292" s="50"/>
      <c r="J1292" s="50"/>
      <c r="K1292" s="50"/>
      <c r="L1292" s="96"/>
      <c r="M1292" s="50"/>
      <c r="N1292" s="50"/>
      <c r="O1292" s="50"/>
      <c r="P1292" s="50"/>
      <c r="Q1292" s="96"/>
      <c r="R1292" s="50"/>
      <c r="S1292" s="82"/>
      <c r="T1292" s="82"/>
    </row>
    <row r="1293" spans="5:20" s="4" customFormat="1" ht="11.25">
      <c r="E1293" s="41"/>
      <c r="F1293" s="41"/>
      <c r="G1293" s="41"/>
      <c r="H1293" s="50"/>
      <c r="I1293" s="50"/>
      <c r="J1293" s="50"/>
      <c r="K1293" s="50"/>
      <c r="L1293" s="96"/>
      <c r="M1293" s="50"/>
      <c r="N1293" s="50"/>
      <c r="O1293" s="50"/>
      <c r="P1293" s="50"/>
      <c r="Q1293" s="96"/>
      <c r="R1293" s="50"/>
      <c r="S1293" s="82"/>
      <c r="T1293" s="82"/>
    </row>
    <row r="1294" spans="5:20" s="4" customFormat="1" ht="11.25">
      <c r="E1294" s="41"/>
      <c r="F1294" s="41"/>
      <c r="G1294" s="41"/>
      <c r="H1294" s="50"/>
      <c r="I1294" s="50"/>
      <c r="J1294" s="50"/>
      <c r="K1294" s="50"/>
      <c r="L1294" s="96"/>
      <c r="M1294" s="50"/>
      <c r="N1294" s="50"/>
      <c r="O1294" s="50"/>
      <c r="P1294" s="50"/>
      <c r="Q1294" s="96"/>
      <c r="R1294" s="50"/>
      <c r="S1294" s="82"/>
      <c r="T1294" s="82"/>
    </row>
    <row r="1295" spans="5:20" s="4" customFormat="1" ht="11.25">
      <c r="E1295" s="41"/>
      <c r="F1295" s="41"/>
      <c r="G1295" s="41"/>
      <c r="H1295" s="50"/>
      <c r="I1295" s="50"/>
      <c r="J1295" s="50"/>
      <c r="K1295" s="50"/>
      <c r="L1295" s="96"/>
      <c r="M1295" s="50"/>
      <c r="N1295" s="50"/>
      <c r="O1295" s="50"/>
      <c r="P1295" s="50"/>
      <c r="Q1295" s="96"/>
      <c r="R1295" s="50"/>
      <c r="S1295" s="82"/>
      <c r="T1295" s="82"/>
    </row>
    <row r="1296" spans="5:20" s="4" customFormat="1" ht="11.25">
      <c r="E1296" s="41"/>
      <c r="F1296" s="41"/>
      <c r="G1296" s="41"/>
      <c r="H1296" s="50"/>
      <c r="I1296" s="50"/>
      <c r="J1296" s="50"/>
      <c r="K1296" s="50"/>
      <c r="L1296" s="96"/>
      <c r="M1296" s="50"/>
      <c r="N1296" s="50"/>
      <c r="O1296" s="50"/>
      <c r="P1296" s="50"/>
      <c r="Q1296" s="96"/>
      <c r="R1296" s="50"/>
      <c r="S1296" s="82"/>
      <c r="T1296" s="82"/>
    </row>
    <row r="1297" spans="5:20" s="4" customFormat="1" ht="11.25">
      <c r="E1297" s="41"/>
      <c r="F1297" s="41"/>
      <c r="G1297" s="41"/>
      <c r="H1297" s="50"/>
      <c r="I1297" s="50"/>
      <c r="J1297" s="50"/>
      <c r="K1297" s="50"/>
      <c r="L1297" s="96"/>
      <c r="M1297" s="50"/>
      <c r="N1297" s="50"/>
      <c r="O1297" s="50"/>
      <c r="P1297" s="50"/>
      <c r="Q1297" s="96"/>
      <c r="R1297" s="50"/>
      <c r="S1297" s="82"/>
      <c r="T1297" s="82"/>
    </row>
    <row r="1298" spans="5:20" s="4" customFormat="1" ht="11.25">
      <c r="E1298" s="41"/>
      <c r="F1298" s="41"/>
      <c r="G1298" s="41"/>
      <c r="H1298" s="50"/>
      <c r="I1298" s="50"/>
      <c r="J1298" s="50"/>
      <c r="K1298" s="50"/>
      <c r="L1298" s="96"/>
      <c r="M1298" s="50"/>
      <c r="N1298" s="50"/>
      <c r="O1298" s="50"/>
      <c r="P1298" s="50"/>
      <c r="Q1298" s="96"/>
      <c r="R1298" s="50"/>
      <c r="S1298" s="82"/>
      <c r="T1298" s="82"/>
    </row>
    <row r="1299" spans="5:20" s="4" customFormat="1" ht="11.25">
      <c r="E1299" s="41"/>
      <c r="F1299" s="41"/>
      <c r="G1299" s="41"/>
      <c r="H1299" s="50"/>
      <c r="I1299" s="50"/>
      <c r="J1299" s="50"/>
      <c r="K1299" s="50"/>
      <c r="L1299" s="96"/>
      <c r="M1299" s="50"/>
      <c r="N1299" s="50"/>
      <c r="O1299" s="50"/>
      <c r="P1299" s="50"/>
      <c r="Q1299" s="96"/>
      <c r="R1299" s="50"/>
      <c r="S1299" s="82"/>
      <c r="T1299" s="82"/>
    </row>
    <row r="1300" spans="5:20" s="4" customFormat="1" ht="11.25">
      <c r="E1300" s="41"/>
      <c r="F1300" s="41"/>
      <c r="G1300" s="41"/>
      <c r="H1300" s="50"/>
      <c r="I1300" s="50"/>
      <c r="J1300" s="50"/>
      <c r="K1300" s="50"/>
      <c r="L1300" s="96"/>
      <c r="M1300" s="50"/>
      <c r="N1300" s="50"/>
      <c r="O1300" s="50"/>
      <c r="P1300" s="50"/>
      <c r="Q1300" s="96"/>
      <c r="R1300" s="50"/>
      <c r="S1300" s="82"/>
      <c r="T1300" s="82"/>
    </row>
    <row r="1301" spans="5:20" s="4" customFormat="1" ht="11.25">
      <c r="E1301" s="41"/>
      <c r="F1301" s="41"/>
      <c r="G1301" s="41"/>
      <c r="H1301" s="50"/>
      <c r="I1301" s="50"/>
      <c r="J1301" s="50"/>
      <c r="K1301" s="50"/>
      <c r="L1301" s="96"/>
      <c r="M1301" s="50"/>
      <c r="N1301" s="50"/>
      <c r="O1301" s="50"/>
      <c r="P1301" s="50"/>
      <c r="Q1301" s="96"/>
      <c r="R1301" s="50"/>
      <c r="S1301" s="82"/>
      <c r="T1301" s="82"/>
    </row>
    <row r="1302" spans="5:20" s="4" customFormat="1" ht="11.25">
      <c r="E1302" s="41"/>
      <c r="F1302" s="41"/>
      <c r="G1302" s="41"/>
      <c r="H1302" s="50"/>
      <c r="I1302" s="50"/>
      <c r="J1302" s="50"/>
      <c r="K1302" s="50"/>
      <c r="L1302" s="96"/>
      <c r="M1302" s="50"/>
      <c r="N1302" s="50"/>
      <c r="O1302" s="50"/>
      <c r="P1302" s="50"/>
      <c r="Q1302" s="96"/>
      <c r="R1302" s="50"/>
      <c r="S1302" s="82"/>
      <c r="T1302" s="82"/>
    </row>
    <row r="1303" spans="5:20" s="4" customFormat="1" ht="11.25">
      <c r="E1303" s="41"/>
      <c r="F1303" s="41"/>
      <c r="G1303" s="41"/>
      <c r="H1303" s="50"/>
      <c r="I1303" s="50"/>
      <c r="J1303" s="50"/>
      <c r="K1303" s="50"/>
      <c r="L1303" s="96"/>
      <c r="M1303" s="50"/>
      <c r="N1303" s="50"/>
      <c r="O1303" s="50"/>
      <c r="P1303" s="50"/>
      <c r="Q1303" s="96"/>
      <c r="R1303" s="50"/>
      <c r="S1303" s="82"/>
      <c r="T1303" s="82"/>
    </row>
    <row r="1304" spans="5:20" s="4" customFormat="1" ht="11.25">
      <c r="E1304" s="41"/>
      <c r="F1304" s="41"/>
      <c r="G1304" s="41"/>
      <c r="H1304" s="50"/>
      <c r="I1304" s="50"/>
      <c r="J1304" s="50"/>
      <c r="K1304" s="50"/>
      <c r="L1304" s="96"/>
      <c r="M1304" s="50"/>
      <c r="N1304" s="50"/>
      <c r="O1304" s="50"/>
      <c r="P1304" s="50"/>
      <c r="Q1304" s="96"/>
      <c r="R1304" s="50"/>
      <c r="S1304" s="82"/>
      <c r="T1304" s="82"/>
    </row>
    <row r="1305" spans="5:20" s="4" customFormat="1" ht="11.25">
      <c r="E1305" s="41"/>
      <c r="F1305" s="41"/>
      <c r="G1305" s="41"/>
      <c r="H1305" s="50"/>
      <c r="I1305" s="50"/>
      <c r="J1305" s="50"/>
      <c r="K1305" s="50"/>
      <c r="L1305" s="96"/>
      <c r="M1305" s="50"/>
      <c r="N1305" s="50"/>
      <c r="O1305" s="50"/>
      <c r="P1305" s="50"/>
      <c r="Q1305" s="96"/>
      <c r="R1305" s="50"/>
      <c r="S1305" s="82"/>
      <c r="T1305" s="82"/>
    </row>
    <row r="1306" spans="5:20" s="4" customFormat="1" ht="11.25">
      <c r="E1306" s="41"/>
      <c r="F1306" s="41"/>
      <c r="G1306" s="41"/>
      <c r="H1306" s="50"/>
      <c r="I1306" s="50"/>
      <c r="J1306" s="50"/>
      <c r="K1306" s="50"/>
      <c r="L1306" s="96"/>
      <c r="M1306" s="50"/>
      <c r="N1306" s="50"/>
      <c r="O1306" s="50"/>
      <c r="P1306" s="50"/>
      <c r="Q1306" s="96"/>
      <c r="R1306" s="50"/>
      <c r="S1306" s="82"/>
      <c r="T1306" s="82"/>
    </row>
    <row r="1307" spans="5:20" s="4" customFormat="1" ht="11.25">
      <c r="E1307" s="41"/>
      <c r="F1307" s="41"/>
      <c r="G1307" s="41"/>
      <c r="H1307" s="50"/>
      <c r="I1307" s="50"/>
      <c r="J1307" s="50"/>
      <c r="K1307" s="50"/>
      <c r="L1307" s="96"/>
      <c r="M1307" s="50"/>
      <c r="N1307" s="50"/>
      <c r="O1307" s="50"/>
      <c r="P1307" s="50"/>
      <c r="Q1307" s="96"/>
      <c r="R1307" s="50"/>
      <c r="S1307" s="82"/>
      <c r="T1307" s="82"/>
    </row>
    <row r="1308" spans="5:20" s="4" customFormat="1" ht="11.25">
      <c r="E1308" s="41"/>
      <c r="F1308" s="41"/>
      <c r="G1308" s="41"/>
      <c r="H1308" s="50"/>
      <c r="I1308" s="50"/>
      <c r="J1308" s="50"/>
      <c r="K1308" s="50"/>
      <c r="L1308" s="96"/>
      <c r="M1308" s="50"/>
      <c r="N1308" s="50"/>
      <c r="O1308" s="50"/>
      <c r="P1308" s="50"/>
      <c r="Q1308" s="96"/>
      <c r="R1308" s="50"/>
      <c r="S1308" s="82"/>
      <c r="T1308" s="82"/>
    </row>
    <row r="1309" spans="5:20" s="4" customFormat="1" ht="11.25">
      <c r="E1309" s="41"/>
      <c r="F1309" s="41"/>
      <c r="G1309" s="41"/>
      <c r="H1309" s="50"/>
      <c r="I1309" s="50"/>
      <c r="J1309" s="50"/>
      <c r="K1309" s="50"/>
      <c r="L1309" s="96"/>
      <c r="M1309" s="50"/>
      <c r="N1309" s="50"/>
      <c r="O1309" s="50"/>
      <c r="P1309" s="50"/>
      <c r="Q1309" s="96"/>
      <c r="R1309" s="50"/>
      <c r="S1309" s="82"/>
      <c r="T1309" s="82"/>
    </row>
    <row r="1310" spans="5:20" s="4" customFormat="1" ht="11.25">
      <c r="E1310" s="41"/>
      <c r="F1310" s="41"/>
      <c r="G1310" s="41"/>
      <c r="H1310" s="50"/>
      <c r="I1310" s="50"/>
      <c r="J1310" s="50"/>
      <c r="K1310" s="50"/>
      <c r="L1310" s="96"/>
      <c r="M1310" s="50"/>
      <c r="N1310" s="50"/>
      <c r="O1310" s="50"/>
      <c r="P1310" s="50"/>
      <c r="Q1310" s="96"/>
      <c r="R1310" s="50"/>
      <c r="S1310" s="82"/>
      <c r="T1310" s="82"/>
    </row>
    <row r="1311" spans="5:20" s="4" customFormat="1" ht="11.25">
      <c r="E1311" s="41"/>
      <c r="F1311" s="41"/>
      <c r="G1311" s="41"/>
      <c r="H1311" s="50"/>
      <c r="I1311" s="50"/>
      <c r="J1311" s="50"/>
      <c r="K1311" s="50"/>
      <c r="L1311" s="96"/>
      <c r="M1311" s="50"/>
      <c r="N1311" s="50"/>
      <c r="O1311" s="50"/>
      <c r="P1311" s="50"/>
      <c r="Q1311" s="96"/>
      <c r="R1311" s="50"/>
      <c r="S1311" s="82"/>
      <c r="T1311" s="82"/>
    </row>
    <row r="1312" spans="5:20" s="4" customFormat="1" ht="11.25">
      <c r="E1312" s="41"/>
      <c r="F1312" s="41"/>
      <c r="G1312" s="41"/>
      <c r="H1312" s="50"/>
      <c r="I1312" s="50"/>
      <c r="J1312" s="50"/>
      <c r="K1312" s="50"/>
      <c r="L1312" s="96"/>
      <c r="M1312" s="50"/>
      <c r="N1312" s="50"/>
      <c r="O1312" s="50"/>
      <c r="P1312" s="50"/>
      <c r="Q1312" s="96"/>
      <c r="R1312" s="50"/>
      <c r="S1312" s="82"/>
      <c r="T1312" s="82"/>
    </row>
    <row r="1313" spans="5:20" s="4" customFormat="1" ht="11.25">
      <c r="E1313" s="41"/>
      <c r="F1313" s="41"/>
      <c r="G1313" s="41"/>
      <c r="H1313" s="50"/>
      <c r="I1313" s="50"/>
      <c r="J1313" s="50"/>
      <c r="K1313" s="50"/>
      <c r="L1313" s="96"/>
      <c r="M1313" s="50"/>
      <c r="N1313" s="50"/>
      <c r="O1313" s="50"/>
      <c r="P1313" s="50"/>
      <c r="Q1313" s="96"/>
      <c r="R1313" s="50"/>
      <c r="S1313" s="82"/>
      <c r="T1313" s="82"/>
    </row>
    <row r="1314" spans="5:20" s="4" customFormat="1" ht="11.25">
      <c r="E1314" s="41"/>
      <c r="F1314" s="41"/>
      <c r="G1314" s="41"/>
      <c r="H1314" s="50"/>
      <c r="I1314" s="50"/>
      <c r="J1314" s="50"/>
      <c r="K1314" s="50"/>
      <c r="L1314" s="96"/>
      <c r="M1314" s="50"/>
      <c r="N1314" s="50"/>
      <c r="O1314" s="50"/>
      <c r="P1314" s="50"/>
      <c r="Q1314" s="96"/>
      <c r="R1314" s="50"/>
      <c r="S1314" s="82"/>
      <c r="T1314" s="82"/>
    </row>
    <row r="1315" spans="5:20" s="4" customFormat="1" ht="11.25">
      <c r="E1315" s="41"/>
      <c r="F1315" s="41"/>
      <c r="G1315" s="41"/>
      <c r="H1315" s="50"/>
      <c r="I1315" s="50"/>
      <c r="J1315" s="50"/>
      <c r="K1315" s="50"/>
      <c r="L1315" s="96"/>
      <c r="M1315" s="50"/>
      <c r="N1315" s="50"/>
      <c r="O1315" s="50"/>
      <c r="P1315" s="50"/>
      <c r="Q1315" s="96"/>
      <c r="R1315" s="50"/>
      <c r="S1315" s="82"/>
      <c r="T1315" s="82"/>
    </row>
    <row r="1316" spans="5:20" s="4" customFormat="1" ht="11.25">
      <c r="E1316" s="41"/>
      <c r="F1316" s="41"/>
      <c r="G1316" s="41"/>
      <c r="H1316" s="50"/>
      <c r="I1316" s="50"/>
      <c r="J1316" s="50"/>
      <c r="K1316" s="50"/>
      <c r="L1316" s="96"/>
      <c r="M1316" s="50"/>
      <c r="N1316" s="50"/>
      <c r="O1316" s="50"/>
      <c r="P1316" s="50"/>
      <c r="Q1316" s="96"/>
      <c r="R1316" s="50"/>
      <c r="S1316" s="82"/>
      <c r="T1316" s="82"/>
    </row>
    <row r="1317" spans="5:20" s="4" customFormat="1" ht="11.25">
      <c r="E1317" s="41"/>
      <c r="F1317" s="41"/>
      <c r="G1317" s="41"/>
      <c r="H1317" s="50"/>
      <c r="I1317" s="50"/>
      <c r="J1317" s="50"/>
      <c r="K1317" s="50"/>
      <c r="L1317" s="96"/>
      <c r="M1317" s="50"/>
      <c r="N1317" s="50"/>
      <c r="O1317" s="50"/>
      <c r="P1317" s="50"/>
      <c r="Q1317" s="96"/>
      <c r="R1317" s="50"/>
      <c r="S1317" s="82"/>
      <c r="T1317" s="82"/>
    </row>
    <row r="1318" spans="5:20" s="4" customFormat="1" ht="11.25">
      <c r="E1318" s="41"/>
      <c r="F1318" s="41"/>
      <c r="G1318" s="41"/>
      <c r="H1318" s="50"/>
      <c r="I1318" s="50"/>
      <c r="J1318" s="50"/>
      <c r="K1318" s="50"/>
      <c r="L1318" s="96"/>
      <c r="M1318" s="50"/>
      <c r="N1318" s="50"/>
      <c r="O1318" s="50"/>
      <c r="P1318" s="50"/>
      <c r="Q1318" s="96"/>
      <c r="R1318" s="50"/>
      <c r="S1318" s="82"/>
      <c r="T1318" s="82"/>
    </row>
    <row r="1319" spans="5:20" s="4" customFormat="1" ht="11.25">
      <c r="E1319" s="41"/>
      <c r="F1319" s="41"/>
      <c r="G1319" s="41"/>
      <c r="H1319" s="50"/>
      <c r="I1319" s="50"/>
      <c r="J1319" s="50"/>
      <c r="K1319" s="50"/>
      <c r="L1319" s="96"/>
      <c r="M1319" s="50"/>
      <c r="N1319" s="50"/>
      <c r="O1319" s="50"/>
      <c r="P1319" s="50"/>
      <c r="Q1319" s="96"/>
      <c r="R1319" s="50"/>
      <c r="S1319" s="82"/>
      <c r="T1319" s="82"/>
    </row>
    <row r="1320" spans="5:20" s="4" customFormat="1" ht="11.25">
      <c r="E1320" s="41"/>
      <c r="F1320" s="41"/>
      <c r="G1320" s="41"/>
      <c r="H1320" s="50"/>
      <c r="I1320" s="50"/>
      <c r="J1320" s="50"/>
      <c r="K1320" s="50"/>
      <c r="L1320" s="96"/>
      <c r="M1320" s="50"/>
      <c r="N1320" s="50"/>
      <c r="O1320" s="50"/>
      <c r="P1320" s="50"/>
      <c r="Q1320" s="96"/>
      <c r="R1320" s="50"/>
      <c r="S1320" s="82"/>
      <c r="T1320" s="82"/>
    </row>
    <row r="1321" spans="5:20" s="4" customFormat="1" ht="11.25">
      <c r="E1321" s="41"/>
      <c r="F1321" s="41"/>
      <c r="G1321" s="41"/>
      <c r="H1321" s="50"/>
      <c r="I1321" s="50"/>
      <c r="J1321" s="50"/>
      <c r="K1321" s="50"/>
      <c r="L1321" s="96"/>
      <c r="M1321" s="50"/>
      <c r="N1321" s="50"/>
      <c r="O1321" s="50"/>
      <c r="P1321" s="50"/>
      <c r="Q1321" s="96"/>
      <c r="R1321" s="50"/>
      <c r="S1321" s="82"/>
      <c r="T1321" s="82"/>
    </row>
    <row r="1322" spans="5:20" s="4" customFormat="1" ht="11.25">
      <c r="E1322" s="41"/>
      <c r="F1322" s="41"/>
      <c r="G1322" s="41"/>
      <c r="H1322" s="50"/>
      <c r="I1322" s="50"/>
      <c r="J1322" s="50"/>
      <c r="K1322" s="50"/>
      <c r="L1322" s="96"/>
      <c r="M1322" s="50"/>
      <c r="N1322" s="50"/>
      <c r="O1322" s="50"/>
      <c r="P1322" s="50"/>
      <c r="Q1322" s="96"/>
      <c r="R1322" s="50"/>
      <c r="S1322" s="82"/>
      <c r="T1322" s="82"/>
    </row>
    <row r="1323" spans="5:20" s="4" customFormat="1" ht="11.25">
      <c r="E1323" s="41"/>
      <c r="F1323" s="41"/>
      <c r="G1323" s="41"/>
      <c r="H1323" s="50"/>
      <c r="I1323" s="50"/>
      <c r="J1323" s="50"/>
      <c r="K1323" s="50"/>
      <c r="L1323" s="96"/>
      <c r="M1323" s="50"/>
      <c r="N1323" s="50"/>
      <c r="O1323" s="50"/>
      <c r="P1323" s="50"/>
      <c r="Q1323" s="96"/>
      <c r="R1323" s="50"/>
      <c r="S1323" s="82"/>
      <c r="T1323" s="82"/>
    </row>
    <row r="1324" spans="5:20" s="4" customFormat="1" ht="11.25">
      <c r="E1324" s="41"/>
      <c r="F1324" s="41"/>
      <c r="G1324" s="41"/>
      <c r="H1324" s="50"/>
      <c r="I1324" s="50"/>
      <c r="J1324" s="50"/>
      <c r="K1324" s="50"/>
      <c r="L1324" s="96"/>
      <c r="M1324" s="50"/>
      <c r="N1324" s="50"/>
      <c r="O1324" s="50"/>
      <c r="P1324" s="50"/>
      <c r="Q1324" s="96"/>
      <c r="R1324" s="50"/>
      <c r="S1324" s="82"/>
      <c r="T1324" s="82"/>
    </row>
    <row r="1325" spans="5:20" s="4" customFormat="1" ht="11.25">
      <c r="E1325" s="41"/>
      <c r="F1325" s="41"/>
      <c r="G1325" s="41"/>
      <c r="H1325" s="50"/>
      <c r="I1325" s="50"/>
      <c r="J1325" s="50"/>
      <c r="K1325" s="50"/>
      <c r="L1325" s="96"/>
      <c r="M1325" s="50"/>
      <c r="N1325" s="50"/>
      <c r="O1325" s="50"/>
      <c r="P1325" s="50"/>
      <c r="Q1325" s="96"/>
      <c r="R1325" s="50"/>
      <c r="S1325" s="82"/>
      <c r="T1325" s="82"/>
    </row>
    <row r="1326" spans="5:20" s="4" customFormat="1" ht="11.25">
      <c r="E1326" s="41"/>
      <c r="F1326" s="41"/>
      <c r="G1326" s="41"/>
      <c r="H1326" s="50"/>
      <c r="I1326" s="50"/>
      <c r="J1326" s="50"/>
      <c r="K1326" s="50"/>
      <c r="L1326" s="96"/>
      <c r="M1326" s="50"/>
      <c r="N1326" s="50"/>
      <c r="O1326" s="50"/>
      <c r="P1326" s="50"/>
      <c r="Q1326" s="96"/>
      <c r="R1326" s="50"/>
      <c r="S1326" s="82"/>
      <c r="T1326" s="82"/>
    </row>
    <row r="1327" spans="5:20" s="4" customFormat="1" ht="11.25">
      <c r="E1327" s="41"/>
      <c r="F1327" s="41"/>
      <c r="G1327" s="41"/>
      <c r="H1327" s="50"/>
      <c r="I1327" s="50"/>
      <c r="J1327" s="50"/>
      <c r="K1327" s="50"/>
      <c r="L1327" s="96"/>
      <c r="M1327" s="50"/>
      <c r="N1327" s="50"/>
      <c r="O1327" s="50"/>
      <c r="P1327" s="50"/>
      <c r="Q1327" s="96"/>
      <c r="R1327" s="50"/>
      <c r="S1327" s="82"/>
      <c r="T1327" s="82"/>
    </row>
    <row r="1328" spans="5:20" s="4" customFormat="1" ht="11.25">
      <c r="E1328" s="41"/>
      <c r="F1328" s="41"/>
      <c r="G1328" s="41"/>
      <c r="H1328" s="50"/>
      <c r="I1328" s="50"/>
      <c r="J1328" s="50"/>
      <c r="K1328" s="50"/>
      <c r="L1328" s="96"/>
      <c r="M1328" s="50"/>
      <c r="N1328" s="50"/>
      <c r="O1328" s="50"/>
      <c r="P1328" s="50"/>
      <c r="Q1328" s="96"/>
      <c r="R1328" s="50"/>
      <c r="S1328" s="82"/>
      <c r="T1328" s="82"/>
    </row>
    <row r="1329" spans="5:20" s="4" customFormat="1" ht="11.25">
      <c r="E1329" s="41"/>
      <c r="F1329" s="41"/>
      <c r="G1329" s="41"/>
      <c r="H1329" s="50"/>
      <c r="I1329" s="50"/>
      <c r="J1329" s="50"/>
      <c r="K1329" s="50"/>
      <c r="L1329" s="96"/>
      <c r="M1329" s="50"/>
      <c r="N1329" s="50"/>
      <c r="O1329" s="50"/>
      <c r="P1329" s="50"/>
      <c r="Q1329" s="96"/>
      <c r="R1329" s="50"/>
      <c r="S1329" s="82"/>
      <c r="T1329" s="82"/>
    </row>
    <row r="1330" spans="5:20" s="4" customFormat="1" ht="11.25">
      <c r="E1330" s="41"/>
      <c r="F1330" s="41"/>
      <c r="G1330" s="41"/>
      <c r="H1330" s="50"/>
      <c r="I1330" s="50"/>
      <c r="J1330" s="50"/>
      <c r="K1330" s="50"/>
      <c r="L1330" s="96"/>
      <c r="M1330" s="50"/>
      <c r="N1330" s="50"/>
      <c r="O1330" s="50"/>
      <c r="P1330" s="50"/>
      <c r="Q1330" s="96"/>
      <c r="R1330" s="50"/>
      <c r="S1330" s="82"/>
      <c r="T1330" s="82"/>
    </row>
    <row r="1331" spans="5:20" s="4" customFormat="1" ht="11.25">
      <c r="E1331" s="41"/>
      <c r="F1331" s="41"/>
      <c r="G1331" s="41"/>
      <c r="H1331" s="50"/>
      <c r="I1331" s="50"/>
      <c r="J1331" s="50"/>
      <c r="K1331" s="50"/>
      <c r="L1331" s="96"/>
      <c r="M1331" s="50"/>
      <c r="N1331" s="50"/>
      <c r="O1331" s="50"/>
      <c r="P1331" s="50"/>
      <c r="Q1331" s="96"/>
      <c r="R1331" s="50"/>
      <c r="S1331" s="82"/>
      <c r="T1331" s="82"/>
    </row>
    <row r="1332" spans="5:20" s="4" customFormat="1" ht="11.25">
      <c r="E1332" s="41"/>
      <c r="F1332" s="41"/>
      <c r="G1332" s="41"/>
      <c r="H1332" s="50"/>
      <c r="I1332" s="50"/>
      <c r="J1332" s="50"/>
      <c r="K1332" s="50"/>
      <c r="L1332" s="96"/>
      <c r="M1332" s="50"/>
      <c r="N1332" s="50"/>
      <c r="O1332" s="50"/>
      <c r="P1332" s="50"/>
      <c r="Q1332" s="96"/>
      <c r="R1332" s="50"/>
      <c r="S1332" s="82"/>
      <c r="T1332" s="82"/>
    </row>
    <row r="1333" spans="5:20" s="4" customFormat="1" ht="11.25">
      <c r="E1333" s="41"/>
      <c r="F1333" s="41"/>
      <c r="G1333" s="41"/>
      <c r="H1333" s="50"/>
      <c r="I1333" s="50"/>
      <c r="J1333" s="50"/>
      <c r="K1333" s="50"/>
      <c r="L1333" s="96"/>
      <c r="M1333" s="50"/>
      <c r="N1333" s="50"/>
      <c r="O1333" s="50"/>
      <c r="P1333" s="50"/>
      <c r="Q1333" s="96"/>
      <c r="R1333" s="50"/>
      <c r="S1333" s="82"/>
      <c r="T1333" s="82"/>
    </row>
    <row r="1334" spans="5:20" s="4" customFormat="1" ht="11.25">
      <c r="E1334" s="41"/>
      <c r="F1334" s="41"/>
      <c r="G1334" s="41"/>
      <c r="H1334" s="50"/>
      <c r="I1334" s="50"/>
      <c r="J1334" s="50"/>
      <c r="K1334" s="50"/>
      <c r="L1334" s="96"/>
      <c r="M1334" s="50"/>
      <c r="N1334" s="50"/>
      <c r="O1334" s="50"/>
      <c r="P1334" s="50"/>
      <c r="Q1334" s="96"/>
      <c r="R1334" s="50"/>
      <c r="S1334" s="82"/>
      <c r="T1334" s="82"/>
    </row>
    <row r="1335" spans="5:20" s="4" customFormat="1" ht="11.25">
      <c r="E1335" s="41"/>
      <c r="F1335" s="41"/>
      <c r="G1335" s="41"/>
      <c r="H1335" s="50"/>
      <c r="I1335" s="50"/>
      <c r="J1335" s="50"/>
      <c r="K1335" s="50"/>
      <c r="L1335" s="96"/>
      <c r="M1335" s="50"/>
      <c r="N1335" s="50"/>
      <c r="O1335" s="50"/>
      <c r="P1335" s="50"/>
      <c r="Q1335" s="96"/>
      <c r="R1335" s="50"/>
      <c r="S1335" s="82"/>
      <c r="T1335" s="82"/>
    </row>
    <row r="1336" spans="5:20" s="4" customFormat="1" ht="11.25">
      <c r="E1336" s="41"/>
      <c r="F1336" s="41"/>
      <c r="G1336" s="41"/>
      <c r="H1336" s="50"/>
      <c r="I1336" s="50"/>
      <c r="J1336" s="50"/>
      <c r="K1336" s="50"/>
      <c r="L1336" s="96"/>
      <c r="M1336" s="50"/>
      <c r="N1336" s="50"/>
      <c r="O1336" s="50"/>
      <c r="P1336" s="50"/>
      <c r="Q1336" s="96"/>
      <c r="R1336" s="50"/>
      <c r="S1336" s="82"/>
      <c r="T1336" s="82"/>
    </row>
    <row r="1337" spans="5:20" s="4" customFormat="1" ht="11.25">
      <c r="E1337" s="41"/>
      <c r="F1337" s="41"/>
      <c r="G1337" s="41"/>
      <c r="H1337" s="50"/>
      <c r="I1337" s="50"/>
      <c r="J1337" s="50"/>
      <c r="K1337" s="50"/>
      <c r="L1337" s="96"/>
      <c r="M1337" s="50"/>
      <c r="N1337" s="50"/>
      <c r="O1337" s="50"/>
      <c r="P1337" s="50"/>
      <c r="Q1337" s="96"/>
      <c r="R1337" s="50"/>
      <c r="S1337" s="82"/>
      <c r="T1337" s="82"/>
    </row>
    <row r="1338" spans="5:20" s="4" customFormat="1" ht="11.25">
      <c r="E1338" s="41"/>
      <c r="F1338" s="41"/>
      <c r="G1338" s="41"/>
      <c r="H1338" s="50"/>
      <c r="I1338" s="50"/>
      <c r="J1338" s="50"/>
      <c r="K1338" s="50"/>
      <c r="L1338" s="96"/>
      <c r="M1338" s="50"/>
      <c r="N1338" s="50"/>
      <c r="O1338" s="50"/>
      <c r="P1338" s="50"/>
      <c r="Q1338" s="96"/>
      <c r="R1338" s="50"/>
      <c r="S1338" s="82"/>
      <c r="T1338" s="82"/>
    </row>
    <row r="1339" spans="5:20" s="4" customFormat="1" ht="11.25">
      <c r="E1339" s="41"/>
      <c r="F1339" s="41"/>
      <c r="G1339" s="41"/>
      <c r="H1339" s="50"/>
      <c r="I1339" s="50"/>
      <c r="J1339" s="50"/>
      <c r="K1339" s="50"/>
      <c r="L1339" s="96"/>
      <c r="M1339" s="50"/>
      <c r="N1339" s="50"/>
      <c r="O1339" s="50"/>
      <c r="P1339" s="50"/>
      <c r="Q1339" s="96"/>
      <c r="R1339" s="50"/>
      <c r="S1339" s="82"/>
      <c r="T1339" s="82"/>
    </row>
    <row r="1340" spans="5:20" s="4" customFormat="1" ht="11.25">
      <c r="E1340" s="41"/>
      <c r="F1340" s="41"/>
      <c r="G1340" s="41"/>
      <c r="H1340" s="50"/>
      <c r="I1340" s="50"/>
      <c r="J1340" s="50"/>
      <c r="K1340" s="50"/>
      <c r="L1340" s="96"/>
      <c r="M1340" s="50"/>
      <c r="N1340" s="50"/>
      <c r="O1340" s="50"/>
      <c r="P1340" s="50"/>
      <c r="Q1340" s="96"/>
      <c r="R1340" s="50"/>
      <c r="S1340" s="82"/>
      <c r="T1340" s="82"/>
    </row>
    <row r="1341" spans="5:20" s="4" customFormat="1" ht="11.25">
      <c r="E1341" s="41"/>
      <c r="F1341" s="41"/>
      <c r="G1341" s="41"/>
      <c r="H1341" s="50"/>
      <c r="I1341" s="50"/>
      <c r="J1341" s="50"/>
      <c r="K1341" s="50"/>
      <c r="L1341" s="96"/>
      <c r="M1341" s="50"/>
      <c r="N1341" s="50"/>
      <c r="O1341" s="50"/>
      <c r="P1341" s="50"/>
      <c r="Q1341" s="96"/>
      <c r="R1341" s="50"/>
      <c r="S1341" s="82"/>
      <c r="T1341" s="82"/>
    </row>
    <row r="1342" spans="5:20" s="4" customFormat="1" ht="11.25">
      <c r="E1342" s="41"/>
      <c r="F1342" s="41"/>
      <c r="G1342" s="41"/>
      <c r="H1342" s="50"/>
      <c r="I1342" s="50"/>
      <c r="J1342" s="50"/>
      <c r="K1342" s="50"/>
      <c r="L1342" s="96"/>
      <c r="M1342" s="50"/>
      <c r="N1342" s="50"/>
      <c r="O1342" s="50"/>
      <c r="P1342" s="50"/>
      <c r="Q1342" s="96"/>
      <c r="R1342" s="50"/>
      <c r="S1342" s="82"/>
      <c r="T1342" s="82"/>
    </row>
    <row r="1343" spans="5:20" s="4" customFormat="1" ht="11.25">
      <c r="E1343" s="41"/>
      <c r="F1343" s="41"/>
      <c r="G1343" s="41"/>
      <c r="H1343" s="50"/>
      <c r="I1343" s="50"/>
      <c r="J1343" s="50"/>
      <c r="K1343" s="50"/>
      <c r="L1343" s="96"/>
      <c r="M1343" s="50"/>
      <c r="N1343" s="50"/>
      <c r="O1343" s="50"/>
      <c r="P1343" s="50"/>
      <c r="Q1343" s="96"/>
      <c r="R1343" s="50"/>
      <c r="S1343" s="82"/>
      <c r="T1343" s="82"/>
    </row>
    <row r="1344" spans="5:20" s="4" customFormat="1" ht="11.25">
      <c r="E1344" s="41"/>
      <c r="F1344" s="41"/>
      <c r="G1344" s="41"/>
      <c r="H1344" s="50"/>
      <c r="I1344" s="50"/>
      <c r="J1344" s="50"/>
      <c r="K1344" s="50"/>
      <c r="L1344" s="96"/>
      <c r="M1344" s="50"/>
      <c r="N1344" s="50"/>
      <c r="O1344" s="50"/>
      <c r="P1344" s="50"/>
      <c r="Q1344" s="96"/>
      <c r="R1344" s="50"/>
      <c r="S1344" s="82"/>
      <c r="T1344" s="82"/>
    </row>
    <row r="1345" spans="5:20" s="4" customFormat="1" ht="11.25">
      <c r="E1345" s="41"/>
      <c r="F1345" s="41"/>
      <c r="G1345" s="41"/>
      <c r="H1345" s="50"/>
      <c r="I1345" s="50"/>
      <c r="J1345" s="50"/>
      <c r="K1345" s="50"/>
      <c r="L1345" s="96"/>
      <c r="M1345" s="50"/>
      <c r="N1345" s="50"/>
      <c r="O1345" s="50"/>
      <c r="P1345" s="50"/>
      <c r="Q1345" s="96"/>
      <c r="R1345" s="50"/>
      <c r="S1345" s="82"/>
      <c r="T1345" s="82"/>
    </row>
    <row r="1346" spans="5:20" s="4" customFormat="1" ht="11.25">
      <c r="E1346" s="41"/>
      <c r="F1346" s="41"/>
      <c r="G1346" s="41"/>
      <c r="H1346" s="50"/>
      <c r="I1346" s="50"/>
      <c r="J1346" s="50"/>
      <c r="K1346" s="50"/>
      <c r="L1346" s="96"/>
      <c r="M1346" s="50"/>
      <c r="N1346" s="50"/>
      <c r="O1346" s="50"/>
      <c r="P1346" s="50"/>
      <c r="Q1346" s="96"/>
      <c r="R1346" s="50"/>
      <c r="S1346" s="82"/>
      <c r="T1346" s="82"/>
    </row>
    <row r="1347" spans="5:20" s="4" customFormat="1" ht="11.25">
      <c r="E1347" s="41"/>
      <c r="F1347" s="41"/>
      <c r="G1347" s="41"/>
      <c r="H1347" s="50"/>
      <c r="I1347" s="50"/>
      <c r="J1347" s="50"/>
      <c r="K1347" s="50"/>
      <c r="L1347" s="96"/>
      <c r="M1347" s="50"/>
      <c r="N1347" s="50"/>
      <c r="O1347" s="50"/>
      <c r="P1347" s="50"/>
      <c r="Q1347" s="96"/>
      <c r="R1347" s="50"/>
      <c r="S1347" s="82"/>
      <c r="T1347" s="82"/>
    </row>
    <row r="1348" spans="5:20" s="4" customFormat="1" ht="11.25">
      <c r="E1348" s="41"/>
      <c r="F1348" s="41"/>
      <c r="G1348" s="41"/>
      <c r="H1348" s="50"/>
      <c r="I1348" s="50"/>
      <c r="J1348" s="50"/>
      <c r="K1348" s="50"/>
      <c r="L1348" s="96"/>
      <c r="M1348" s="50"/>
      <c r="N1348" s="50"/>
      <c r="O1348" s="50"/>
      <c r="P1348" s="50"/>
      <c r="Q1348" s="96"/>
      <c r="R1348" s="50"/>
      <c r="S1348" s="82"/>
      <c r="T1348" s="82"/>
    </row>
    <row r="1349" spans="5:20" s="4" customFormat="1" ht="11.25">
      <c r="E1349" s="41"/>
      <c r="F1349" s="41"/>
      <c r="G1349" s="41"/>
      <c r="H1349" s="50"/>
      <c r="I1349" s="50"/>
      <c r="J1349" s="50"/>
      <c r="K1349" s="50"/>
      <c r="L1349" s="96"/>
      <c r="M1349" s="50"/>
      <c r="N1349" s="50"/>
      <c r="O1349" s="50"/>
      <c r="P1349" s="50"/>
      <c r="Q1349" s="96"/>
      <c r="R1349" s="50"/>
      <c r="S1349" s="82"/>
      <c r="T1349" s="82"/>
    </row>
    <row r="1350" spans="5:20" s="4" customFormat="1" ht="11.25">
      <c r="E1350" s="41"/>
      <c r="F1350" s="41"/>
      <c r="G1350" s="41"/>
      <c r="H1350" s="50"/>
      <c r="I1350" s="50"/>
      <c r="J1350" s="50"/>
      <c r="K1350" s="50"/>
      <c r="L1350" s="96"/>
      <c r="M1350" s="50"/>
      <c r="N1350" s="50"/>
      <c r="O1350" s="50"/>
      <c r="P1350" s="50"/>
      <c r="Q1350" s="96"/>
      <c r="R1350" s="50"/>
      <c r="S1350" s="82"/>
      <c r="T1350" s="82"/>
    </row>
    <row r="1351" spans="5:20" s="4" customFormat="1" ht="11.25">
      <c r="E1351" s="41"/>
      <c r="F1351" s="41"/>
      <c r="G1351" s="41"/>
      <c r="H1351" s="50"/>
      <c r="I1351" s="50"/>
      <c r="J1351" s="50"/>
      <c r="K1351" s="50"/>
      <c r="L1351" s="96"/>
      <c r="M1351" s="50"/>
      <c r="N1351" s="50"/>
      <c r="O1351" s="50"/>
      <c r="P1351" s="50"/>
      <c r="Q1351" s="96"/>
      <c r="R1351" s="50"/>
      <c r="S1351" s="82"/>
      <c r="T1351" s="82"/>
    </row>
    <row r="1352" spans="5:20" s="4" customFormat="1" ht="11.25">
      <c r="E1352" s="41"/>
      <c r="F1352" s="41"/>
      <c r="G1352" s="41"/>
      <c r="H1352" s="50"/>
      <c r="I1352" s="50"/>
      <c r="J1352" s="50"/>
      <c r="K1352" s="50"/>
      <c r="L1352" s="96"/>
      <c r="M1352" s="50"/>
      <c r="N1352" s="50"/>
      <c r="O1352" s="50"/>
      <c r="P1352" s="50"/>
      <c r="Q1352" s="96"/>
      <c r="R1352" s="50"/>
      <c r="S1352" s="82"/>
      <c r="T1352" s="82"/>
    </row>
    <row r="1353" spans="5:20" s="4" customFormat="1" ht="11.25">
      <c r="E1353" s="41"/>
      <c r="F1353" s="41"/>
      <c r="G1353" s="41"/>
      <c r="H1353" s="50"/>
      <c r="I1353" s="50"/>
      <c r="J1353" s="50"/>
      <c r="K1353" s="50"/>
      <c r="L1353" s="96"/>
      <c r="M1353" s="50"/>
      <c r="N1353" s="50"/>
      <c r="O1353" s="50"/>
      <c r="P1353" s="50"/>
      <c r="Q1353" s="96"/>
      <c r="R1353" s="50"/>
      <c r="S1353" s="82"/>
      <c r="T1353" s="82"/>
    </row>
    <row r="1354" spans="5:20" s="4" customFormat="1" ht="11.25">
      <c r="E1354" s="41"/>
      <c r="F1354" s="41"/>
      <c r="G1354" s="41"/>
      <c r="H1354" s="50"/>
      <c r="I1354" s="50"/>
      <c r="J1354" s="50"/>
      <c r="K1354" s="50"/>
      <c r="L1354" s="96"/>
      <c r="M1354" s="50"/>
      <c r="N1354" s="50"/>
      <c r="O1354" s="50"/>
      <c r="P1354" s="50"/>
      <c r="Q1354" s="96"/>
      <c r="R1354" s="50"/>
      <c r="S1354" s="82"/>
      <c r="T1354" s="82"/>
    </row>
    <row r="1355" spans="5:20" s="4" customFormat="1" ht="11.25">
      <c r="E1355" s="41"/>
      <c r="F1355" s="41"/>
      <c r="G1355" s="41"/>
      <c r="H1355" s="50"/>
      <c r="I1355" s="50"/>
      <c r="J1355" s="50"/>
      <c r="K1355" s="50"/>
      <c r="L1355" s="96"/>
      <c r="M1355" s="50"/>
      <c r="N1355" s="50"/>
      <c r="O1355" s="50"/>
      <c r="P1355" s="50"/>
      <c r="Q1355" s="96"/>
      <c r="R1355" s="50"/>
      <c r="S1355" s="82"/>
      <c r="T1355" s="82"/>
    </row>
    <row r="1356" spans="5:20" s="4" customFormat="1" ht="11.25">
      <c r="E1356" s="41"/>
      <c r="F1356" s="41"/>
      <c r="G1356" s="41"/>
      <c r="H1356" s="50"/>
      <c r="I1356" s="50"/>
      <c r="J1356" s="50"/>
      <c r="K1356" s="50"/>
      <c r="L1356" s="96"/>
      <c r="M1356" s="50"/>
      <c r="N1356" s="50"/>
      <c r="O1356" s="50"/>
      <c r="P1356" s="50"/>
      <c r="Q1356" s="96"/>
      <c r="R1356" s="50"/>
      <c r="S1356" s="82"/>
      <c r="T1356" s="82"/>
    </row>
    <row r="1357" spans="5:20" s="4" customFormat="1" ht="11.25">
      <c r="E1357" s="41"/>
      <c r="F1357" s="41"/>
      <c r="G1357" s="41"/>
      <c r="H1357" s="50"/>
      <c r="I1357" s="50"/>
      <c r="J1357" s="50"/>
      <c r="K1357" s="50"/>
      <c r="L1357" s="96"/>
      <c r="M1357" s="50"/>
      <c r="N1357" s="50"/>
      <c r="O1357" s="50"/>
      <c r="P1357" s="50"/>
      <c r="Q1357" s="96"/>
      <c r="R1357" s="50"/>
      <c r="S1357" s="82"/>
      <c r="T1357" s="82"/>
    </row>
    <row r="1358" spans="5:20" s="4" customFormat="1" ht="11.25">
      <c r="E1358" s="41"/>
      <c r="F1358" s="41"/>
      <c r="G1358" s="41"/>
      <c r="H1358" s="50"/>
      <c r="I1358" s="50"/>
      <c r="J1358" s="50"/>
      <c r="K1358" s="50"/>
      <c r="L1358" s="96"/>
      <c r="M1358" s="50"/>
      <c r="N1358" s="50"/>
      <c r="O1358" s="50"/>
      <c r="P1358" s="50"/>
      <c r="Q1358" s="96"/>
      <c r="R1358" s="50"/>
      <c r="S1358" s="82"/>
      <c r="T1358" s="82"/>
    </row>
    <row r="1359" spans="5:20" s="4" customFormat="1" ht="11.25">
      <c r="E1359" s="41"/>
      <c r="F1359" s="41"/>
      <c r="G1359" s="41"/>
      <c r="H1359" s="50"/>
      <c r="I1359" s="50"/>
      <c r="J1359" s="50"/>
      <c r="K1359" s="50"/>
      <c r="L1359" s="96"/>
      <c r="M1359" s="50"/>
      <c r="N1359" s="50"/>
      <c r="O1359" s="50"/>
      <c r="P1359" s="50"/>
      <c r="Q1359" s="96"/>
      <c r="R1359" s="50"/>
      <c r="S1359" s="82"/>
      <c r="T1359" s="82"/>
    </row>
    <row r="1360" spans="5:20" s="4" customFormat="1" ht="11.25">
      <c r="E1360" s="41"/>
      <c r="F1360" s="41"/>
      <c r="G1360" s="41"/>
      <c r="H1360" s="50"/>
      <c r="I1360" s="50"/>
      <c r="J1360" s="50"/>
      <c r="K1360" s="50"/>
      <c r="L1360" s="96"/>
      <c r="M1360" s="50"/>
      <c r="N1360" s="50"/>
      <c r="O1360" s="50"/>
      <c r="P1360" s="50"/>
      <c r="Q1360" s="96"/>
      <c r="R1360" s="50"/>
      <c r="S1360" s="82"/>
      <c r="T1360" s="82"/>
    </row>
    <row r="1361" spans="5:20" s="4" customFormat="1" ht="11.25">
      <c r="E1361" s="41"/>
      <c r="F1361" s="41"/>
      <c r="G1361" s="41"/>
      <c r="H1361" s="50"/>
      <c r="I1361" s="50"/>
      <c r="J1361" s="50"/>
      <c r="K1361" s="50"/>
      <c r="L1361" s="96"/>
      <c r="M1361" s="50"/>
      <c r="N1361" s="50"/>
      <c r="O1361" s="50"/>
      <c r="P1361" s="50"/>
      <c r="Q1361" s="96"/>
      <c r="R1361" s="50"/>
      <c r="S1361" s="82"/>
      <c r="T1361" s="82"/>
    </row>
    <row r="1362" spans="5:20" s="4" customFormat="1" ht="11.25">
      <c r="E1362" s="41"/>
      <c r="F1362" s="41"/>
      <c r="G1362" s="41"/>
      <c r="H1362" s="50"/>
      <c r="I1362" s="50"/>
      <c r="J1362" s="50"/>
      <c r="K1362" s="50"/>
      <c r="L1362" s="96"/>
      <c r="M1362" s="50"/>
      <c r="N1362" s="50"/>
      <c r="O1362" s="50"/>
      <c r="P1362" s="50"/>
      <c r="Q1362" s="96"/>
      <c r="R1362" s="50"/>
      <c r="S1362" s="82"/>
      <c r="T1362" s="82"/>
    </row>
    <row r="1363" spans="5:20" s="4" customFormat="1" ht="11.25">
      <c r="E1363" s="41"/>
      <c r="F1363" s="41"/>
      <c r="G1363" s="41"/>
      <c r="H1363" s="50"/>
      <c r="I1363" s="50"/>
      <c r="J1363" s="50"/>
      <c r="K1363" s="50"/>
      <c r="L1363" s="96"/>
      <c r="M1363" s="50"/>
      <c r="N1363" s="50"/>
      <c r="O1363" s="50"/>
      <c r="P1363" s="50"/>
      <c r="Q1363" s="96"/>
      <c r="R1363" s="50"/>
      <c r="S1363" s="82"/>
      <c r="T1363" s="82"/>
    </row>
    <row r="1364" spans="5:20" s="4" customFormat="1" ht="11.25">
      <c r="E1364" s="41"/>
      <c r="F1364" s="41"/>
      <c r="G1364" s="41"/>
      <c r="H1364" s="50"/>
      <c r="I1364" s="50"/>
      <c r="J1364" s="50"/>
      <c r="K1364" s="50"/>
      <c r="L1364" s="96"/>
      <c r="M1364" s="50"/>
      <c r="N1364" s="50"/>
      <c r="O1364" s="50"/>
      <c r="P1364" s="50"/>
      <c r="Q1364" s="96"/>
      <c r="R1364" s="50"/>
      <c r="S1364" s="82"/>
      <c r="T1364" s="82"/>
    </row>
    <row r="1365" spans="5:20" s="4" customFormat="1" ht="11.25">
      <c r="E1365" s="41"/>
      <c r="F1365" s="41"/>
      <c r="G1365" s="41"/>
      <c r="H1365" s="50"/>
      <c r="I1365" s="50"/>
      <c r="J1365" s="50"/>
      <c r="K1365" s="50"/>
      <c r="L1365" s="96"/>
      <c r="M1365" s="50"/>
      <c r="N1365" s="50"/>
      <c r="O1365" s="50"/>
      <c r="P1365" s="50"/>
      <c r="Q1365" s="96"/>
      <c r="R1365" s="50"/>
      <c r="S1365" s="82"/>
      <c r="T1365" s="82"/>
    </row>
    <row r="1366" spans="5:20" s="4" customFormat="1" ht="11.25">
      <c r="E1366" s="41"/>
      <c r="F1366" s="41"/>
      <c r="G1366" s="41"/>
      <c r="H1366" s="50"/>
      <c r="I1366" s="50"/>
      <c r="J1366" s="50"/>
      <c r="K1366" s="50"/>
      <c r="L1366" s="96"/>
      <c r="M1366" s="50"/>
      <c r="N1366" s="50"/>
      <c r="O1366" s="50"/>
      <c r="P1366" s="50"/>
      <c r="Q1366" s="96"/>
      <c r="R1366" s="50"/>
      <c r="S1366" s="82"/>
      <c r="T1366" s="82"/>
    </row>
    <row r="1367" spans="5:20" s="4" customFormat="1" ht="11.25">
      <c r="E1367" s="41"/>
      <c r="F1367" s="41"/>
      <c r="G1367" s="41"/>
      <c r="H1367" s="50"/>
      <c r="I1367" s="50"/>
      <c r="J1367" s="50"/>
      <c r="K1367" s="50"/>
      <c r="L1367" s="96"/>
      <c r="M1367" s="50"/>
      <c r="N1367" s="50"/>
      <c r="O1367" s="50"/>
      <c r="P1367" s="50"/>
      <c r="Q1367" s="96"/>
      <c r="R1367" s="50"/>
      <c r="S1367" s="82"/>
      <c r="T1367" s="82"/>
    </row>
    <row r="1368" spans="5:20" s="4" customFormat="1" ht="11.25">
      <c r="E1368" s="41"/>
      <c r="F1368" s="41"/>
      <c r="G1368" s="41"/>
      <c r="H1368" s="50"/>
      <c r="I1368" s="50"/>
      <c r="J1368" s="50"/>
      <c r="K1368" s="50"/>
      <c r="L1368" s="96"/>
      <c r="M1368" s="50"/>
      <c r="N1368" s="50"/>
      <c r="O1368" s="50"/>
      <c r="P1368" s="50"/>
      <c r="Q1368" s="96"/>
      <c r="R1368" s="50"/>
      <c r="S1368" s="82"/>
      <c r="T1368" s="82"/>
    </row>
    <row r="1369" spans="5:20" s="4" customFormat="1" ht="11.25">
      <c r="E1369" s="41"/>
      <c r="F1369" s="41"/>
      <c r="G1369" s="41"/>
      <c r="H1369" s="50"/>
      <c r="I1369" s="50"/>
      <c r="J1369" s="50"/>
      <c r="K1369" s="50"/>
      <c r="L1369" s="96"/>
      <c r="M1369" s="50"/>
      <c r="N1369" s="50"/>
      <c r="O1369" s="50"/>
      <c r="P1369" s="50"/>
      <c r="Q1369" s="96"/>
      <c r="R1369" s="50"/>
      <c r="S1369" s="82"/>
      <c r="T1369" s="82"/>
    </row>
    <row r="1370" spans="5:20" s="4" customFormat="1" ht="11.25">
      <c r="E1370" s="41"/>
      <c r="F1370" s="41"/>
      <c r="G1370" s="41"/>
      <c r="H1370" s="50"/>
      <c r="I1370" s="50"/>
      <c r="J1370" s="50"/>
      <c r="K1370" s="50"/>
      <c r="L1370" s="96"/>
      <c r="M1370" s="50"/>
      <c r="N1370" s="50"/>
      <c r="O1370" s="50"/>
      <c r="P1370" s="50"/>
      <c r="Q1370" s="96"/>
      <c r="R1370" s="50"/>
      <c r="S1370" s="82"/>
      <c r="T1370" s="82"/>
    </row>
    <row r="1371" spans="5:20" s="4" customFormat="1" ht="11.25">
      <c r="E1371" s="41"/>
      <c r="F1371" s="41"/>
      <c r="G1371" s="41"/>
      <c r="H1371" s="50"/>
      <c r="I1371" s="50"/>
      <c r="J1371" s="50"/>
      <c r="K1371" s="50"/>
      <c r="L1371" s="96"/>
      <c r="M1371" s="50"/>
      <c r="N1371" s="50"/>
      <c r="O1371" s="50"/>
      <c r="P1371" s="50"/>
      <c r="Q1371" s="96"/>
      <c r="R1371" s="50"/>
      <c r="S1371" s="82"/>
      <c r="T1371" s="82"/>
    </row>
    <row r="1372" spans="5:20" s="4" customFormat="1" ht="11.25">
      <c r="E1372" s="41"/>
      <c r="F1372" s="41"/>
      <c r="G1372" s="41"/>
      <c r="H1372" s="50"/>
      <c r="I1372" s="50"/>
      <c r="J1372" s="50"/>
      <c r="K1372" s="50"/>
      <c r="L1372" s="96"/>
      <c r="M1372" s="50"/>
      <c r="N1372" s="50"/>
      <c r="O1372" s="50"/>
      <c r="P1372" s="50"/>
      <c r="Q1372" s="96"/>
      <c r="R1372" s="50"/>
      <c r="S1372" s="82"/>
      <c r="T1372" s="82"/>
    </row>
    <row r="1373" spans="5:20" s="4" customFormat="1" ht="11.25">
      <c r="E1373" s="41"/>
      <c r="F1373" s="41"/>
      <c r="G1373" s="41"/>
      <c r="H1373" s="50"/>
      <c r="I1373" s="50"/>
      <c r="J1373" s="50"/>
      <c r="K1373" s="50"/>
      <c r="L1373" s="96"/>
      <c r="M1373" s="50"/>
      <c r="N1373" s="50"/>
      <c r="O1373" s="50"/>
      <c r="P1373" s="50"/>
      <c r="Q1373" s="96"/>
      <c r="R1373" s="50"/>
      <c r="S1373" s="82"/>
      <c r="T1373" s="82"/>
    </row>
    <row r="1374" spans="5:20" s="4" customFormat="1" ht="11.25">
      <c r="E1374" s="41"/>
      <c r="F1374" s="41"/>
      <c r="G1374" s="41"/>
      <c r="H1374" s="50"/>
      <c r="I1374" s="50"/>
      <c r="J1374" s="50"/>
      <c r="K1374" s="50"/>
      <c r="L1374" s="96"/>
      <c r="M1374" s="50"/>
      <c r="N1374" s="50"/>
      <c r="O1374" s="50"/>
      <c r="P1374" s="50"/>
      <c r="Q1374" s="96"/>
      <c r="R1374" s="50"/>
      <c r="S1374" s="82"/>
      <c r="T1374" s="82"/>
    </row>
    <row r="1375" spans="5:20" s="4" customFormat="1" ht="11.25">
      <c r="E1375" s="41"/>
      <c r="F1375" s="41"/>
      <c r="G1375" s="41"/>
      <c r="H1375" s="50"/>
      <c r="I1375" s="50"/>
      <c r="J1375" s="50"/>
      <c r="K1375" s="50"/>
      <c r="L1375" s="96"/>
      <c r="M1375" s="50"/>
      <c r="N1375" s="50"/>
      <c r="O1375" s="50"/>
      <c r="P1375" s="50"/>
      <c r="Q1375" s="96"/>
      <c r="R1375" s="50"/>
      <c r="S1375" s="82"/>
      <c r="T1375" s="82"/>
    </row>
    <row r="1376" spans="5:20" s="4" customFormat="1" ht="11.25">
      <c r="E1376" s="41"/>
      <c r="F1376" s="41"/>
      <c r="G1376" s="41"/>
      <c r="H1376" s="50"/>
      <c r="I1376" s="50"/>
      <c r="J1376" s="50"/>
      <c r="K1376" s="50"/>
      <c r="L1376" s="96"/>
      <c r="M1376" s="50"/>
      <c r="N1376" s="50"/>
      <c r="O1376" s="50"/>
      <c r="P1376" s="50"/>
      <c r="Q1376" s="96"/>
      <c r="R1376" s="50"/>
      <c r="S1376" s="82"/>
      <c r="T1376" s="82"/>
    </row>
    <row r="1377" spans="5:20" s="4" customFormat="1" ht="11.25">
      <c r="E1377" s="41"/>
      <c r="F1377" s="41"/>
      <c r="G1377" s="41"/>
      <c r="H1377" s="50"/>
      <c r="I1377" s="50"/>
      <c r="J1377" s="50"/>
      <c r="K1377" s="50"/>
      <c r="L1377" s="96"/>
      <c r="M1377" s="50"/>
      <c r="N1377" s="50"/>
      <c r="O1377" s="50"/>
      <c r="P1377" s="50"/>
      <c r="Q1377" s="96"/>
      <c r="R1377" s="50"/>
      <c r="S1377" s="82"/>
      <c r="T1377" s="82"/>
    </row>
    <row r="1378" spans="5:20" s="4" customFormat="1" ht="11.25">
      <c r="E1378" s="41"/>
      <c r="F1378" s="41"/>
      <c r="G1378" s="41"/>
      <c r="H1378" s="50"/>
      <c r="I1378" s="50"/>
      <c r="J1378" s="50"/>
      <c r="K1378" s="50"/>
      <c r="L1378" s="96"/>
      <c r="M1378" s="50"/>
      <c r="N1378" s="50"/>
      <c r="O1378" s="50"/>
      <c r="P1378" s="50"/>
      <c r="Q1378" s="96"/>
      <c r="R1378" s="50"/>
      <c r="S1378" s="82"/>
      <c r="T1378" s="82"/>
    </row>
    <row r="1379" spans="5:20" s="4" customFormat="1" ht="11.25">
      <c r="E1379" s="41"/>
      <c r="F1379" s="41"/>
      <c r="G1379" s="41"/>
      <c r="H1379" s="50"/>
      <c r="I1379" s="50"/>
      <c r="J1379" s="50"/>
      <c r="K1379" s="50"/>
      <c r="L1379" s="96"/>
      <c r="M1379" s="50"/>
      <c r="N1379" s="50"/>
      <c r="O1379" s="50"/>
      <c r="P1379" s="50"/>
      <c r="Q1379" s="96"/>
      <c r="R1379" s="50"/>
      <c r="S1379" s="82"/>
      <c r="T1379" s="82"/>
    </row>
    <row r="1380" spans="5:20" s="4" customFormat="1" ht="11.25">
      <c r="E1380" s="41"/>
      <c r="F1380" s="41"/>
      <c r="G1380" s="41"/>
      <c r="H1380" s="50"/>
      <c r="I1380" s="50"/>
      <c r="J1380" s="50"/>
      <c r="K1380" s="50"/>
      <c r="L1380" s="96"/>
      <c r="M1380" s="50"/>
      <c r="N1380" s="50"/>
      <c r="O1380" s="50"/>
      <c r="P1380" s="50"/>
      <c r="Q1380" s="96"/>
      <c r="R1380" s="50"/>
      <c r="S1380" s="82"/>
      <c r="T1380" s="82"/>
    </row>
    <row r="1381" spans="5:20" s="4" customFormat="1" ht="11.25">
      <c r="E1381" s="41"/>
      <c r="F1381" s="41"/>
      <c r="G1381" s="41"/>
      <c r="H1381" s="50"/>
      <c r="I1381" s="50"/>
      <c r="J1381" s="50"/>
      <c r="K1381" s="50"/>
      <c r="L1381" s="96"/>
      <c r="M1381" s="50"/>
      <c r="N1381" s="50"/>
      <c r="O1381" s="50"/>
      <c r="P1381" s="50"/>
      <c r="Q1381" s="96"/>
      <c r="R1381" s="50"/>
      <c r="S1381" s="82"/>
      <c r="T1381" s="82"/>
    </row>
    <row r="1382" spans="5:20" s="4" customFormat="1" ht="11.25">
      <c r="E1382" s="41"/>
      <c r="F1382" s="41"/>
      <c r="G1382" s="41"/>
      <c r="H1382" s="50"/>
      <c r="I1382" s="50"/>
      <c r="J1382" s="50"/>
      <c r="K1382" s="50"/>
      <c r="L1382" s="96"/>
      <c r="M1382" s="50"/>
      <c r="N1382" s="50"/>
      <c r="O1382" s="50"/>
      <c r="P1382" s="50"/>
      <c r="Q1382" s="96"/>
      <c r="R1382" s="50"/>
      <c r="S1382" s="82"/>
      <c r="T1382" s="82"/>
    </row>
    <row r="1383" spans="5:20" s="4" customFormat="1" ht="11.25">
      <c r="E1383" s="41"/>
      <c r="F1383" s="41"/>
      <c r="G1383" s="41"/>
      <c r="H1383" s="50"/>
      <c r="I1383" s="50"/>
      <c r="J1383" s="50"/>
      <c r="K1383" s="50"/>
      <c r="L1383" s="96"/>
      <c r="M1383" s="50"/>
      <c r="N1383" s="50"/>
      <c r="O1383" s="50"/>
      <c r="P1383" s="50"/>
      <c r="Q1383" s="96"/>
      <c r="R1383" s="50"/>
      <c r="S1383" s="82"/>
      <c r="T1383" s="82"/>
    </row>
    <row r="1384" spans="5:20" s="4" customFormat="1" ht="11.25">
      <c r="E1384" s="41"/>
      <c r="F1384" s="41"/>
      <c r="G1384" s="41"/>
      <c r="H1384" s="50"/>
      <c r="I1384" s="50"/>
      <c r="J1384" s="50"/>
      <c r="K1384" s="50"/>
      <c r="L1384" s="96"/>
      <c r="M1384" s="50"/>
      <c r="N1384" s="50"/>
      <c r="O1384" s="50"/>
      <c r="P1384" s="50"/>
      <c r="Q1384" s="96"/>
      <c r="R1384" s="50"/>
      <c r="S1384" s="82"/>
      <c r="T1384" s="82"/>
    </row>
    <row r="1385" spans="5:20" s="4" customFormat="1" ht="11.25">
      <c r="E1385" s="41"/>
      <c r="F1385" s="41"/>
      <c r="G1385" s="41"/>
      <c r="H1385" s="50"/>
      <c r="I1385" s="50"/>
      <c r="J1385" s="50"/>
      <c r="K1385" s="50"/>
      <c r="L1385" s="96"/>
      <c r="M1385" s="50"/>
      <c r="N1385" s="50"/>
      <c r="O1385" s="50"/>
      <c r="P1385" s="50"/>
      <c r="Q1385" s="96"/>
      <c r="R1385" s="50"/>
      <c r="S1385" s="82"/>
      <c r="T1385" s="82"/>
    </row>
    <row r="1386" spans="5:20" s="4" customFormat="1" ht="11.25">
      <c r="E1386" s="41"/>
      <c r="F1386" s="41"/>
      <c r="G1386" s="41"/>
      <c r="H1386" s="50"/>
      <c r="I1386" s="50"/>
      <c r="J1386" s="50"/>
      <c r="K1386" s="50"/>
      <c r="L1386" s="96"/>
      <c r="M1386" s="50"/>
      <c r="N1386" s="50"/>
      <c r="O1386" s="50"/>
      <c r="P1386" s="50"/>
      <c r="Q1386" s="96"/>
      <c r="R1386" s="50"/>
      <c r="S1386" s="82"/>
      <c r="T1386" s="82"/>
    </row>
    <row r="1387" spans="5:20" s="4" customFormat="1" ht="11.25">
      <c r="E1387" s="41"/>
      <c r="F1387" s="41"/>
      <c r="G1387" s="41"/>
      <c r="H1387" s="50"/>
      <c r="I1387" s="50"/>
      <c r="J1387" s="50"/>
      <c r="K1387" s="50"/>
      <c r="L1387" s="96"/>
      <c r="M1387" s="50"/>
      <c r="N1387" s="50"/>
      <c r="O1387" s="50"/>
      <c r="P1387" s="50"/>
      <c r="Q1387" s="96"/>
      <c r="R1387" s="50"/>
      <c r="S1387" s="82"/>
      <c r="T1387" s="82"/>
    </row>
    <row r="1388" spans="5:20" s="4" customFormat="1" ht="11.25">
      <c r="E1388" s="41"/>
      <c r="F1388" s="41"/>
      <c r="G1388" s="41"/>
      <c r="H1388" s="50"/>
      <c r="I1388" s="50"/>
      <c r="J1388" s="50"/>
      <c r="K1388" s="50"/>
      <c r="L1388" s="96"/>
      <c r="M1388" s="50"/>
      <c r="N1388" s="50"/>
      <c r="O1388" s="50"/>
      <c r="P1388" s="50"/>
      <c r="Q1388" s="96"/>
      <c r="R1388" s="50"/>
      <c r="S1388" s="82"/>
      <c r="T1388" s="82"/>
    </row>
    <row r="1389" spans="5:20" s="4" customFormat="1" ht="11.25">
      <c r="E1389" s="41"/>
      <c r="F1389" s="41"/>
      <c r="G1389" s="41"/>
      <c r="H1389" s="50"/>
      <c r="I1389" s="50"/>
      <c r="J1389" s="50"/>
      <c r="K1389" s="50"/>
      <c r="L1389" s="96"/>
      <c r="M1389" s="50"/>
      <c r="N1389" s="50"/>
      <c r="O1389" s="50"/>
      <c r="P1389" s="50"/>
      <c r="Q1389" s="96"/>
      <c r="R1389" s="50"/>
      <c r="S1389" s="82"/>
      <c r="T1389" s="82"/>
    </row>
    <row r="1390" spans="5:20" s="4" customFormat="1" ht="11.25">
      <c r="E1390" s="41"/>
      <c r="F1390" s="41"/>
      <c r="G1390" s="41"/>
      <c r="H1390" s="50"/>
      <c r="I1390" s="50"/>
      <c r="J1390" s="50"/>
      <c r="K1390" s="50"/>
      <c r="L1390" s="96"/>
      <c r="M1390" s="50"/>
      <c r="N1390" s="50"/>
      <c r="O1390" s="50"/>
      <c r="P1390" s="50"/>
      <c r="Q1390" s="96"/>
      <c r="R1390" s="50"/>
      <c r="S1390" s="82"/>
      <c r="T1390" s="82"/>
    </row>
    <row r="1391" spans="5:20" s="4" customFormat="1" ht="11.25">
      <c r="E1391" s="41"/>
      <c r="F1391" s="41"/>
      <c r="G1391" s="41"/>
      <c r="H1391" s="50"/>
      <c r="I1391" s="50"/>
      <c r="J1391" s="50"/>
      <c r="K1391" s="50"/>
      <c r="L1391" s="96"/>
      <c r="M1391" s="50"/>
      <c r="N1391" s="50"/>
      <c r="O1391" s="50"/>
      <c r="P1391" s="50"/>
      <c r="Q1391" s="96"/>
      <c r="R1391" s="50"/>
      <c r="S1391" s="82"/>
      <c r="T1391" s="82"/>
    </row>
    <row r="1392" spans="5:20" s="4" customFormat="1" ht="11.25">
      <c r="E1392" s="41"/>
      <c r="F1392" s="41"/>
      <c r="G1392" s="41"/>
      <c r="H1392" s="50"/>
      <c r="I1392" s="50"/>
      <c r="J1392" s="50"/>
      <c r="K1392" s="50"/>
      <c r="L1392" s="96"/>
      <c r="M1392" s="50"/>
      <c r="N1392" s="50"/>
      <c r="O1392" s="50"/>
      <c r="P1392" s="50"/>
      <c r="Q1392" s="96"/>
      <c r="R1392" s="50"/>
      <c r="S1392" s="82"/>
      <c r="T1392" s="82"/>
    </row>
    <row r="1393" spans="5:20" s="4" customFormat="1" ht="11.25">
      <c r="E1393" s="41"/>
      <c r="F1393" s="41"/>
      <c r="G1393" s="41"/>
      <c r="H1393" s="50"/>
      <c r="I1393" s="50"/>
      <c r="J1393" s="50"/>
      <c r="K1393" s="50"/>
      <c r="L1393" s="96"/>
      <c r="M1393" s="50"/>
      <c r="N1393" s="50"/>
      <c r="O1393" s="50"/>
      <c r="P1393" s="50"/>
      <c r="Q1393" s="96"/>
      <c r="R1393" s="50"/>
      <c r="S1393" s="82"/>
      <c r="T1393" s="82"/>
    </row>
    <row r="1394" spans="5:20" s="4" customFormat="1" ht="11.25">
      <c r="E1394" s="41"/>
      <c r="F1394" s="41"/>
      <c r="G1394" s="41"/>
      <c r="H1394" s="50"/>
      <c r="I1394" s="50"/>
      <c r="J1394" s="50"/>
      <c r="K1394" s="50"/>
      <c r="L1394" s="96"/>
      <c r="M1394" s="50"/>
      <c r="N1394" s="50"/>
      <c r="O1394" s="50"/>
      <c r="P1394" s="50"/>
      <c r="Q1394" s="96"/>
      <c r="R1394" s="50"/>
      <c r="S1394" s="82"/>
      <c r="T1394" s="82"/>
    </row>
    <row r="1395" spans="5:20" s="4" customFormat="1" ht="11.25">
      <c r="E1395" s="41"/>
      <c r="F1395" s="41"/>
      <c r="G1395" s="41"/>
      <c r="H1395" s="50"/>
      <c r="I1395" s="50"/>
      <c r="J1395" s="50"/>
      <c r="K1395" s="50"/>
      <c r="L1395" s="96"/>
      <c r="M1395" s="50"/>
      <c r="N1395" s="50"/>
      <c r="O1395" s="50"/>
      <c r="P1395" s="50"/>
      <c r="Q1395" s="96"/>
      <c r="R1395" s="50"/>
      <c r="S1395" s="82"/>
      <c r="T1395" s="82"/>
    </row>
    <row r="1396" spans="5:20" s="4" customFormat="1" ht="11.25">
      <c r="E1396" s="41"/>
      <c r="F1396" s="41"/>
      <c r="G1396" s="41"/>
      <c r="H1396" s="50"/>
      <c r="I1396" s="50"/>
      <c r="J1396" s="50"/>
      <c r="K1396" s="50"/>
      <c r="L1396" s="96"/>
      <c r="M1396" s="50"/>
      <c r="N1396" s="50"/>
      <c r="O1396" s="50"/>
      <c r="P1396" s="50"/>
      <c r="Q1396" s="96"/>
      <c r="R1396" s="50"/>
      <c r="S1396" s="82"/>
      <c r="T1396" s="82"/>
    </row>
    <row r="1397" spans="5:20" s="4" customFormat="1" ht="11.25">
      <c r="E1397" s="41"/>
      <c r="F1397" s="41"/>
      <c r="G1397" s="41"/>
      <c r="H1397" s="50"/>
      <c r="I1397" s="50"/>
      <c r="J1397" s="50"/>
      <c r="K1397" s="50"/>
      <c r="L1397" s="96"/>
      <c r="M1397" s="50"/>
      <c r="N1397" s="50"/>
      <c r="O1397" s="50"/>
      <c r="P1397" s="50"/>
      <c r="Q1397" s="96"/>
      <c r="R1397" s="50"/>
      <c r="S1397" s="82"/>
      <c r="T1397" s="82"/>
    </row>
    <row r="1398" spans="5:20" s="4" customFormat="1" ht="11.25">
      <c r="E1398" s="41"/>
      <c r="F1398" s="41"/>
      <c r="G1398" s="41"/>
      <c r="H1398" s="50"/>
      <c r="I1398" s="50"/>
      <c r="J1398" s="50"/>
      <c r="K1398" s="50"/>
      <c r="L1398" s="96"/>
      <c r="M1398" s="50"/>
      <c r="N1398" s="50"/>
      <c r="O1398" s="50"/>
      <c r="P1398" s="50"/>
      <c r="Q1398" s="96"/>
      <c r="R1398" s="50"/>
      <c r="S1398" s="82"/>
      <c r="T1398" s="82"/>
    </row>
    <row r="1399" spans="5:20" s="4" customFormat="1" ht="11.25">
      <c r="E1399" s="41"/>
      <c r="F1399" s="41"/>
      <c r="G1399" s="41"/>
      <c r="H1399" s="50"/>
      <c r="I1399" s="50"/>
      <c r="J1399" s="50"/>
      <c r="K1399" s="50"/>
      <c r="L1399" s="96"/>
      <c r="M1399" s="50"/>
      <c r="N1399" s="50"/>
      <c r="O1399" s="50"/>
      <c r="P1399" s="50"/>
      <c r="Q1399" s="96"/>
      <c r="R1399" s="50"/>
      <c r="S1399" s="82"/>
      <c r="T1399" s="82"/>
    </row>
    <row r="1400" spans="5:20" s="4" customFormat="1" ht="11.25">
      <c r="E1400" s="41"/>
      <c r="F1400" s="41"/>
      <c r="G1400" s="41"/>
      <c r="H1400" s="50"/>
      <c r="I1400" s="50"/>
      <c r="J1400" s="50"/>
      <c r="K1400" s="50"/>
      <c r="L1400" s="96"/>
      <c r="M1400" s="50"/>
      <c r="N1400" s="50"/>
      <c r="O1400" s="50"/>
      <c r="P1400" s="50"/>
      <c r="Q1400" s="96"/>
      <c r="R1400" s="50"/>
      <c r="S1400" s="82"/>
      <c r="T1400" s="82"/>
    </row>
    <row r="1401" spans="5:20" s="4" customFormat="1" ht="11.25">
      <c r="E1401" s="41"/>
      <c r="F1401" s="41"/>
      <c r="G1401" s="41"/>
      <c r="H1401" s="50"/>
      <c r="I1401" s="50"/>
      <c r="J1401" s="50"/>
      <c r="K1401" s="50"/>
      <c r="L1401" s="96"/>
      <c r="M1401" s="50"/>
      <c r="N1401" s="50"/>
      <c r="O1401" s="50"/>
      <c r="P1401" s="50"/>
      <c r="Q1401" s="96"/>
      <c r="R1401" s="50"/>
      <c r="S1401" s="82"/>
      <c r="T1401" s="82"/>
    </row>
    <row r="1402" spans="5:20" s="4" customFormat="1" ht="11.25">
      <c r="E1402" s="41"/>
      <c r="F1402" s="41"/>
      <c r="G1402" s="41"/>
      <c r="H1402" s="50"/>
      <c r="I1402" s="50"/>
      <c r="J1402" s="50"/>
      <c r="K1402" s="50"/>
      <c r="L1402" s="96"/>
      <c r="M1402" s="50"/>
      <c r="N1402" s="50"/>
      <c r="O1402" s="50"/>
      <c r="P1402" s="50"/>
      <c r="Q1402" s="96"/>
      <c r="R1402" s="50"/>
      <c r="S1402" s="82"/>
      <c r="T1402" s="82"/>
    </row>
    <row r="1403" spans="5:20" s="4" customFormat="1" ht="11.25">
      <c r="E1403" s="41"/>
      <c r="F1403" s="41"/>
      <c r="G1403" s="41"/>
      <c r="H1403" s="50"/>
      <c r="I1403" s="50"/>
      <c r="J1403" s="50"/>
      <c r="K1403" s="50"/>
      <c r="L1403" s="96"/>
      <c r="M1403" s="50"/>
      <c r="N1403" s="50"/>
      <c r="O1403" s="50"/>
      <c r="P1403" s="50"/>
      <c r="Q1403" s="96"/>
      <c r="R1403" s="50"/>
      <c r="S1403" s="82"/>
      <c r="T1403" s="82"/>
    </row>
    <row r="1404" spans="5:20" s="4" customFormat="1" ht="11.25">
      <c r="E1404" s="41"/>
      <c r="F1404" s="41"/>
      <c r="G1404" s="41"/>
      <c r="H1404" s="50"/>
      <c r="I1404" s="50"/>
      <c r="J1404" s="50"/>
      <c r="K1404" s="50"/>
      <c r="L1404" s="96"/>
      <c r="M1404" s="50"/>
      <c r="N1404" s="50"/>
      <c r="O1404" s="50"/>
      <c r="P1404" s="50"/>
      <c r="Q1404" s="96"/>
      <c r="R1404" s="50"/>
      <c r="S1404" s="82"/>
      <c r="T1404" s="82"/>
    </row>
    <row r="1405" spans="5:20" s="4" customFormat="1" ht="11.25">
      <c r="E1405" s="41"/>
      <c r="F1405" s="41"/>
      <c r="G1405" s="41"/>
      <c r="H1405" s="50"/>
      <c r="I1405" s="50"/>
      <c r="J1405" s="50"/>
      <c r="K1405" s="50"/>
      <c r="L1405" s="96"/>
      <c r="M1405" s="50"/>
      <c r="N1405" s="50"/>
      <c r="O1405" s="50"/>
      <c r="P1405" s="50"/>
      <c r="Q1405" s="96"/>
      <c r="R1405" s="50"/>
      <c r="S1405" s="82"/>
      <c r="T1405" s="82"/>
    </row>
    <row r="1406" spans="5:20" s="4" customFormat="1" ht="11.25">
      <c r="E1406" s="41"/>
      <c r="F1406" s="41"/>
      <c r="G1406" s="41"/>
      <c r="H1406" s="50"/>
      <c r="I1406" s="50"/>
      <c r="J1406" s="50"/>
      <c r="K1406" s="50"/>
      <c r="L1406" s="96"/>
      <c r="M1406" s="50"/>
      <c r="N1406" s="50"/>
      <c r="O1406" s="50"/>
      <c r="P1406" s="50"/>
      <c r="Q1406" s="96"/>
      <c r="R1406" s="50"/>
      <c r="S1406" s="82"/>
      <c r="T1406" s="82"/>
    </row>
    <row r="1407" spans="5:20" s="4" customFormat="1" ht="11.25">
      <c r="E1407" s="41"/>
      <c r="F1407" s="41"/>
      <c r="G1407" s="41"/>
      <c r="H1407" s="50"/>
      <c r="I1407" s="50"/>
      <c r="J1407" s="50"/>
      <c r="K1407" s="50"/>
      <c r="L1407" s="96"/>
      <c r="M1407" s="50"/>
      <c r="N1407" s="50"/>
      <c r="O1407" s="50"/>
      <c r="P1407" s="50"/>
      <c r="Q1407" s="96"/>
      <c r="R1407" s="50"/>
      <c r="S1407" s="82"/>
      <c r="T1407" s="82"/>
    </row>
    <row r="1408" spans="5:20" s="4" customFormat="1" ht="11.25">
      <c r="E1408" s="41"/>
      <c r="F1408" s="41"/>
      <c r="G1408" s="41"/>
      <c r="H1408" s="50"/>
      <c r="I1408" s="50"/>
      <c r="J1408" s="50"/>
      <c r="K1408" s="50"/>
      <c r="L1408" s="96"/>
      <c r="M1408" s="50"/>
      <c r="N1408" s="50"/>
      <c r="O1408" s="50"/>
      <c r="P1408" s="50"/>
      <c r="Q1408" s="96"/>
      <c r="R1408" s="50"/>
      <c r="S1408" s="82"/>
      <c r="T1408" s="82"/>
    </row>
    <row r="1409" spans="5:20" s="4" customFormat="1" ht="11.25">
      <c r="E1409" s="41"/>
      <c r="F1409" s="41"/>
      <c r="G1409" s="41"/>
      <c r="H1409" s="50"/>
      <c r="I1409" s="50"/>
      <c r="J1409" s="50"/>
      <c r="K1409" s="50"/>
      <c r="L1409" s="96"/>
      <c r="M1409" s="50"/>
      <c r="N1409" s="50"/>
      <c r="O1409" s="50"/>
      <c r="P1409" s="50"/>
      <c r="Q1409" s="96"/>
      <c r="R1409" s="50"/>
      <c r="S1409" s="82"/>
      <c r="T1409" s="82"/>
    </row>
    <row r="1410" spans="5:20" s="4" customFormat="1" ht="11.25">
      <c r="E1410" s="41"/>
      <c r="F1410" s="41"/>
      <c r="G1410" s="41"/>
      <c r="H1410" s="50"/>
      <c r="I1410" s="50"/>
      <c r="J1410" s="50"/>
      <c r="K1410" s="50"/>
      <c r="L1410" s="96"/>
      <c r="M1410" s="50"/>
      <c r="N1410" s="50"/>
      <c r="O1410" s="50"/>
      <c r="P1410" s="50"/>
      <c r="Q1410" s="96"/>
      <c r="R1410" s="50"/>
      <c r="S1410" s="82"/>
      <c r="T1410" s="82"/>
    </row>
    <row r="1411" spans="5:20" s="4" customFormat="1" ht="11.25">
      <c r="E1411" s="41"/>
      <c r="F1411" s="41"/>
      <c r="G1411" s="41"/>
      <c r="H1411" s="50"/>
      <c r="I1411" s="50"/>
      <c r="J1411" s="50"/>
      <c r="K1411" s="50"/>
      <c r="L1411" s="96"/>
      <c r="M1411" s="50"/>
      <c r="N1411" s="50"/>
      <c r="O1411" s="50"/>
      <c r="P1411" s="50"/>
      <c r="Q1411" s="96"/>
      <c r="R1411" s="50"/>
      <c r="S1411" s="82"/>
      <c r="T1411" s="82"/>
    </row>
    <row r="1412" spans="5:20" s="4" customFormat="1" ht="11.25">
      <c r="E1412" s="41"/>
      <c r="F1412" s="41"/>
      <c r="G1412" s="41"/>
      <c r="H1412" s="50"/>
      <c r="I1412" s="50"/>
      <c r="J1412" s="50"/>
      <c r="K1412" s="50"/>
      <c r="L1412" s="96"/>
      <c r="M1412" s="50"/>
      <c r="N1412" s="50"/>
      <c r="O1412" s="50"/>
      <c r="P1412" s="50"/>
      <c r="Q1412" s="96"/>
      <c r="R1412" s="50"/>
      <c r="S1412" s="82"/>
      <c r="T1412" s="82"/>
    </row>
    <row r="1413" spans="5:20" s="4" customFormat="1" ht="11.25">
      <c r="E1413" s="41"/>
      <c r="F1413" s="41"/>
      <c r="G1413" s="41"/>
      <c r="H1413" s="50"/>
      <c r="I1413" s="50"/>
      <c r="J1413" s="50"/>
      <c r="K1413" s="50"/>
      <c r="L1413" s="96"/>
      <c r="M1413" s="50"/>
      <c r="N1413" s="50"/>
      <c r="O1413" s="50"/>
      <c r="P1413" s="50"/>
      <c r="Q1413" s="96"/>
      <c r="R1413" s="50"/>
      <c r="S1413" s="82"/>
      <c r="T1413" s="82"/>
    </row>
    <row r="1414" spans="5:20" s="4" customFormat="1" ht="11.25">
      <c r="E1414" s="41"/>
      <c r="F1414" s="41"/>
      <c r="G1414" s="41"/>
      <c r="H1414" s="50"/>
      <c r="I1414" s="50"/>
      <c r="J1414" s="50"/>
      <c r="K1414" s="50"/>
      <c r="L1414" s="96"/>
      <c r="M1414" s="50"/>
      <c r="N1414" s="50"/>
      <c r="O1414" s="50"/>
      <c r="P1414" s="50"/>
      <c r="Q1414" s="96"/>
      <c r="R1414" s="50"/>
      <c r="S1414" s="82"/>
      <c r="T1414" s="82"/>
    </row>
    <row r="1415" spans="5:20" s="4" customFormat="1" ht="11.25">
      <c r="E1415" s="41"/>
      <c r="F1415" s="41"/>
      <c r="G1415" s="41"/>
      <c r="H1415" s="50"/>
      <c r="I1415" s="50"/>
      <c r="J1415" s="50"/>
      <c r="K1415" s="50"/>
      <c r="L1415" s="96"/>
      <c r="M1415" s="50"/>
      <c r="N1415" s="50"/>
      <c r="O1415" s="50"/>
      <c r="P1415" s="50"/>
      <c r="Q1415" s="96"/>
      <c r="R1415" s="50"/>
      <c r="S1415" s="82"/>
      <c r="T1415" s="82"/>
    </row>
    <row r="1416" spans="5:20" s="4" customFormat="1" ht="11.25">
      <c r="E1416" s="41"/>
      <c r="F1416" s="41"/>
      <c r="G1416" s="41"/>
      <c r="H1416" s="50"/>
      <c r="I1416" s="50"/>
      <c r="J1416" s="50"/>
      <c r="K1416" s="50"/>
      <c r="L1416" s="96"/>
      <c r="M1416" s="50"/>
      <c r="N1416" s="50"/>
      <c r="O1416" s="50"/>
      <c r="P1416" s="50"/>
      <c r="Q1416" s="96"/>
      <c r="R1416" s="50"/>
      <c r="S1416" s="82"/>
      <c r="T1416" s="82"/>
    </row>
    <row r="1417" spans="5:20" s="4" customFormat="1" ht="11.25">
      <c r="E1417" s="41"/>
      <c r="F1417" s="41"/>
      <c r="G1417" s="41"/>
      <c r="H1417" s="50"/>
      <c r="I1417" s="50"/>
      <c r="J1417" s="50"/>
      <c r="K1417" s="50"/>
      <c r="L1417" s="96"/>
      <c r="M1417" s="50"/>
      <c r="N1417" s="50"/>
      <c r="O1417" s="50"/>
      <c r="P1417" s="50"/>
      <c r="Q1417" s="96"/>
      <c r="R1417" s="50"/>
      <c r="S1417" s="82"/>
      <c r="T1417" s="82"/>
    </row>
    <row r="1418" spans="5:20" s="4" customFormat="1" ht="11.25">
      <c r="E1418" s="41"/>
      <c r="F1418" s="41"/>
      <c r="G1418" s="41"/>
      <c r="H1418" s="50"/>
      <c r="I1418" s="50"/>
      <c r="J1418" s="50"/>
      <c r="K1418" s="50"/>
      <c r="L1418" s="96"/>
      <c r="M1418" s="50"/>
      <c r="N1418" s="50"/>
      <c r="O1418" s="50"/>
      <c r="P1418" s="50"/>
      <c r="Q1418" s="96"/>
      <c r="R1418" s="50"/>
      <c r="S1418" s="82"/>
      <c r="T1418" s="82"/>
    </row>
    <row r="1419" spans="5:20" s="4" customFormat="1" ht="11.25">
      <c r="E1419" s="41"/>
      <c r="F1419" s="41"/>
      <c r="G1419" s="41"/>
      <c r="H1419" s="50"/>
      <c r="I1419" s="50"/>
      <c r="J1419" s="50"/>
      <c r="K1419" s="50"/>
      <c r="L1419" s="96"/>
      <c r="M1419" s="50"/>
      <c r="N1419" s="50"/>
      <c r="O1419" s="50"/>
      <c r="P1419" s="50"/>
      <c r="Q1419" s="96"/>
      <c r="R1419" s="50"/>
      <c r="S1419" s="82"/>
      <c r="T1419" s="82"/>
    </row>
    <row r="1420" spans="5:20" s="4" customFormat="1" ht="11.25">
      <c r="E1420" s="41"/>
      <c r="F1420" s="41"/>
      <c r="G1420" s="41"/>
      <c r="H1420" s="50"/>
      <c r="I1420" s="50"/>
      <c r="J1420" s="50"/>
      <c r="K1420" s="50"/>
      <c r="L1420" s="96"/>
      <c r="M1420" s="50"/>
      <c r="N1420" s="50"/>
      <c r="O1420" s="50"/>
      <c r="P1420" s="50"/>
      <c r="Q1420" s="96"/>
      <c r="R1420" s="50"/>
      <c r="S1420" s="82"/>
      <c r="T1420" s="82"/>
    </row>
    <row r="1421" spans="5:20" s="4" customFormat="1" ht="11.25">
      <c r="E1421" s="41"/>
      <c r="F1421" s="41"/>
      <c r="G1421" s="41"/>
      <c r="H1421" s="50"/>
      <c r="I1421" s="50"/>
      <c r="J1421" s="50"/>
      <c r="K1421" s="50"/>
      <c r="L1421" s="96"/>
      <c r="M1421" s="50"/>
      <c r="N1421" s="50"/>
      <c r="O1421" s="50"/>
      <c r="P1421" s="50"/>
      <c r="Q1421" s="96"/>
      <c r="R1421" s="50"/>
      <c r="S1421" s="82"/>
      <c r="T1421" s="82"/>
    </row>
    <row r="1422" spans="5:20" s="4" customFormat="1" ht="11.25">
      <c r="E1422" s="41"/>
      <c r="F1422" s="41"/>
      <c r="G1422" s="41"/>
      <c r="H1422" s="50"/>
      <c r="I1422" s="50"/>
      <c r="J1422" s="50"/>
      <c r="K1422" s="50"/>
      <c r="L1422" s="96"/>
      <c r="M1422" s="50"/>
      <c r="N1422" s="50"/>
      <c r="O1422" s="50"/>
      <c r="P1422" s="50"/>
      <c r="Q1422" s="96"/>
      <c r="R1422" s="50"/>
      <c r="S1422" s="82"/>
      <c r="T1422" s="82"/>
    </row>
    <row r="1423" spans="5:20" s="4" customFormat="1" ht="11.25">
      <c r="E1423" s="41"/>
      <c r="F1423" s="41"/>
      <c r="G1423" s="41"/>
      <c r="H1423" s="50"/>
      <c r="I1423" s="50"/>
      <c r="J1423" s="50"/>
      <c r="K1423" s="50"/>
      <c r="L1423" s="96"/>
      <c r="M1423" s="50"/>
      <c r="N1423" s="50"/>
      <c r="O1423" s="50"/>
      <c r="P1423" s="50"/>
      <c r="Q1423" s="96"/>
      <c r="R1423" s="50"/>
      <c r="S1423" s="82"/>
      <c r="T1423" s="82"/>
    </row>
    <row r="1424" spans="5:20" s="4" customFormat="1" ht="11.25">
      <c r="E1424" s="41"/>
      <c r="F1424" s="41"/>
      <c r="G1424" s="41"/>
      <c r="H1424" s="50"/>
      <c r="I1424" s="50"/>
      <c r="J1424" s="50"/>
      <c r="K1424" s="50"/>
      <c r="L1424" s="96"/>
      <c r="M1424" s="50"/>
      <c r="N1424" s="50"/>
      <c r="O1424" s="50"/>
      <c r="P1424" s="50"/>
      <c r="Q1424" s="96"/>
      <c r="R1424" s="50"/>
      <c r="S1424" s="82"/>
      <c r="T1424" s="82"/>
    </row>
    <row r="1425" spans="5:20" s="4" customFormat="1" ht="11.25">
      <c r="E1425" s="41"/>
      <c r="F1425" s="41"/>
      <c r="G1425" s="41"/>
      <c r="H1425" s="50"/>
      <c r="I1425" s="50"/>
      <c r="J1425" s="50"/>
      <c r="K1425" s="50"/>
      <c r="L1425" s="96"/>
      <c r="M1425" s="50"/>
      <c r="N1425" s="50"/>
      <c r="O1425" s="50"/>
      <c r="P1425" s="50"/>
      <c r="Q1425" s="96"/>
      <c r="R1425" s="50"/>
      <c r="S1425" s="82"/>
      <c r="T1425" s="82"/>
    </row>
    <row r="1426" spans="5:20" s="4" customFormat="1" ht="11.25">
      <c r="E1426" s="41"/>
      <c r="F1426" s="41"/>
      <c r="G1426" s="41"/>
      <c r="H1426" s="50"/>
      <c r="I1426" s="50"/>
      <c r="J1426" s="50"/>
      <c r="K1426" s="50"/>
      <c r="L1426" s="96"/>
      <c r="M1426" s="50"/>
      <c r="N1426" s="50"/>
      <c r="O1426" s="50"/>
      <c r="P1426" s="50"/>
      <c r="Q1426" s="96"/>
      <c r="R1426" s="50"/>
      <c r="S1426" s="82"/>
      <c r="T1426" s="82"/>
    </row>
    <row r="1427" spans="5:20" s="4" customFormat="1" ht="11.25">
      <c r="E1427" s="41"/>
      <c r="F1427" s="41"/>
      <c r="G1427" s="41"/>
      <c r="H1427" s="50"/>
      <c r="I1427" s="50"/>
      <c r="J1427" s="50"/>
      <c r="K1427" s="50"/>
      <c r="L1427" s="96"/>
      <c r="M1427" s="50"/>
      <c r="N1427" s="50"/>
      <c r="O1427" s="50"/>
      <c r="P1427" s="50"/>
      <c r="Q1427" s="96"/>
      <c r="R1427" s="50"/>
      <c r="S1427" s="82"/>
      <c r="T1427" s="82"/>
    </row>
    <row r="1428" spans="5:20" s="4" customFormat="1" ht="11.25">
      <c r="E1428" s="41"/>
      <c r="F1428" s="41"/>
      <c r="G1428" s="41"/>
      <c r="H1428" s="50"/>
      <c r="I1428" s="50"/>
      <c r="J1428" s="50"/>
      <c r="K1428" s="50"/>
      <c r="L1428" s="96"/>
      <c r="M1428" s="50"/>
      <c r="N1428" s="50"/>
      <c r="O1428" s="50"/>
      <c r="P1428" s="50"/>
      <c r="Q1428" s="96"/>
      <c r="R1428" s="50"/>
      <c r="S1428" s="82"/>
      <c r="T1428" s="82"/>
    </row>
    <row r="1429" spans="5:20" s="4" customFormat="1" ht="11.25">
      <c r="E1429" s="41"/>
      <c r="F1429" s="41"/>
      <c r="G1429" s="41"/>
      <c r="H1429" s="50"/>
      <c r="I1429" s="50"/>
      <c r="J1429" s="50"/>
      <c r="K1429" s="50"/>
      <c r="L1429" s="96"/>
      <c r="M1429" s="50"/>
      <c r="N1429" s="50"/>
      <c r="O1429" s="50"/>
      <c r="P1429" s="50"/>
      <c r="Q1429" s="96"/>
      <c r="R1429" s="50"/>
      <c r="S1429" s="82"/>
      <c r="T1429" s="82"/>
    </row>
    <row r="1430" spans="5:20" s="4" customFormat="1" ht="11.25">
      <c r="E1430" s="41"/>
      <c r="F1430" s="41"/>
      <c r="G1430" s="41"/>
      <c r="H1430" s="50"/>
      <c r="I1430" s="50"/>
      <c r="J1430" s="50"/>
      <c r="K1430" s="50"/>
      <c r="L1430" s="96"/>
      <c r="M1430" s="50"/>
      <c r="N1430" s="50"/>
      <c r="O1430" s="50"/>
      <c r="P1430" s="50"/>
      <c r="Q1430" s="96"/>
      <c r="R1430" s="50"/>
      <c r="S1430" s="82"/>
      <c r="T1430" s="82"/>
    </row>
    <row r="1431" spans="5:20" s="4" customFormat="1" ht="11.25">
      <c r="E1431" s="41"/>
      <c r="F1431" s="41"/>
      <c r="G1431" s="41"/>
      <c r="H1431" s="50"/>
      <c r="I1431" s="50"/>
      <c r="J1431" s="50"/>
      <c r="K1431" s="50"/>
      <c r="L1431" s="96"/>
      <c r="M1431" s="50"/>
      <c r="N1431" s="50"/>
      <c r="O1431" s="50"/>
      <c r="P1431" s="50"/>
      <c r="Q1431" s="96"/>
      <c r="R1431" s="50"/>
      <c r="S1431" s="82"/>
      <c r="T1431" s="82"/>
    </row>
    <row r="1432" spans="5:20" s="4" customFormat="1" ht="11.25">
      <c r="E1432" s="41"/>
      <c r="F1432" s="41"/>
      <c r="G1432" s="41"/>
      <c r="H1432" s="50"/>
      <c r="I1432" s="50"/>
      <c r="J1432" s="50"/>
      <c r="K1432" s="50"/>
      <c r="L1432" s="96"/>
      <c r="M1432" s="50"/>
      <c r="N1432" s="50"/>
      <c r="O1432" s="50"/>
      <c r="P1432" s="50"/>
      <c r="Q1432" s="96"/>
      <c r="R1432" s="50"/>
      <c r="S1432" s="82"/>
      <c r="T1432" s="82"/>
    </row>
    <row r="1433" spans="5:20" s="4" customFormat="1" ht="11.25">
      <c r="E1433" s="41"/>
      <c r="F1433" s="41"/>
      <c r="G1433" s="41"/>
      <c r="H1433" s="50"/>
      <c r="I1433" s="50"/>
      <c r="J1433" s="50"/>
      <c r="K1433" s="50"/>
      <c r="L1433" s="96"/>
      <c r="M1433" s="50"/>
      <c r="N1433" s="50"/>
      <c r="O1433" s="50"/>
      <c r="P1433" s="50"/>
      <c r="Q1433" s="96"/>
      <c r="R1433" s="50"/>
      <c r="S1433" s="82"/>
      <c r="T1433" s="82"/>
    </row>
    <row r="1434" spans="5:20" s="4" customFormat="1" ht="11.25">
      <c r="E1434" s="41"/>
      <c r="F1434" s="41"/>
      <c r="G1434" s="41"/>
      <c r="H1434" s="50"/>
      <c r="I1434" s="50"/>
      <c r="J1434" s="50"/>
      <c r="K1434" s="50"/>
      <c r="L1434" s="96"/>
      <c r="M1434" s="50"/>
      <c r="N1434" s="50"/>
      <c r="O1434" s="50"/>
      <c r="P1434" s="50"/>
      <c r="Q1434" s="96"/>
      <c r="R1434" s="50"/>
      <c r="S1434" s="82"/>
      <c r="T1434" s="82"/>
    </row>
    <row r="1435" spans="5:20" s="4" customFormat="1" ht="11.25">
      <c r="E1435" s="41"/>
      <c r="F1435" s="41"/>
      <c r="G1435" s="41"/>
      <c r="H1435" s="50"/>
      <c r="I1435" s="50"/>
      <c r="J1435" s="50"/>
      <c r="K1435" s="50"/>
      <c r="L1435" s="96"/>
      <c r="M1435" s="50"/>
      <c r="N1435" s="50"/>
      <c r="O1435" s="50"/>
      <c r="P1435" s="50"/>
      <c r="Q1435" s="96"/>
      <c r="R1435" s="50"/>
      <c r="S1435" s="82"/>
      <c r="T1435" s="82"/>
    </row>
    <row r="1436" spans="5:20" s="4" customFormat="1" ht="11.25">
      <c r="E1436" s="41"/>
      <c r="F1436" s="41"/>
      <c r="G1436" s="41"/>
      <c r="H1436" s="50"/>
      <c r="I1436" s="50"/>
      <c r="J1436" s="50"/>
      <c r="K1436" s="50"/>
      <c r="L1436" s="96"/>
      <c r="M1436" s="50"/>
      <c r="N1436" s="50"/>
      <c r="O1436" s="50"/>
      <c r="P1436" s="50"/>
      <c r="Q1436" s="96"/>
      <c r="R1436" s="50"/>
      <c r="S1436" s="82"/>
      <c r="T1436" s="82"/>
    </row>
    <row r="1437" spans="5:20" s="4" customFormat="1" ht="11.25">
      <c r="E1437" s="41"/>
      <c r="F1437" s="41"/>
      <c r="G1437" s="41"/>
      <c r="H1437" s="50"/>
      <c r="I1437" s="50"/>
      <c r="J1437" s="50"/>
      <c r="K1437" s="50"/>
      <c r="L1437" s="96"/>
      <c r="M1437" s="50"/>
      <c r="N1437" s="50"/>
      <c r="O1437" s="50"/>
      <c r="P1437" s="50"/>
      <c r="Q1437" s="96"/>
      <c r="R1437" s="50"/>
      <c r="S1437" s="82"/>
      <c r="T1437" s="82"/>
    </row>
    <row r="1438" spans="5:20" s="4" customFormat="1" ht="11.25">
      <c r="E1438" s="41"/>
      <c r="F1438" s="41"/>
      <c r="G1438" s="41"/>
      <c r="H1438" s="50"/>
      <c r="I1438" s="50"/>
      <c r="J1438" s="50"/>
      <c r="K1438" s="50"/>
      <c r="L1438" s="96"/>
      <c r="M1438" s="50"/>
      <c r="N1438" s="50"/>
      <c r="O1438" s="50"/>
      <c r="P1438" s="50"/>
      <c r="Q1438" s="96"/>
      <c r="R1438" s="50"/>
      <c r="S1438" s="82"/>
      <c r="T1438" s="82"/>
    </row>
    <row r="1439" spans="5:20" s="4" customFormat="1" ht="11.25">
      <c r="E1439" s="41"/>
      <c r="F1439" s="41"/>
      <c r="G1439" s="41"/>
      <c r="H1439" s="50"/>
      <c r="I1439" s="50"/>
      <c r="J1439" s="50"/>
      <c r="K1439" s="50"/>
      <c r="L1439" s="96"/>
      <c r="M1439" s="50"/>
      <c r="N1439" s="50"/>
      <c r="O1439" s="50"/>
      <c r="P1439" s="50"/>
      <c r="Q1439" s="96"/>
      <c r="R1439" s="50"/>
      <c r="S1439" s="82"/>
      <c r="T1439" s="82"/>
    </row>
    <row r="1440" spans="5:20" s="4" customFormat="1" ht="11.25">
      <c r="E1440" s="41"/>
      <c r="F1440" s="41"/>
      <c r="G1440" s="41"/>
      <c r="H1440" s="50"/>
      <c r="I1440" s="50"/>
      <c r="J1440" s="50"/>
      <c r="K1440" s="50"/>
      <c r="L1440" s="96"/>
      <c r="M1440" s="50"/>
      <c r="N1440" s="50"/>
      <c r="O1440" s="50"/>
      <c r="P1440" s="50"/>
      <c r="Q1440" s="96"/>
      <c r="R1440" s="50"/>
      <c r="S1440" s="82"/>
      <c r="T1440" s="82"/>
    </row>
    <row r="1441" spans="5:20" s="4" customFormat="1" ht="11.25">
      <c r="E1441" s="41"/>
      <c r="F1441" s="41"/>
      <c r="G1441" s="41"/>
      <c r="H1441" s="50"/>
      <c r="I1441" s="50"/>
      <c r="J1441" s="50"/>
      <c r="K1441" s="50"/>
      <c r="L1441" s="96"/>
      <c r="M1441" s="50"/>
      <c r="N1441" s="50"/>
      <c r="O1441" s="50"/>
      <c r="P1441" s="50"/>
      <c r="Q1441" s="96"/>
      <c r="R1441" s="50"/>
      <c r="S1441" s="82"/>
      <c r="T1441" s="82"/>
    </row>
    <row r="1442" spans="5:20" s="4" customFormat="1" ht="11.25">
      <c r="E1442" s="41"/>
      <c r="F1442" s="41"/>
      <c r="G1442" s="41"/>
      <c r="H1442" s="50"/>
      <c r="I1442" s="50"/>
      <c r="J1442" s="50"/>
      <c r="K1442" s="50"/>
      <c r="L1442" s="96"/>
      <c r="M1442" s="50"/>
      <c r="N1442" s="50"/>
      <c r="O1442" s="50"/>
      <c r="P1442" s="50"/>
      <c r="Q1442" s="96"/>
      <c r="R1442" s="50"/>
      <c r="S1442" s="82"/>
      <c r="T1442" s="82"/>
    </row>
    <row r="1443" spans="5:20" s="4" customFormat="1" ht="11.25">
      <c r="E1443" s="41"/>
      <c r="F1443" s="41"/>
      <c r="G1443" s="41"/>
      <c r="H1443" s="50"/>
      <c r="I1443" s="50"/>
      <c r="J1443" s="50"/>
      <c r="K1443" s="50"/>
      <c r="L1443" s="96"/>
      <c r="M1443" s="50"/>
      <c r="N1443" s="50"/>
      <c r="O1443" s="50"/>
      <c r="P1443" s="50"/>
      <c r="Q1443" s="96"/>
      <c r="R1443" s="50"/>
      <c r="S1443" s="82"/>
      <c r="T1443" s="82"/>
    </row>
    <row r="1444" spans="5:20" s="4" customFormat="1" ht="11.25">
      <c r="E1444" s="41"/>
      <c r="F1444" s="41"/>
      <c r="G1444" s="41"/>
      <c r="H1444" s="50"/>
      <c r="I1444" s="50"/>
      <c r="J1444" s="50"/>
      <c r="K1444" s="50"/>
      <c r="L1444" s="96"/>
      <c r="M1444" s="50"/>
      <c r="N1444" s="50"/>
      <c r="O1444" s="50"/>
      <c r="P1444" s="50"/>
      <c r="Q1444" s="96"/>
      <c r="R1444" s="50"/>
      <c r="S1444" s="82"/>
      <c r="T1444" s="82"/>
    </row>
    <row r="1445" spans="5:20" s="4" customFormat="1" ht="11.25">
      <c r="E1445" s="41"/>
      <c r="F1445" s="41"/>
      <c r="G1445" s="41"/>
      <c r="H1445" s="50"/>
      <c r="I1445" s="50"/>
      <c r="J1445" s="50"/>
      <c r="K1445" s="50"/>
      <c r="L1445" s="96"/>
      <c r="M1445" s="50"/>
      <c r="N1445" s="50"/>
      <c r="O1445" s="50"/>
      <c r="P1445" s="50"/>
      <c r="Q1445" s="96"/>
      <c r="R1445" s="50"/>
      <c r="S1445" s="82"/>
      <c r="T1445" s="82"/>
    </row>
    <row r="1446" spans="5:20" s="4" customFormat="1" ht="11.25">
      <c r="E1446" s="41"/>
      <c r="F1446" s="41"/>
      <c r="G1446" s="41"/>
      <c r="H1446" s="50"/>
      <c r="I1446" s="50"/>
      <c r="J1446" s="50"/>
      <c r="K1446" s="50"/>
      <c r="L1446" s="96"/>
      <c r="M1446" s="50"/>
      <c r="N1446" s="50"/>
      <c r="O1446" s="50"/>
      <c r="P1446" s="50"/>
      <c r="Q1446" s="96"/>
      <c r="R1446" s="50"/>
      <c r="S1446" s="82"/>
      <c r="T1446" s="82"/>
    </row>
    <row r="1447" spans="5:20" s="4" customFormat="1" ht="11.25">
      <c r="E1447" s="41"/>
      <c r="F1447" s="41"/>
      <c r="G1447" s="41"/>
      <c r="H1447" s="50"/>
      <c r="I1447" s="50"/>
      <c r="J1447" s="50"/>
      <c r="K1447" s="50"/>
      <c r="L1447" s="96"/>
      <c r="M1447" s="50"/>
      <c r="N1447" s="50"/>
      <c r="O1447" s="50"/>
      <c r="P1447" s="50"/>
      <c r="Q1447" s="96"/>
      <c r="R1447" s="50"/>
      <c r="S1447" s="82"/>
      <c r="T1447" s="82"/>
    </row>
    <row r="1448" spans="5:20" s="4" customFormat="1" ht="11.25">
      <c r="E1448" s="41"/>
      <c r="F1448" s="41"/>
      <c r="G1448" s="41"/>
      <c r="H1448" s="50"/>
      <c r="I1448" s="50"/>
      <c r="J1448" s="50"/>
      <c r="K1448" s="50"/>
      <c r="L1448" s="96"/>
      <c r="M1448" s="50"/>
      <c r="N1448" s="50"/>
      <c r="O1448" s="50"/>
      <c r="P1448" s="50"/>
      <c r="Q1448" s="96"/>
      <c r="R1448" s="50"/>
      <c r="S1448" s="82"/>
      <c r="T1448" s="82"/>
    </row>
    <row r="1449" spans="5:20" s="4" customFormat="1" ht="11.25">
      <c r="E1449" s="41"/>
      <c r="F1449" s="41"/>
      <c r="G1449" s="41"/>
      <c r="H1449" s="50"/>
      <c r="I1449" s="50"/>
      <c r="J1449" s="50"/>
      <c r="K1449" s="50"/>
      <c r="L1449" s="96"/>
      <c r="M1449" s="50"/>
      <c r="N1449" s="50"/>
      <c r="O1449" s="50"/>
      <c r="P1449" s="50"/>
      <c r="Q1449" s="96"/>
      <c r="R1449" s="50"/>
      <c r="S1449" s="82"/>
      <c r="T1449" s="82"/>
    </row>
    <row r="1450" spans="5:20" s="4" customFormat="1" ht="11.25">
      <c r="E1450" s="41"/>
      <c r="F1450" s="41"/>
      <c r="G1450" s="41"/>
      <c r="H1450" s="50"/>
      <c r="I1450" s="50"/>
      <c r="J1450" s="50"/>
      <c r="K1450" s="50"/>
      <c r="L1450" s="96"/>
      <c r="M1450" s="50"/>
      <c r="N1450" s="50"/>
      <c r="O1450" s="50"/>
      <c r="P1450" s="50"/>
      <c r="Q1450" s="96"/>
      <c r="R1450" s="50"/>
      <c r="S1450" s="82"/>
      <c r="T1450" s="82"/>
    </row>
    <row r="1451" spans="5:20" s="4" customFormat="1" ht="11.25">
      <c r="E1451" s="41"/>
      <c r="F1451" s="41"/>
      <c r="G1451" s="41"/>
      <c r="H1451" s="50"/>
      <c r="I1451" s="50"/>
      <c r="J1451" s="50"/>
      <c r="K1451" s="50"/>
      <c r="L1451" s="96"/>
      <c r="M1451" s="50"/>
      <c r="N1451" s="50"/>
      <c r="O1451" s="50"/>
      <c r="P1451" s="50"/>
      <c r="Q1451" s="96"/>
      <c r="R1451" s="50"/>
      <c r="S1451" s="82"/>
      <c r="T1451" s="82"/>
    </row>
    <row r="1452" spans="5:20" s="4" customFormat="1" ht="11.25">
      <c r="E1452" s="41"/>
      <c r="F1452" s="41"/>
      <c r="G1452" s="41"/>
      <c r="H1452" s="50"/>
      <c r="I1452" s="50"/>
      <c r="J1452" s="50"/>
      <c r="K1452" s="50"/>
      <c r="L1452" s="96"/>
      <c r="M1452" s="50"/>
      <c r="N1452" s="50"/>
      <c r="O1452" s="50"/>
      <c r="P1452" s="50"/>
      <c r="Q1452" s="96"/>
      <c r="R1452" s="50"/>
      <c r="S1452" s="82"/>
      <c r="T1452" s="82"/>
    </row>
    <row r="1453" spans="5:20" s="4" customFormat="1" ht="11.25">
      <c r="E1453" s="41"/>
      <c r="F1453" s="41"/>
      <c r="G1453" s="41"/>
      <c r="H1453" s="50"/>
      <c r="I1453" s="50"/>
      <c r="J1453" s="50"/>
      <c r="K1453" s="50"/>
      <c r="L1453" s="96"/>
      <c r="M1453" s="50"/>
      <c r="N1453" s="50"/>
      <c r="O1453" s="50"/>
      <c r="P1453" s="50"/>
      <c r="Q1453" s="96"/>
      <c r="R1453" s="50"/>
      <c r="S1453" s="82"/>
      <c r="T1453" s="82"/>
    </row>
    <row r="1454" spans="5:20" s="4" customFormat="1" ht="11.25">
      <c r="E1454" s="41"/>
      <c r="F1454" s="41"/>
      <c r="G1454" s="41"/>
      <c r="H1454" s="50"/>
      <c r="I1454" s="50"/>
      <c r="J1454" s="50"/>
      <c r="K1454" s="50"/>
      <c r="L1454" s="96"/>
      <c r="M1454" s="50"/>
      <c r="N1454" s="50"/>
      <c r="O1454" s="50"/>
      <c r="P1454" s="50"/>
      <c r="Q1454" s="96"/>
      <c r="R1454" s="50"/>
      <c r="S1454" s="82"/>
      <c r="T1454" s="82"/>
    </row>
    <row r="1455" spans="5:20" s="4" customFormat="1" ht="11.25">
      <c r="E1455" s="41"/>
      <c r="F1455" s="41"/>
      <c r="G1455" s="41"/>
      <c r="H1455" s="50"/>
      <c r="I1455" s="50"/>
      <c r="J1455" s="50"/>
      <c r="K1455" s="50"/>
      <c r="L1455" s="96"/>
      <c r="M1455" s="50"/>
      <c r="N1455" s="50"/>
      <c r="O1455" s="50"/>
      <c r="P1455" s="50"/>
      <c r="Q1455" s="96"/>
      <c r="R1455" s="50"/>
      <c r="S1455" s="82"/>
      <c r="T1455" s="82"/>
    </row>
    <row r="1456" spans="5:20" s="4" customFormat="1" ht="11.25">
      <c r="E1456" s="41"/>
      <c r="F1456" s="41"/>
      <c r="G1456" s="41"/>
      <c r="H1456" s="50"/>
      <c r="I1456" s="50"/>
      <c r="J1456" s="50"/>
      <c r="K1456" s="50"/>
      <c r="L1456" s="96"/>
      <c r="M1456" s="50"/>
      <c r="N1456" s="50"/>
      <c r="O1456" s="50"/>
      <c r="P1456" s="50"/>
      <c r="Q1456" s="96"/>
      <c r="R1456" s="50"/>
      <c r="S1456" s="82"/>
      <c r="T1456" s="82"/>
    </row>
    <row r="1457" spans="5:20" s="4" customFormat="1" ht="11.25">
      <c r="E1457" s="41"/>
      <c r="F1457" s="41"/>
      <c r="G1457" s="41"/>
      <c r="H1457" s="50"/>
      <c r="I1457" s="50"/>
      <c r="J1457" s="50"/>
      <c r="K1457" s="50"/>
      <c r="L1457" s="96"/>
      <c r="M1457" s="50"/>
      <c r="N1457" s="50"/>
      <c r="O1457" s="50"/>
      <c r="P1457" s="50"/>
      <c r="Q1457" s="96"/>
      <c r="R1457" s="50"/>
      <c r="S1457" s="82"/>
      <c r="T1457" s="82"/>
    </row>
    <row r="1458" spans="5:20" s="4" customFormat="1" ht="11.25">
      <c r="E1458" s="41"/>
      <c r="F1458" s="41"/>
      <c r="G1458" s="41"/>
      <c r="H1458" s="50"/>
      <c r="I1458" s="50"/>
      <c r="J1458" s="50"/>
      <c r="K1458" s="50"/>
      <c r="L1458" s="96"/>
      <c r="M1458" s="50"/>
      <c r="N1458" s="50"/>
      <c r="O1458" s="50"/>
      <c r="P1458" s="50"/>
      <c r="Q1458" s="96"/>
      <c r="R1458" s="50"/>
      <c r="S1458" s="82"/>
      <c r="T1458" s="82"/>
    </row>
    <row r="1459" spans="5:20" s="4" customFormat="1" ht="11.25">
      <c r="E1459" s="41"/>
      <c r="F1459" s="41"/>
      <c r="G1459" s="41"/>
      <c r="H1459" s="50"/>
      <c r="I1459" s="50"/>
      <c r="J1459" s="50"/>
      <c r="K1459" s="50"/>
      <c r="L1459" s="96"/>
      <c r="M1459" s="50"/>
      <c r="N1459" s="50"/>
      <c r="O1459" s="50"/>
      <c r="P1459" s="50"/>
      <c r="Q1459" s="96"/>
      <c r="R1459" s="50"/>
      <c r="S1459" s="82"/>
      <c r="T1459" s="82"/>
    </row>
    <row r="1460" spans="5:20" s="4" customFormat="1" ht="11.25">
      <c r="E1460" s="41"/>
      <c r="F1460" s="41"/>
      <c r="G1460" s="41"/>
      <c r="H1460" s="50"/>
      <c r="I1460" s="50"/>
      <c r="J1460" s="50"/>
      <c r="K1460" s="50"/>
      <c r="L1460" s="96"/>
      <c r="M1460" s="50"/>
      <c r="N1460" s="50"/>
      <c r="O1460" s="50"/>
      <c r="P1460" s="50"/>
      <c r="Q1460" s="96"/>
      <c r="R1460" s="50"/>
      <c r="S1460" s="82"/>
      <c r="T1460" s="82"/>
    </row>
    <row r="1461" spans="5:20" s="4" customFormat="1" ht="11.25">
      <c r="E1461" s="41"/>
      <c r="F1461" s="41"/>
      <c r="G1461" s="41"/>
      <c r="H1461" s="50"/>
      <c r="I1461" s="50"/>
      <c r="J1461" s="50"/>
      <c r="K1461" s="50"/>
      <c r="L1461" s="96"/>
      <c r="M1461" s="50"/>
      <c r="N1461" s="50"/>
      <c r="O1461" s="50"/>
      <c r="P1461" s="50"/>
      <c r="Q1461" s="96"/>
      <c r="R1461" s="50"/>
      <c r="S1461" s="82"/>
      <c r="T1461" s="82"/>
    </row>
    <row r="1462" spans="5:20" s="4" customFormat="1" ht="11.25">
      <c r="E1462" s="41"/>
      <c r="F1462" s="41"/>
      <c r="G1462" s="41"/>
      <c r="H1462" s="50"/>
      <c r="I1462" s="50"/>
      <c r="J1462" s="50"/>
      <c r="K1462" s="50"/>
      <c r="L1462" s="96"/>
      <c r="M1462" s="50"/>
      <c r="N1462" s="50"/>
      <c r="O1462" s="50"/>
      <c r="P1462" s="50"/>
      <c r="Q1462" s="96"/>
      <c r="R1462" s="50"/>
      <c r="S1462" s="82"/>
      <c r="T1462" s="82"/>
    </row>
    <row r="1463" spans="5:20" s="4" customFormat="1" ht="11.25">
      <c r="E1463" s="41"/>
      <c r="F1463" s="41"/>
      <c r="G1463" s="41"/>
      <c r="H1463" s="50"/>
      <c r="I1463" s="50"/>
      <c r="J1463" s="50"/>
      <c r="K1463" s="50"/>
      <c r="L1463" s="96"/>
      <c r="M1463" s="50"/>
      <c r="N1463" s="50"/>
      <c r="O1463" s="50"/>
      <c r="P1463" s="50"/>
      <c r="Q1463" s="96"/>
      <c r="R1463" s="50"/>
      <c r="S1463" s="82"/>
      <c r="T1463" s="82"/>
    </row>
    <row r="1464" spans="5:20" s="4" customFormat="1" ht="11.25">
      <c r="E1464" s="41"/>
      <c r="F1464" s="41"/>
      <c r="G1464" s="41"/>
      <c r="H1464" s="50"/>
      <c r="I1464" s="50"/>
      <c r="J1464" s="50"/>
      <c r="K1464" s="50"/>
      <c r="L1464" s="96"/>
      <c r="M1464" s="50"/>
      <c r="N1464" s="50"/>
      <c r="O1464" s="50"/>
      <c r="P1464" s="50"/>
      <c r="Q1464" s="96"/>
      <c r="R1464" s="50"/>
      <c r="S1464" s="82"/>
      <c r="T1464" s="82"/>
    </row>
    <row r="1465" spans="5:20" s="4" customFormat="1" ht="11.25">
      <c r="E1465" s="41"/>
      <c r="F1465" s="41"/>
      <c r="G1465" s="41"/>
      <c r="H1465" s="50"/>
      <c r="I1465" s="50"/>
      <c r="J1465" s="50"/>
      <c r="K1465" s="50"/>
      <c r="L1465" s="96"/>
      <c r="M1465" s="50"/>
      <c r="N1465" s="50"/>
      <c r="O1465" s="50"/>
      <c r="P1465" s="50"/>
      <c r="Q1465" s="96"/>
      <c r="R1465" s="50"/>
      <c r="S1465" s="82"/>
      <c r="T1465" s="82"/>
    </row>
    <row r="1466" spans="5:20" s="4" customFormat="1" ht="11.25">
      <c r="E1466" s="41"/>
      <c r="F1466" s="41"/>
      <c r="G1466" s="41"/>
      <c r="H1466" s="50"/>
      <c r="I1466" s="50"/>
      <c r="J1466" s="50"/>
      <c r="K1466" s="50"/>
      <c r="L1466" s="96"/>
      <c r="M1466" s="50"/>
      <c r="N1466" s="50"/>
      <c r="O1466" s="50"/>
      <c r="P1466" s="50"/>
      <c r="Q1466" s="96"/>
      <c r="R1466" s="50"/>
      <c r="S1466" s="82"/>
      <c r="T1466" s="82"/>
    </row>
    <row r="1467" spans="5:20" s="4" customFormat="1" ht="11.25">
      <c r="E1467" s="41"/>
      <c r="F1467" s="41"/>
      <c r="G1467" s="41"/>
      <c r="H1467" s="50"/>
      <c r="I1467" s="50"/>
      <c r="J1467" s="50"/>
      <c r="K1467" s="50"/>
      <c r="L1467" s="96"/>
      <c r="M1467" s="50"/>
      <c r="N1467" s="50"/>
      <c r="O1467" s="50"/>
      <c r="P1467" s="50"/>
      <c r="Q1467" s="96"/>
      <c r="R1467" s="50"/>
      <c r="S1467" s="82"/>
      <c r="T1467" s="82"/>
    </row>
    <row r="1468" spans="5:20" s="4" customFormat="1" ht="11.25">
      <c r="E1468" s="41"/>
      <c r="F1468" s="41"/>
      <c r="G1468" s="41"/>
      <c r="H1468" s="50"/>
      <c r="I1468" s="50"/>
      <c r="J1468" s="50"/>
      <c r="K1468" s="50"/>
      <c r="L1468" s="96"/>
      <c r="M1468" s="50"/>
      <c r="N1468" s="50"/>
      <c r="O1468" s="50"/>
      <c r="P1468" s="50"/>
      <c r="Q1468" s="96"/>
      <c r="R1468" s="50"/>
      <c r="S1468" s="82"/>
      <c r="T1468" s="82"/>
    </row>
    <row r="1469" spans="5:20" s="4" customFormat="1" ht="11.25">
      <c r="E1469" s="41"/>
      <c r="F1469" s="41"/>
      <c r="G1469" s="41"/>
      <c r="H1469" s="50"/>
      <c r="I1469" s="50"/>
      <c r="J1469" s="50"/>
      <c r="K1469" s="50"/>
      <c r="L1469" s="96"/>
      <c r="M1469" s="50"/>
      <c r="N1469" s="50"/>
      <c r="O1469" s="50"/>
      <c r="P1469" s="50"/>
      <c r="Q1469" s="96"/>
      <c r="R1469" s="50"/>
      <c r="S1469" s="82"/>
      <c r="T1469" s="82"/>
    </row>
    <row r="1470" spans="5:20" s="4" customFormat="1" ht="11.25">
      <c r="E1470" s="41"/>
      <c r="F1470" s="41"/>
      <c r="G1470" s="41"/>
      <c r="H1470" s="50"/>
      <c r="I1470" s="50"/>
      <c r="J1470" s="50"/>
      <c r="K1470" s="50"/>
      <c r="L1470" s="96"/>
      <c r="M1470" s="50"/>
      <c r="N1470" s="50"/>
      <c r="O1470" s="50"/>
      <c r="P1470" s="50"/>
      <c r="Q1470" s="96"/>
      <c r="R1470" s="50"/>
      <c r="S1470" s="82"/>
      <c r="T1470" s="82"/>
    </row>
    <row r="1471" spans="5:20" s="4" customFormat="1" ht="11.25">
      <c r="E1471" s="41"/>
      <c r="F1471" s="41"/>
      <c r="G1471" s="41"/>
      <c r="H1471" s="50"/>
      <c r="I1471" s="50"/>
      <c r="J1471" s="50"/>
      <c r="K1471" s="50"/>
      <c r="L1471" s="96"/>
      <c r="M1471" s="50"/>
      <c r="N1471" s="50"/>
      <c r="O1471" s="50"/>
      <c r="P1471" s="50"/>
      <c r="Q1471" s="96"/>
      <c r="R1471" s="50"/>
      <c r="S1471" s="82"/>
      <c r="T1471" s="82"/>
    </row>
    <row r="1472" spans="5:20" s="4" customFormat="1" ht="11.25">
      <c r="E1472" s="41"/>
      <c r="F1472" s="41"/>
      <c r="G1472" s="41"/>
      <c r="H1472" s="50"/>
      <c r="I1472" s="50"/>
      <c r="J1472" s="50"/>
      <c r="K1472" s="50"/>
      <c r="L1472" s="96"/>
      <c r="M1472" s="50"/>
      <c r="N1472" s="50"/>
      <c r="O1472" s="50"/>
      <c r="P1472" s="50"/>
      <c r="Q1472" s="96"/>
      <c r="R1472" s="50"/>
      <c r="S1472" s="82"/>
      <c r="T1472" s="82"/>
    </row>
    <row r="1473" spans="5:20" s="4" customFormat="1" ht="11.25">
      <c r="E1473" s="41"/>
      <c r="F1473" s="41"/>
      <c r="G1473" s="41"/>
      <c r="H1473" s="50"/>
      <c r="I1473" s="50"/>
      <c r="J1473" s="50"/>
      <c r="K1473" s="50"/>
      <c r="L1473" s="96"/>
      <c r="M1473" s="50"/>
      <c r="N1473" s="50"/>
      <c r="O1473" s="50"/>
      <c r="P1473" s="50"/>
      <c r="Q1473" s="96"/>
      <c r="R1473" s="50"/>
      <c r="S1473" s="82"/>
      <c r="T1473" s="82"/>
    </row>
    <row r="1474" spans="5:20" s="4" customFormat="1" ht="11.25">
      <c r="E1474" s="41"/>
      <c r="F1474" s="41"/>
      <c r="G1474" s="41"/>
      <c r="H1474" s="50"/>
      <c r="I1474" s="50"/>
      <c r="J1474" s="50"/>
      <c r="K1474" s="50"/>
      <c r="L1474" s="96"/>
      <c r="M1474" s="50"/>
      <c r="N1474" s="50"/>
      <c r="O1474" s="50"/>
      <c r="P1474" s="50"/>
      <c r="Q1474" s="96"/>
      <c r="R1474" s="50"/>
      <c r="S1474" s="82"/>
      <c r="T1474" s="82"/>
    </row>
    <row r="1475" spans="5:20" s="4" customFormat="1" ht="11.25">
      <c r="E1475" s="41"/>
      <c r="F1475" s="41"/>
      <c r="G1475" s="41"/>
      <c r="H1475" s="50"/>
      <c r="I1475" s="50"/>
      <c r="J1475" s="50"/>
      <c r="K1475" s="50"/>
      <c r="L1475" s="96"/>
      <c r="M1475" s="50"/>
      <c r="N1475" s="50"/>
      <c r="O1475" s="50"/>
      <c r="P1475" s="50"/>
      <c r="Q1475" s="96"/>
      <c r="R1475" s="50"/>
      <c r="S1475" s="82"/>
      <c r="T1475" s="82"/>
    </row>
    <row r="1476" spans="5:20" s="4" customFormat="1" ht="11.25">
      <c r="E1476" s="41"/>
      <c r="F1476" s="41"/>
      <c r="G1476" s="41"/>
      <c r="H1476" s="50"/>
      <c r="I1476" s="50"/>
      <c r="J1476" s="50"/>
      <c r="K1476" s="50"/>
      <c r="L1476" s="96"/>
      <c r="M1476" s="50"/>
      <c r="N1476" s="50"/>
      <c r="O1476" s="50"/>
      <c r="P1476" s="50"/>
      <c r="Q1476" s="96"/>
      <c r="R1476" s="50"/>
      <c r="S1476" s="82"/>
      <c r="T1476" s="82"/>
    </row>
    <row r="1477" spans="5:20" s="4" customFormat="1" ht="11.25">
      <c r="E1477" s="41"/>
      <c r="F1477" s="41"/>
      <c r="G1477" s="41"/>
      <c r="H1477" s="50"/>
      <c r="I1477" s="50"/>
      <c r="J1477" s="50"/>
      <c r="K1477" s="50"/>
      <c r="L1477" s="96"/>
      <c r="M1477" s="50"/>
      <c r="N1477" s="50"/>
      <c r="O1477" s="50"/>
      <c r="P1477" s="50"/>
      <c r="Q1477" s="96"/>
      <c r="R1477" s="50"/>
      <c r="S1477" s="82"/>
      <c r="T1477" s="82"/>
    </row>
    <row r="1478" spans="5:20" s="4" customFormat="1" ht="11.25">
      <c r="E1478" s="41"/>
      <c r="F1478" s="41"/>
      <c r="G1478" s="41"/>
      <c r="H1478" s="50"/>
      <c r="I1478" s="50"/>
      <c r="J1478" s="50"/>
      <c r="K1478" s="50"/>
      <c r="L1478" s="96"/>
      <c r="M1478" s="50"/>
      <c r="N1478" s="50"/>
      <c r="O1478" s="50"/>
      <c r="P1478" s="50"/>
      <c r="Q1478" s="96"/>
      <c r="R1478" s="50"/>
      <c r="S1478" s="82"/>
      <c r="T1478" s="82"/>
    </row>
    <row r="1479" spans="5:20" s="4" customFormat="1" ht="11.25">
      <c r="E1479" s="41"/>
      <c r="F1479" s="41"/>
      <c r="G1479" s="41"/>
      <c r="H1479" s="50"/>
      <c r="I1479" s="50"/>
      <c r="J1479" s="50"/>
      <c r="K1479" s="50"/>
      <c r="L1479" s="96"/>
      <c r="M1479" s="50"/>
      <c r="N1479" s="50"/>
      <c r="O1479" s="50"/>
      <c r="P1479" s="50"/>
      <c r="Q1479" s="96"/>
      <c r="R1479" s="50"/>
      <c r="S1479" s="82"/>
      <c r="T1479" s="82"/>
    </row>
    <row r="1480" spans="5:20" s="4" customFormat="1" ht="11.25">
      <c r="E1480" s="41"/>
      <c r="F1480" s="41"/>
      <c r="G1480" s="41"/>
      <c r="H1480" s="50"/>
      <c r="I1480" s="50"/>
      <c r="J1480" s="50"/>
      <c r="K1480" s="50"/>
      <c r="L1480" s="96"/>
      <c r="M1480" s="50"/>
      <c r="N1480" s="50"/>
      <c r="O1480" s="50"/>
      <c r="P1480" s="50"/>
      <c r="Q1480" s="96"/>
      <c r="R1480" s="50"/>
      <c r="S1480" s="82"/>
      <c r="T1480" s="82"/>
    </row>
    <row r="1481" spans="5:20" s="4" customFormat="1" ht="11.25">
      <c r="E1481" s="41"/>
      <c r="F1481" s="41"/>
      <c r="G1481" s="41"/>
      <c r="H1481" s="50"/>
      <c r="I1481" s="50"/>
      <c r="J1481" s="50"/>
      <c r="K1481" s="50"/>
      <c r="L1481" s="96"/>
      <c r="M1481" s="50"/>
      <c r="N1481" s="50"/>
      <c r="O1481" s="50"/>
      <c r="P1481" s="50"/>
      <c r="Q1481" s="96"/>
      <c r="R1481" s="50"/>
      <c r="S1481" s="82"/>
      <c r="T1481" s="82"/>
    </row>
    <row r="1482" spans="5:20" s="4" customFormat="1" ht="11.25">
      <c r="E1482" s="41"/>
      <c r="F1482" s="41"/>
      <c r="G1482" s="41"/>
      <c r="H1482" s="50"/>
      <c r="I1482" s="50"/>
      <c r="J1482" s="50"/>
      <c r="K1482" s="50"/>
      <c r="L1482" s="96"/>
      <c r="M1482" s="50"/>
      <c r="N1482" s="50"/>
      <c r="O1482" s="50"/>
      <c r="P1482" s="50"/>
      <c r="Q1482" s="96"/>
      <c r="R1482" s="50"/>
      <c r="S1482" s="82"/>
      <c r="T1482" s="82"/>
    </row>
    <row r="1483" spans="5:20" s="4" customFormat="1" ht="11.25">
      <c r="E1483" s="41"/>
      <c r="F1483" s="41"/>
      <c r="G1483" s="41"/>
      <c r="H1483" s="50"/>
      <c r="I1483" s="50"/>
      <c r="J1483" s="50"/>
      <c r="K1483" s="50"/>
      <c r="L1483" s="96"/>
      <c r="M1483" s="50"/>
      <c r="N1483" s="50"/>
      <c r="O1483" s="50"/>
      <c r="P1483" s="50"/>
      <c r="Q1483" s="96"/>
      <c r="R1483" s="50"/>
      <c r="S1483" s="82"/>
      <c r="T1483" s="82"/>
    </row>
    <row r="1484" spans="5:20" s="4" customFormat="1" ht="11.25">
      <c r="E1484" s="41"/>
      <c r="F1484" s="41"/>
      <c r="G1484" s="41"/>
      <c r="H1484" s="50"/>
      <c r="I1484" s="50"/>
      <c r="J1484" s="50"/>
      <c r="K1484" s="50"/>
      <c r="L1484" s="96"/>
      <c r="M1484" s="50"/>
      <c r="N1484" s="50"/>
      <c r="O1484" s="50"/>
      <c r="P1484" s="50"/>
      <c r="Q1484" s="96"/>
      <c r="R1484" s="50"/>
      <c r="S1484" s="82"/>
      <c r="T1484" s="82"/>
    </row>
    <row r="1485" spans="5:20" s="4" customFormat="1" ht="11.25">
      <c r="E1485" s="41"/>
      <c r="F1485" s="41"/>
      <c r="G1485" s="41"/>
      <c r="H1485" s="50"/>
      <c r="I1485" s="50"/>
      <c r="J1485" s="50"/>
      <c r="K1485" s="50"/>
      <c r="L1485" s="96"/>
      <c r="M1485" s="50"/>
      <c r="N1485" s="50"/>
      <c r="O1485" s="50"/>
      <c r="P1485" s="50"/>
      <c r="Q1485" s="96"/>
      <c r="R1485" s="50"/>
      <c r="S1485" s="82"/>
      <c r="T1485" s="82"/>
    </row>
    <row r="1486" spans="5:20" s="4" customFormat="1" ht="11.25">
      <c r="E1486" s="41"/>
      <c r="F1486" s="41"/>
      <c r="G1486" s="41"/>
      <c r="H1486" s="50"/>
      <c r="I1486" s="50"/>
      <c r="J1486" s="50"/>
      <c r="K1486" s="50"/>
      <c r="L1486" s="96"/>
      <c r="M1486" s="50"/>
      <c r="N1486" s="50"/>
      <c r="O1486" s="50"/>
      <c r="P1486" s="50"/>
      <c r="Q1486" s="96"/>
      <c r="R1486" s="50"/>
      <c r="S1486" s="82"/>
      <c r="T1486" s="82"/>
    </row>
    <row r="1487" spans="5:20" s="4" customFormat="1" ht="11.25">
      <c r="E1487" s="41"/>
      <c r="F1487" s="41"/>
      <c r="G1487" s="41"/>
      <c r="H1487" s="50"/>
      <c r="I1487" s="50"/>
      <c r="J1487" s="50"/>
      <c r="K1487" s="50"/>
      <c r="L1487" s="96"/>
      <c r="M1487" s="50"/>
      <c r="N1487" s="50"/>
      <c r="O1487" s="50"/>
      <c r="P1487" s="50"/>
      <c r="Q1487" s="96"/>
      <c r="R1487" s="50"/>
      <c r="S1487" s="82"/>
      <c r="T1487" s="82"/>
    </row>
    <row r="1488" spans="5:20" s="4" customFormat="1" ht="11.25">
      <c r="E1488" s="41"/>
      <c r="F1488" s="41"/>
      <c r="G1488" s="41"/>
      <c r="H1488" s="50"/>
      <c r="I1488" s="50"/>
      <c r="J1488" s="50"/>
      <c r="K1488" s="50"/>
      <c r="L1488" s="96"/>
      <c r="M1488" s="50"/>
      <c r="N1488" s="50"/>
      <c r="O1488" s="50"/>
      <c r="P1488" s="50"/>
      <c r="Q1488" s="96"/>
      <c r="R1488" s="50"/>
      <c r="S1488" s="82"/>
      <c r="T1488" s="82"/>
    </row>
    <row r="1489" spans="5:20" s="4" customFormat="1" ht="11.25">
      <c r="E1489" s="41"/>
      <c r="F1489" s="41"/>
      <c r="G1489" s="41"/>
      <c r="H1489" s="50"/>
      <c r="I1489" s="50"/>
      <c r="J1489" s="50"/>
      <c r="K1489" s="50"/>
      <c r="L1489" s="96"/>
      <c r="M1489" s="50"/>
      <c r="N1489" s="50"/>
      <c r="O1489" s="50"/>
      <c r="P1489" s="50"/>
      <c r="Q1489" s="96"/>
      <c r="R1489" s="50"/>
      <c r="S1489" s="82"/>
      <c r="T1489" s="82"/>
    </row>
    <row r="1490" spans="5:20" s="4" customFormat="1" ht="11.25">
      <c r="E1490" s="41"/>
      <c r="F1490" s="41"/>
      <c r="G1490" s="41"/>
      <c r="H1490" s="50"/>
      <c r="I1490" s="50"/>
      <c r="J1490" s="50"/>
      <c r="K1490" s="50"/>
      <c r="L1490" s="96"/>
      <c r="M1490" s="50"/>
      <c r="N1490" s="50"/>
      <c r="O1490" s="50"/>
      <c r="P1490" s="50"/>
      <c r="Q1490" s="96"/>
      <c r="R1490" s="50"/>
      <c r="S1490" s="82"/>
      <c r="T1490" s="82"/>
    </row>
    <row r="1491" spans="5:20" s="4" customFormat="1" ht="11.25">
      <c r="E1491" s="41"/>
      <c r="F1491" s="41"/>
      <c r="G1491" s="41"/>
      <c r="H1491" s="50"/>
      <c r="I1491" s="50"/>
      <c r="J1491" s="50"/>
      <c r="K1491" s="50"/>
      <c r="L1491" s="96"/>
      <c r="M1491" s="50"/>
      <c r="N1491" s="50"/>
      <c r="O1491" s="50"/>
      <c r="P1491" s="50"/>
      <c r="Q1491" s="96"/>
      <c r="R1491" s="50"/>
      <c r="S1491" s="82"/>
      <c r="T1491" s="82"/>
    </row>
    <row r="1492" spans="5:20" s="4" customFormat="1" ht="11.25">
      <c r="E1492" s="41"/>
      <c r="F1492" s="41"/>
      <c r="G1492" s="41"/>
      <c r="H1492" s="50"/>
      <c r="I1492" s="50"/>
      <c r="J1492" s="50"/>
      <c r="K1492" s="50"/>
      <c r="L1492" s="96"/>
      <c r="M1492" s="50"/>
      <c r="N1492" s="50"/>
      <c r="O1492" s="50"/>
      <c r="P1492" s="50"/>
      <c r="Q1492" s="96"/>
      <c r="R1492" s="50"/>
      <c r="S1492" s="82"/>
      <c r="T1492" s="82"/>
    </row>
    <row r="1493" spans="5:20" s="4" customFormat="1" ht="11.25">
      <c r="E1493" s="41"/>
      <c r="F1493" s="41"/>
      <c r="G1493" s="41"/>
      <c r="H1493" s="50"/>
      <c r="I1493" s="50"/>
      <c r="J1493" s="50"/>
      <c r="K1493" s="50"/>
      <c r="L1493" s="96"/>
      <c r="M1493" s="50"/>
      <c r="N1493" s="50"/>
      <c r="O1493" s="50"/>
      <c r="P1493" s="50"/>
      <c r="Q1493" s="96"/>
      <c r="R1493" s="50"/>
      <c r="S1493" s="82"/>
      <c r="T1493" s="82"/>
    </row>
    <row r="1494" spans="5:20" s="4" customFormat="1" ht="11.25">
      <c r="E1494" s="41"/>
      <c r="F1494" s="41"/>
      <c r="G1494" s="41"/>
      <c r="H1494" s="50"/>
      <c r="I1494" s="50"/>
      <c r="J1494" s="50"/>
      <c r="K1494" s="50"/>
      <c r="L1494" s="96"/>
      <c r="M1494" s="50"/>
      <c r="N1494" s="50"/>
      <c r="O1494" s="50"/>
      <c r="P1494" s="50"/>
      <c r="Q1494" s="96"/>
      <c r="R1494" s="50"/>
      <c r="S1494" s="82"/>
      <c r="T1494" s="82"/>
    </row>
    <row r="1495" spans="5:20" s="4" customFormat="1" ht="11.25">
      <c r="E1495" s="41"/>
      <c r="F1495" s="41"/>
      <c r="G1495" s="41"/>
      <c r="H1495" s="50"/>
      <c r="I1495" s="50"/>
      <c r="J1495" s="50"/>
      <c r="K1495" s="50"/>
      <c r="L1495" s="96"/>
      <c r="M1495" s="50"/>
      <c r="N1495" s="50"/>
      <c r="O1495" s="50"/>
      <c r="P1495" s="50"/>
      <c r="Q1495" s="96"/>
      <c r="R1495" s="50"/>
      <c r="S1495" s="82"/>
      <c r="T1495" s="82"/>
    </row>
    <row r="1496" spans="5:20" s="4" customFormat="1" ht="11.25">
      <c r="E1496" s="41"/>
      <c r="F1496" s="41"/>
      <c r="G1496" s="41"/>
      <c r="H1496" s="50"/>
      <c r="I1496" s="50"/>
      <c r="J1496" s="50"/>
      <c r="K1496" s="50"/>
      <c r="L1496" s="96"/>
      <c r="M1496" s="50"/>
      <c r="N1496" s="50"/>
      <c r="O1496" s="50"/>
      <c r="P1496" s="50"/>
      <c r="Q1496" s="96"/>
      <c r="R1496" s="50"/>
      <c r="S1496" s="82"/>
      <c r="T1496" s="82"/>
    </row>
    <row r="1497" spans="5:20" s="4" customFormat="1" ht="11.25">
      <c r="E1497" s="41"/>
      <c r="F1497" s="41"/>
      <c r="G1497" s="41"/>
      <c r="H1497" s="50"/>
      <c r="I1497" s="50"/>
      <c r="J1497" s="50"/>
      <c r="K1497" s="50"/>
      <c r="L1497" s="96"/>
      <c r="M1497" s="50"/>
      <c r="N1497" s="50"/>
      <c r="O1497" s="50"/>
      <c r="P1497" s="50"/>
      <c r="Q1497" s="96"/>
      <c r="R1497" s="50"/>
      <c r="S1497" s="82"/>
      <c r="T1497" s="82"/>
    </row>
    <row r="1498" spans="5:20" s="4" customFormat="1" ht="11.25">
      <c r="E1498" s="41"/>
      <c r="F1498" s="41"/>
      <c r="G1498" s="41"/>
      <c r="H1498" s="50"/>
      <c r="I1498" s="50"/>
      <c r="J1498" s="50"/>
      <c r="K1498" s="50"/>
      <c r="L1498" s="96"/>
      <c r="M1498" s="50"/>
      <c r="N1498" s="50"/>
      <c r="O1498" s="50"/>
      <c r="P1498" s="50"/>
      <c r="Q1498" s="96"/>
      <c r="R1498" s="50"/>
      <c r="S1498" s="82"/>
      <c r="T1498" s="82"/>
    </row>
    <row r="1499" spans="5:20" s="4" customFormat="1" ht="11.25">
      <c r="E1499" s="41"/>
      <c r="F1499" s="41"/>
      <c r="G1499" s="41"/>
      <c r="H1499" s="50"/>
      <c r="I1499" s="50"/>
      <c r="J1499" s="50"/>
      <c r="K1499" s="50"/>
      <c r="L1499" s="96"/>
      <c r="M1499" s="50"/>
      <c r="N1499" s="50"/>
      <c r="O1499" s="50"/>
      <c r="P1499" s="50"/>
      <c r="Q1499" s="96"/>
      <c r="R1499" s="50"/>
      <c r="S1499" s="82"/>
      <c r="T1499" s="82"/>
    </row>
    <row r="1500" spans="5:20" s="4" customFormat="1" ht="11.25">
      <c r="E1500" s="41"/>
      <c r="F1500" s="41"/>
      <c r="G1500" s="41"/>
      <c r="H1500" s="50"/>
      <c r="I1500" s="50"/>
      <c r="J1500" s="50"/>
      <c r="K1500" s="50"/>
      <c r="L1500" s="96"/>
      <c r="M1500" s="50"/>
      <c r="N1500" s="50"/>
      <c r="O1500" s="50"/>
      <c r="P1500" s="50"/>
      <c r="Q1500" s="96"/>
      <c r="R1500" s="50"/>
      <c r="S1500" s="82"/>
      <c r="T1500" s="82"/>
    </row>
    <row r="1501" spans="5:20" s="4" customFormat="1" ht="11.25">
      <c r="E1501" s="41"/>
      <c r="F1501" s="41"/>
      <c r="G1501" s="41"/>
      <c r="H1501" s="50"/>
      <c r="I1501" s="50"/>
      <c r="J1501" s="50"/>
      <c r="K1501" s="50"/>
      <c r="L1501" s="96"/>
      <c r="M1501" s="50"/>
      <c r="N1501" s="50"/>
      <c r="O1501" s="50"/>
      <c r="P1501" s="50"/>
      <c r="Q1501" s="96"/>
      <c r="R1501" s="50"/>
      <c r="S1501" s="82"/>
      <c r="T1501" s="82"/>
    </row>
    <row r="1502" spans="5:20" s="4" customFormat="1" ht="11.25">
      <c r="E1502" s="41"/>
      <c r="F1502" s="41"/>
      <c r="G1502" s="41"/>
      <c r="H1502" s="50"/>
      <c r="I1502" s="50"/>
      <c r="J1502" s="50"/>
      <c r="K1502" s="50"/>
      <c r="L1502" s="96"/>
      <c r="M1502" s="50"/>
      <c r="N1502" s="50"/>
      <c r="O1502" s="50"/>
      <c r="P1502" s="50"/>
      <c r="Q1502" s="96"/>
      <c r="R1502" s="50"/>
      <c r="S1502" s="82"/>
      <c r="T1502" s="82"/>
    </row>
    <row r="1503" spans="5:20" s="4" customFormat="1" ht="11.25">
      <c r="E1503" s="41"/>
      <c r="F1503" s="41"/>
      <c r="G1503" s="41"/>
      <c r="H1503" s="50"/>
      <c r="I1503" s="50"/>
      <c r="J1503" s="50"/>
      <c r="K1503" s="50"/>
      <c r="L1503" s="96"/>
      <c r="M1503" s="50"/>
      <c r="N1503" s="50"/>
      <c r="O1503" s="50"/>
      <c r="P1503" s="50"/>
      <c r="Q1503" s="96"/>
      <c r="R1503" s="50"/>
      <c r="S1503" s="82"/>
      <c r="T1503" s="82"/>
    </row>
    <row r="1504" spans="5:20" s="4" customFormat="1" ht="11.25">
      <c r="E1504" s="41"/>
      <c r="F1504" s="41"/>
      <c r="G1504" s="41"/>
      <c r="H1504" s="50"/>
      <c r="I1504" s="50"/>
      <c r="J1504" s="50"/>
      <c r="K1504" s="50"/>
      <c r="L1504" s="96"/>
      <c r="M1504" s="50"/>
      <c r="N1504" s="50"/>
      <c r="O1504" s="50"/>
      <c r="P1504" s="50"/>
      <c r="Q1504" s="96"/>
      <c r="R1504" s="50"/>
      <c r="S1504" s="82"/>
      <c r="T1504" s="82"/>
    </row>
    <row r="1505" spans="5:20" s="4" customFormat="1" ht="11.25">
      <c r="E1505" s="41"/>
      <c r="F1505" s="41"/>
      <c r="G1505" s="41"/>
      <c r="H1505" s="50"/>
      <c r="I1505" s="50"/>
      <c r="J1505" s="50"/>
      <c r="K1505" s="50"/>
      <c r="L1505" s="96"/>
      <c r="M1505" s="50"/>
      <c r="N1505" s="50"/>
      <c r="O1505" s="50"/>
      <c r="P1505" s="50"/>
      <c r="Q1505" s="96"/>
      <c r="R1505" s="50"/>
      <c r="S1505" s="82"/>
      <c r="T1505" s="82"/>
    </row>
    <row r="1506" spans="5:20" s="4" customFormat="1" ht="11.25">
      <c r="E1506" s="41"/>
      <c r="F1506" s="41"/>
      <c r="G1506" s="41"/>
      <c r="H1506" s="50"/>
      <c r="I1506" s="50"/>
      <c r="J1506" s="50"/>
      <c r="K1506" s="50"/>
      <c r="L1506" s="96"/>
      <c r="M1506" s="50"/>
      <c r="N1506" s="50"/>
      <c r="O1506" s="50"/>
      <c r="P1506" s="50"/>
      <c r="Q1506" s="96"/>
      <c r="R1506" s="50"/>
      <c r="S1506" s="82"/>
      <c r="T1506" s="82"/>
    </row>
    <row r="1507" spans="5:20" s="4" customFormat="1" ht="11.25">
      <c r="E1507" s="41"/>
      <c r="F1507" s="41"/>
      <c r="G1507" s="41"/>
      <c r="H1507" s="50"/>
      <c r="I1507" s="50"/>
      <c r="J1507" s="50"/>
      <c r="K1507" s="50"/>
      <c r="L1507" s="96"/>
      <c r="M1507" s="50"/>
      <c r="N1507" s="50"/>
      <c r="O1507" s="50"/>
      <c r="P1507" s="50"/>
      <c r="Q1507" s="96"/>
      <c r="R1507" s="50"/>
      <c r="S1507" s="82"/>
      <c r="T1507" s="82"/>
    </row>
    <row r="1508" spans="5:20" s="4" customFormat="1" ht="11.25">
      <c r="E1508" s="41"/>
      <c r="F1508" s="41"/>
      <c r="G1508" s="41"/>
      <c r="H1508" s="50"/>
      <c r="I1508" s="50"/>
      <c r="J1508" s="50"/>
      <c r="K1508" s="50"/>
      <c r="L1508" s="96"/>
      <c r="M1508" s="50"/>
      <c r="N1508" s="50"/>
      <c r="O1508" s="50"/>
      <c r="P1508" s="50"/>
      <c r="Q1508" s="96"/>
      <c r="R1508" s="50"/>
      <c r="S1508" s="82"/>
      <c r="T1508" s="82"/>
    </row>
    <row r="1509" spans="5:20" s="4" customFormat="1" ht="11.25">
      <c r="E1509" s="41"/>
      <c r="F1509" s="41"/>
      <c r="G1509" s="41"/>
      <c r="H1509" s="50"/>
      <c r="I1509" s="50"/>
      <c r="J1509" s="50"/>
      <c r="K1509" s="50"/>
      <c r="L1509" s="96"/>
      <c r="M1509" s="50"/>
      <c r="N1509" s="50"/>
      <c r="O1509" s="50"/>
      <c r="P1509" s="50"/>
      <c r="Q1509" s="96"/>
      <c r="R1509" s="50"/>
      <c r="S1509" s="82"/>
      <c r="T1509" s="82"/>
    </row>
    <row r="1510" spans="5:20" s="4" customFormat="1" ht="11.25">
      <c r="E1510" s="41"/>
      <c r="F1510" s="41"/>
      <c r="G1510" s="41"/>
      <c r="H1510" s="50"/>
      <c r="I1510" s="50"/>
      <c r="J1510" s="50"/>
      <c r="K1510" s="50"/>
      <c r="L1510" s="96"/>
      <c r="M1510" s="50"/>
      <c r="N1510" s="50"/>
      <c r="O1510" s="50"/>
      <c r="P1510" s="50"/>
      <c r="Q1510" s="96"/>
      <c r="R1510" s="50"/>
      <c r="S1510" s="82"/>
      <c r="T1510" s="82"/>
    </row>
    <row r="1511" spans="5:20" s="4" customFormat="1" ht="11.25">
      <c r="E1511" s="41"/>
      <c r="F1511" s="41"/>
      <c r="G1511" s="41"/>
      <c r="H1511" s="50"/>
      <c r="I1511" s="50"/>
      <c r="J1511" s="50"/>
      <c r="K1511" s="50"/>
      <c r="L1511" s="96"/>
      <c r="M1511" s="50"/>
      <c r="N1511" s="50"/>
      <c r="O1511" s="50"/>
      <c r="P1511" s="50"/>
      <c r="Q1511" s="96"/>
      <c r="R1511" s="50"/>
      <c r="S1511" s="82"/>
      <c r="T1511" s="82"/>
    </row>
    <row r="1512" spans="5:20" s="4" customFormat="1" ht="11.25">
      <c r="E1512" s="41"/>
      <c r="F1512" s="41"/>
      <c r="G1512" s="41"/>
      <c r="H1512" s="50"/>
      <c r="I1512" s="50"/>
      <c r="J1512" s="50"/>
      <c r="K1512" s="50"/>
      <c r="L1512" s="96"/>
      <c r="M1512" s="50"/>
      <c r="N1512" s="50"/>
      <c r="O1512" s="50"/>
      <c r="P1512" s="50"/>
      <c r="Q1512" s="96"/>
      <c r="R1512" s="50"/>
      <c r="S1512" s="82"/>
      <c r="T1512" s="82"/>
    </row>
    <row r="1513" spans="5:20" s="4" customFormat="1" ht="11.25">
      <c r="E1513" s="41"/>
      <c r="F1513" s="41"/>
      <c r="G1513" s="41"/>
      <c r="H1513" s="50"/>
      <c r="I1513" s="50"/>
      <c r="J1513" s="50"/>
      <c r="K1513" s="50"/>
      <c r="L1513" s="96"/>
      <c r="M1513" s="50"/>
      <c r="N1513" s="50"/>
      <c r="O1513" s="50"/>
      <c r="P1513" s="50"/>
      <c r="Q1513" s="96"/>
      <c r="R1513" s="50"/>
      <c r="S1513" s="82"/>
      <c r="T1513" s="82"/>
    </row>
    <row r="1514" spans="5:20" s="4" customFormat="1" ht="11.25">
      <c r="E1514" s="41"/>
      <c r="F1514" s="41"/>
      <c r="G1514" s="41"/>
      <c r="H1514" s="50"/>
      <c r="I1514" s="50"/>
      <c r="J1514" s="50"/>
      <c r="K1514" s="50"/>
      <c r="L1514" s="96"/>
      <c r="M1514" s="50"/>
      <c r="N1514" s="50"/>
      <c r="O1514" s="50"/>
      <c r="P1514" s="50"/>
      <c r="Q1514" s="96"/>
      <c r="R1514" s="50"/>
      <c r="S1514" s="82"/>
      <c r="T1514" s="82"/>
    </row>
    <row r="1515" spans="5:20" s="4" customFormat="1" ht="11.25">
      <c r="E1515" s="41"/>
      <c r="F1515" s="41"/>
      <c r="G1515" s="41"/>
      <c r="H1515" s="50"/>
      <c r="I1515" s="50"/>
      <c r="J1515" s="50"/>
      <c r="K1515" s="50"/>
      <c r="L1515" s="96"/>
      <c r="M1515" s="50"/>
      <c r="N1515" s="50"/>
      <c r="O1515" s="50"/>
      <c r="P1515" s="50"/>
      <c r="Q1515" s="96"/>
      <c r="R1515" s="50"/>
      <c r="S1515" s="82"/>
      <c r="T1515" s="82"/>
    </row>
    <row r="1516" spans="5:20" s="4" customFormat="1" ht="11.25">
      <c r="E1516" s="41"/>
      <c r="F1516" s="41"/>
      <c r="G1516" s="41"/>
      <c r="H1516" s="50"/>
      <c r="I1516" s="50"/>
      <c r="J1516" s="50"/>
      <c r="K1516" s="50"/>
      <c r="L1516" s="96"/>
      <c r="M1516" s="50"/>
      <c r="N1516" s="50"/>
      <c r="O1516" s="50"/>
      <c r="P1516" s="50"/>
      <c r="Q1516" s="96"/>
      <c r="R1516" s="50"/>
      <c r="S1516" s="82"/>
      <c r="T1516" s="82"/>
    </row>
    <row r="1517" spans="5:20" s="4" customFormat="1" ht="11.25">
      <c r="E1517" s="41"/>
      <c r="F1517" s="41"/>
      <c r="G1517" s="41"/>
      <c r="H1517" s="50"/>
      <c r="I1517" s="50"/>
      <c r="J1517" s="50"/>
      <c r="K1517" s="50"/>
      <c r="L1517" s="96"/>
      <c r="M1517" s="50"/>
      <c r="N1517" s="50"/>
      <c r="O1517" s="50"/>
      <c r="P1517" s="50"/>
      <c r="Q1517" s="96"/>
      <c r="R1517" s="50"/>
      <c r="S1517" s="82"/>
      <c r="T1517" s="82"/>
    </row>
    <row r="1518" spans="5:20" s="4" customFormat="1" ht="11.25">
      <c r="E1518" s="41"/>
      <c r="F1518" s="41"/>
      <c r="G1518" s="41"/>
      <c r="H1518" s="50"/>
      <c r="I1518" s="50"/>
      <c r="J1518" s="50"/>
      <c r="K1518" s="50"/>
      <c r="L1518" s="96"/>
      <c r="M1518" s="50"/>
      <c r="N1518" s="50"/>
      <c r="O1518" s="50"/>
      <c r="P1518" s="50"/>
      <c r="Q1518" s="96"/>
      <c r="R1518" s="50"/>
      <c r="S1518" s="82"/>
      <c r="T1518" s="82"/>
    </row>
    <row r="1519" spans="5:20" s="4" customFormat="1" ht="11.25">
      <c r="E1519" s="41"/>
      <c r="F1519" s="41"/>
      <c r="G1519" s="41"/>
      <c r="H1519" s="50"/>
      <c r="I1519" s="50"/>
      <c r="J1519" s="50"/>
      <c r="K1519" s="50"/>
      <c r="L1519" s="96"/>
      <c r="M1519" s="50"/>
      <c r="N1519" s="50"/>
      <c r="O1519" s="50"/>
      <c r="P1519" s="50"/>
      <c r="Q1519" s="96"/>
      <c r="R1519" s="50"/>
      <c r="S1519" s="82"/>
      <c r="T1519" s="82"/>
    </row>
    <row r="1520" spans="5:20" s="4" customFormat="1" ht="11.25">
      <c r="E1520" s="41"/>
      <c r="F1520" s="41"/>
      <c r="G1520" s="41"/>
      <c r="H1520" s="50"/>
      <c r="I1520" s="50"/>
      <c r="J1520" s="50"/>
      <c r="K1520" s="50"/>
      <c r="L1520" s="96"/>
      <c r="M1520" s="50"/>
      <c r="N1520" s="50"/>
      <c r="O1520" s="50"/>
      <c r="P1520" s="50"/>
      <c r="Q1520" s="96"/>
      <c r="R1520" s="50"/>
      <c r="S1520" s="82"/>
      <c r="T1520" s="82"/>
    </row>
    <row r="1521" spans="5:20" s="4" customFormat="1" ht="11.25">
      <c r="E1521" s="41"/>
      <c r="F1521" s="41"/>
      <c r="G1521" s="41"/>
      <c r="H1521" s="50"/>
      <c r="I1521" s="50"/>
      <c r="J1521" s="50"/>
      <c r="K1521" s="50"/>
      <c r="L1521" s="96"/>
      <c r="M1521" s="50"/>
      <c r="N1521" s="50"/>
      <c r="O1521" s="50"/>
      <c r="P1521" s="50"/>
      <c r="Q1521" s="96"/>
      <c r="R1521" s="50"/>
      <c r="S1521" s="82"/>
      <c r="T1521" s="82"/>
    </row>
    <row r="1522" spans="5:20" s="4" customFormat="1" ht="11.25">
      <c r="E1522" s="41"/>
      <c r="F1522" s="41"/>
      <c r="G1522" s="41"/>
      <c r="H1522" s="50"/>
      <c r="I1522" s="50"/>
      <c r="J1522" s="50"/>
      <c r="K1522" s="50"/>
      <c r="L1522" s="96"/>
      <c r="M1522" s="50"/>
      <c r="N1522" s="50"/>
      <c r="O1522" s="50"/>
      <c r="P1522" s="50"/>
      <c r="Q1522" s="96"/>
      <c r="R1522" s="50"/>
      <c r="S1522" s="82"/>
      <c r="T1522" s="82"/>
    </row>
    <row r="1523" spans="5:20" s="4" customFormat="1" ht="11.25">
      <c r="E1523" s="41"/>
      <c r="F1523" s="41"/>
      <c r="G1523" s="41"/>
      <c r="H1523" s="50"/>
      <c r="I1523" s="50"/>
      <c r="J1523" s="50"/>
      <c r="K1523" s="50"/>
      <c r="L1523" s="96"/>
      <c r="M1523" s="50"/>
      <c r="N1523" s="50"/>
      <c r="O1523" s="50"/>
      <c r="P1523" s="50"/>
      <c r="Q1523" s="96"/>
      <c r="R1523" s="50"/>
      <c r="S1523" s="82"/>
      <c r="T1523" s="82"/>
    </row>
    <row r="1524" spans="5:20" s="4" customFormat="1" ht="11.25">
      <c r="E1524" s="41"/>
      <c r="F1524" s="41"/>
      <c r="G1524" s="41"/>
      <c r="H1524" s="50"/>
      <c r="I1524" s="50"/>
      <c r="J1524" s="50"/>
      <c r="K1524" s="50"/>
      <c r="L1524" s="96"/>
      <c r="M1524" s="50"/>
      <c r="N1524" s="50"/>
      <c r="O1524" s="50"/>
      <c r="P1524" s="50"/>
      <c r="Q1524" s="96"/>
      <c r="R1524" s="50"/>
      <c r="S1524" s="82"/>
      <c r="T1524" s="82"/>
    </row>
    <row r="1525" spans="5:20" s="4" customFormat="1" ht="11.25">
      <c r="E1525" s="41"/>
      <c r="F1525" s="41"/>
      <c r="G1525" s="41"/>
      <c r="H1525" s="50"/>
      <c r="I1525" s="50"/>
      <c r="J1525" s="50"/>
      <c r="K1525" s="50"/>
      <c r="L1525" s="96"/>
      <c r="M1525" s="50"/>
      <c r="N1525" s="50"/>
      <c r="O1525" s="50"/>
      <c r="P1525" s="50"/>
      <c r="Q1525" s="96"/>
      <c r="R1525" s="50"/>
      <c r="S1525" s="82"/>
      <c r="T1525" s="82"/>
    </row>
    <row r="1526" spans="5:20" s="4" customFormat="1" ht="11.25">
      <c r="E1526" s="41"/>
      <c r="F1526" s="41"/>
      <c r="G1526" s="41"/>
      <c r="H1526" s="50"/>
      <c r="I1526" s="50"/>
      <c r="J1526" s="50"/>
      <c r="K1526" s="50"/>
      <c r="L1526" s="96"/>
      <c r="M1526" s="50"/>
      <c r="N1526" s="50"/>
      <c r="O1526" s="50"/>
      <c r="P1526" s="50"/>
      <c r="Q1526" s="96"/>
      <c r="R1526" s="50"/>
      <c r="S1526" s="82"/>
      <c r="T1526" s="82"/>
    </row>
    <row r="1527" spans="5:20" s="4" customFormat="1" ht="11.25">
      <c r="E1527" s="41"/>
      <c r="F1527" s="41"/>
      <c r="G1527" s="41"/>
      <c r="H1527" s="50"/>
      <c r="I1527" s="50"/>
      <c r="J1527" s="50"/>
      <c r="K1527" s="50"/>
      <c r="L1527" s="96"/>
      <c r="M1527" s="50"/>
      <c r="N1527" s="50"/>
      <c r="O1527" s="50"/>
      <c r="P1527" s="50"/>
      <c r="Q1527" s="96"/>
      <c r="R1527" s="50"/>
      <c r="S1527" s="82"/>
      <c r="T1527" s="82"/>
    </row>
    <row r="1528" spans="5:20" s="4" customFormat="1" ht="11.25">
      <c r="E1528" s="41"/>
      <c r="F1528" s="41"/>
      <c r="G1528" s="41"/>
      <c r="H1528" s="50"/>
      <c r="I1528" s="50"/>
      <c r="J1528" s="50"/>
      <c r="K1528" s="50"/>
      <c r="L1528" s="96"/>
      <c r="M1528" s="50"/>
      <c r="N1528" s="50"/>
      <c r="O1528" s="50"/>
      <c r="P1528" s="50"/>
      <c r="Q1528" s="96"/>
      <c r="R1528" s="50"/>
      <c r="S1528" s="82"/>
      <c r="T1528" s="82"/>
    </row>
    <row r="1529" spans="5:20" s="4" customFormat="1" ht="11.25">
      <c r="E1529" s="41"/>
      <c r="F1529" s="41"/>
      <c r="G1529" s="41"/>
      <c r="H1529" s="50"/>
      <c r="I1529" s="50"/>
      <c r="J1529" s="50"/>
      <c r="K1529" s="50"/>
      <c r="L1529" s="96"/>
      <c r="M1529" s="50"/>
      <c r="N1529" s="50"/>
      <c r="O1529" s="50"/>
      <c r="P1529" s="50"/>
      <c r="Q1529" s="96"/>
      <c r="R1529" s="50"/>
      <c r="S1529" s="82"/>
      <c r="T1529" s="82"/>
    </row>
    <row r="1530" spans="5:20" s="4" customFormat="1" ht="11.25">
      <c r="E1530" s="41"/>
      <c r="F1530" s="41"/>
      <c r="G1530" s="41"/>
      <c r="H1530" s="50"/>
      <c r="I1530" s="50"/>
      <c r="J1530" s="50"/>
      <c r="K1530" s="50"/>
      <c r="L1530" s="96"/>
      <c r="M1530" s="50"/>
      <c r="N1530" s="50"/>
      <c r="O1530" s="50"/>
      <c r="P1530" s="50"/>
      <c r="Q1530" s="96"/>
      <c r="R1530" s="50"/>
      <c r="S1530" s="82"/>
      <c r="T1530" s="82"/>
    </row>
    <row r="1531" spans="5:20" s="4" customFormat="1" ht="11.25">
      <c r="E1531" s="41"/>
      <c r="F1531" s="41"/>
      <c r="G1531" s="41"/>
      <c r="H1531" s="50"/>
      <c r="I1531" s="50"/>
      <c r="J1531" s="50"/>
      <c r="K1531" s="50"/>
      <c r="L1531" s="96"/>
      <c r="M1531" s="50"/>
      <c r="N1531" s="50"/>
      <c r="O1531" s="50"/>
      <c r="P1531" s="50"/>
      <c r="Q1531" s="96"/>
      <c r="R1531" s="50"/>
      <c r="S1531" s="82"/>
      <c r="T1531" s="82"/>
    </row>
    <row r="1532" spans="5:20" s="4" customFormat="1" ht="11.25">
      <c r="E1532" s="41"/>
      <c r="F1532" s="41"/>
      <c r="G1532" s="41"/>
      <c r="H1532" s="50"/>
      <c r="I1532" s="50"/>
      <c r="J1532" s="50"/>
      <c r="K1532" s="50"/>
      <c r="L1532" s="96"/>
      <c r="M1532" s="50"/>
      <c r="N1532" s="50"/>
      <c r="O1532" s="50"/>
      <c r="P1532" s="50"/>
      <c r="Q1532" s="96"/>
      <c r="R1532" s="50"/>
      <c r="S1532" s="82"/>
      <c r="T1532" s="82"/>
    </row>
    <row r="1533" spans="5:20" s="4" customFormat="1" ht="11.25">
      <c r="E1533" s="41"/>
      <c r="F1533" s="41"/>
      <c r="G1533" s="41"/>
      <c r="H1533" s="50"/>
      <c r="I1533" s="50"/>
      <c r="J1533" s="50"/>
      <c r="K1533" s="50"/>
      <c r="L1533" s="96"/>
      <c r="M1533" s="50"/>
      <c r="N1533" s="50"/>
      <c r="O1533" s="50"/>
      <c r="P1533" s="50"/>
      <c r="Q1533" s="96"/>
      <c r="R1533" s="50"/>
      <c r="S1533" s="82"/>
      <c r="T1533" s="82"/>
    </row>
    <row r="1534" spans="5:20" s="4" customFormat="1" ht="11.25">
      <c r="E1534" s="41"/>
      <c r="F1534" s="41"/>
      <c r="G1534" s="41"/>
      <c r="H1534" s="50"/>
      <c r="I1534" s="50"/>
      <c r="J1534" s="50"/>
      <c r="K1534" s="50"/>
      <c r="L1534" s="96"/>
      <c r="M1534" s="50"/>
      <c r="N1534" s="50"/>
      <c r="O1534" s="50"/>
      <c r="P1534" s="50"/>
      <c r="Q1534" s="96"/>
      <c r="R1534" s="50"/>
      <c r="S1534" s="82"/>
      <c r="T1534" s="82"/>
    </row>
    <row r="1535" spans="5:20" s="4" customFormat="1" ht="11.25">
      <c r="E1535" s="41"/>
      <c r="F1535" s="41"/>
      <c r="G1535" s="41"/>
      <c r="H1535" s="50"/>
      <c r="I1535" s="50"/>
      <c r="J1535" s="50"/>
      <c r="K1535" s="50"/>
      <c r="L1535" s="96"/>
      <c r="M1535" s="50"/>
      <c r="N1535" s="50"/>
      <c r="O1535" s="50"/>
      <c r="P1535" s="50"/>
      <c r="Q1535" s="96"/>
      <c r="R1535" s="50"/>
      <c r="S1535" s="82"/>
      <c r="T1535" s="82"/>
    </row>
    <row r="1536" spans="5:20" s="4" customFormat="1" ht="11.25">
      <c r="E1536" s="41"/>
      <c r="F1536" s="41"/>
      <c r="G1536" s="41"/>
      <c r="H1536" s="50"/>
      <c r="I1536" s="50"/>
      <c r="J1536" s="50"/>
      <c r="K1536" s="50"/>
      <c r="L1536" s="96"/>
      <c r="M1536" s="50"/>
      <c r="N1536" s="50"/>
      <c r="O1536" s="50"/>
      <c r="P1536" s="50"/>
      <c r="Q1536" s="96"/>
      <c r="R1536" s="50"/>
      <c r="S1536" s="82"/>
      <c r="T1536" s="82"/>
    </row>
    <row r="1537" spans="5:20" s="4" customFormat="1" ht="11.25">
      <c r="E1537" s="41"/>
      <c r="F1537" s="41"/>
      <c r="G1537" s="41"/>
      <c r="H1537" s="50"/>
      <c r="I1537" s="50"/>
      <c r="J1537" s="50"/>
      <c r="K1537" s="50"/>
      <c r="L1537" s="96"/>
      <c r="M1537" s="50"/>
      <c r="N1537" s="50"/>
      <c r="O1537" s="50"/>
      <c r="P1537" s="50"/>
      <c r="Q1537" s="96"/>
      <c r="R1537" s="50"/>
      <c r="S1537" s="82"/>
      <c r="T1537" s="82"/>
    </row>
    <row r="1538" spans="5:20" s="4" customFormat="1" ht="11.25">
      <c r="E1538" s="41"/>
      <c r="F1538" s="41"/>
      <c r="G1538" s="41"/>
      <c r="H1538" s="50"/>
      <c r="I1538" s="50"/>
      <c r="J1538" s="50"/>
      <c r="K1538" s="50"/>
      <c r="L1538" s="96"/>
      <c r="M1538" s="50"/>
      <c r="N1538" s="50"/>
      <c r="O1538" s="50"/>
      <c r="P1538" s="50"/>
      <c r="Q1538" s="96"/>
      <c r="R1538" s="50"/>
      <c r="S1538" s="82"/>
      <c r="T1538" s="82"/>
    </row>
    <row r="1539" spans="5:20" s="4" customFormat="1" ht="11.25">
      <c r="E1539" s="41"/>
      <c r="F1539" s="41"/>
      <c r="G1539" s="41"/>
      <c r="H1539" s="50"/>
      <c r="I1539" s="50"/>
      <c r="J1539" s="50"/>
      <c r="K1539" s="50"/>
      <c r="L1539" s="96"/>
      <c r="M1539" s="50"/>
      <c r="N1539" s="50"/>
      <c r="O1539" s="50"/>
      <c r="P1539" s="50"/>
      <c r="Q1539" s="96"/>
      <c r="R1539" s="50"/>
      <c r="S1539" s="82"/>
      <c r="T1539" s="82"/>
    </row>
    <row r="1540" spans="5:20" s="4" customFormat="1" ht="11.25">
      <c r="E1540" s="41"/>
      <c r="F1540" s="41"/>
      <c r="G1540" s="41"/>
      <c r="H1540" s="50"/>
      <c r="I1540" s="50"/>
      <c r="J1540" s="50"/>
      <c r="K1540" s="50"/>
      <c r="L1540" s="96"/>
      <c r="M1540" s="50"/>
      <c r="N1540" s="50"/>
      <c r="O1540" s="50"/>
      <c r="P1540" s="50"/>
      <c r="Q1540" s="96"/>
      <c r="R1540" s="50"/>
      <c r="S1540" s="82"/>
      <c r="T1540" s="82"/>
    </row>
    <row r="1541" spans="5:20" s="4" customFormat="1" ht="11.25">
      <c r="E1541" s="41"/>
      <c r="F1541" s="41"/>
      <c r="G1541" s="41"/>
      <c r="H1541" s="50"/>
      <c r="I1541" s="50"/>
      <c r="J1541" s="50"/>
      <c r="K1541" s="50"/>
      <c r="L1541" s="96"/>
      <c r="M1541" s="50"/>
      <c r="N1541" s="50"/>
      <c r="O1541" s="50"/>
      <c r="P1541" s="50"/>
      <c r="Q1541" s="96"/>
      <c r="R1541" s="50"/>
      <c r="S1541" s="82"/>
      <c r="T1541" s="82"/>
    </row>
    <row r="1542" spans="5:20" s="4" customFormat="1" ht="11.25">
      <c r="E1542" s="41"/>
      <c r="F1542" s="41"/>
      <c r="G1542" s="41"/>
      <c r="H1542" s="50"/>
      <c r="I1542" s="50"/>
      <c r="J1542" s="50"/>
      <c r="K1542" s="50"/>
      <c r="L1542" s="96"/>
      <c r="M1542" s="50"/>
      <c r="N1542" s="50"/>
      <c r="O1542" s="50"/>
      <c r="P1542" s="50"/>
      <c r="Q1542" s="96"/>
      <c r="R1542" s="50"/>
      <c r="S1542" s="82"/>
      <c r="T1542" s="82"/>
    </row>
    <row r="1543" spans="5:20" s="4" customFormat="1" ht="11.25">
      <c r="E1543" s="41"/>
      <c r="F1543" s="41"/>
      <c r="G1543" s="41"/>
      <c r="H1543" s="50"/>
      <c r="I1543" s="50"/>
      <c r="J1543" s="50"/>
      <c r="K1543" s="50"/>
      <c r="L1543" s="96"/>
      <c r="M1543" s="50"/>
      <c r="N1543" s="50"/>
      <c r="O1543" s="50"/>
      <c r="P1543" s="50"/>
      <c r="Q1543" s="96"/>
      <c r="R1543" s="50"/>
      <c r="S1543" s="82"/>
      <c r="T1543" s="82"/>
    </row>
    <row r="1544" spans="5:20" s="4" customFormat="1" ht="11.25">
      <c r="E1544" s="41"/>
      <c r="F1544" s="41"/>
      <c r="G1544" s="41"/>
      <c r="H1544" s="50"/>
      <c r="I1544" s="50"/>
      <c r="J1544" s="50"/>
      <c r="K1544" s="50"/>
      <c r="L1544" s="96"/>
      <c r="M1544" s="50"/>
      <c r="N1544" s="50"/>
      <c r="O1544" s="50"/>
      <c r="P1544" s="50"/>
      <c r="Q1544" s="96"/>
      <c r="R1544" s="50"/>
      <c r="S1544" s="82"/>
      <c r="T1544" s="82"/>
    </row>
    <row r="1545" spans="5:20" s="4" customFormat="1" ht="11.25">
      <c r="E1545" s="41"/>
      <c r="F1545" s="41"/>
      <c r="G1545" s="41"/>
      <c r="H1545" s="50"/>
      <c r="I1545" s="50"/>
      <c r="J1545" s="50"/>
      <c r="K1545" s="50"/>
      <c r="L1545" s="96"/>
      <c r="M1545" s="50"/>
      <c r="N1545" s="50"/>
      <c r="O1545" s="50"/>
      <c r="P1545" s="50"/>
      <c r="Q1545" s="96"/>
      <c r="R1545" s="50"/>
      <c r="S1545" s="82"/>
      <c r="T1545" s="82"/>
    </row>
    <row r="1546" spans="5:20" s="4" customFormat="1" ht="11.25">
      <c r="E1546" s="41"/>
      <c r="F1546" s="41"/>
      <c r="G1546" s="41"/>
      <c r="H1546" s="50"/>
      <c r="I1546" s="50"/>
      <c r="J1546" s="50"/>
      <c r="K1546" s="50"/>
      <c r="L1546" s="96"/>
      <c r="M1546" s="50"/>
      <c r="N1546" s="50"/>
      <c r="O1546" s="50"/>
      <c r="P1546" s="50"/>
      <c r="Q1546" s="96"/>
      <c r="R1546" s="50"/>
      <c r="S1546" s="82"/>
      <c r="T1546" s="82"/>
    </row>
    <row r="1547" spans="5:20" s="4" customFormat="1" ht="11.25">
      <c r="E1547" s="41"/>
      <c r="F1547" s="41"/>
      <c r="G1547" s="41"/>
      <c r="H1547" s="50"/>
      <c r="I1547" s="50"/>
      <c r="J1547" s="50"/>
      <c r="K1547" s="50"/>
      <c r="L1547" s="96"/>
      <c r="M1547" s="50"/>
      <c r="N1547" s="50"/>
      <c r="O1547" s="50"/>
      <c r="P1547" s="50"/>
      <c r="Q1547" s="96"/>
      <c r="R1547" s="50"/>
      <c r="S1547" s="82"/>
      <c r="T1547" s="82"/>
    </row>
    <row r="1548" spans="5:20" s="4" customFormat="1" ht="11.25">
      <c r="E1548" s="41"/>
      <c r="F1548" s="41"/>
      <c r="G1548" s="41"/>
      <c r="H1548" s="50"/>
      <c r="I1548" s="50"/>
      <c r="J1548" s="50"/>
      <c r="K1548" s="50"/>
      <c r="L1548" s="96"/>
      <c r="M1548" s="50"/>
      <c r="N1548" s="50"/>
      <c r="O1548" s="50"/>
      <c r="P1548" s="50"/>
      <c r="Q1548" s="96"/>
      <c r="R1548" s="50"/>
      <c r="S1548" s="82"/>
      <c r="T1548" s="82"/>
    </row>
    <row r="1549" spans="5:20" s="4" customFormat="1" ht="11.25">
      <c r="E1549" s="41"/>
      <c r="F1549" s="41"/>
      <c r="G1549" s="41"/>
      <c r="H1549" s="50"/>
      <c r="I1549" s="50"/>
      <c r="J1549" s="50"/>
      <c r="K1549" s="50"/>
      <c r="L1549" s="96"/>
      <c r="M1549" s="50"/>
      <c r="N1549" s="50"/>
      <c r="O1549" s="50"/>
      <c r="P1549" s="50"/>
      <c r="Q1549" s="96"/>
      <c r="R1549" s="50"/>
      <c r="S1549" s="82"/>
      <c r="T1549" s="82"/>
    </row>
    <row r="1550" spans="5:20" s="4" customFormat="1" ht="11.25">
      <c r="E1550" s="41"/>
      <c r="F1550" s="41"/>
      <c r="G1550" s="41"/>
      <c r="H1550" s="50"/>
      <c r="I1550" s="50"/>
      <c r="J1550" s="50"/>
      <c r="K1550" s="50"/>
      <c r="L1550" s="96"/>
      <c r="M1550" s="50"/>
      <c r="N1550" s="50"/>
      <c r="O1550" s="50"/>
      <c r="P1550" s="50"/>
      <c r="Q1550" s="96"/>
      <c r="R1550" s="50"/>
      <c r="S1550" s="82"/>
      <c r="T1550" s="82"/>
    </row>
    <row r="1551" spans="5:20" s="4" customFormat="1" ht="11.25">
      <c r="E1551" s="41"/>
      <c r="F1551" s="41"/>
      <c r="G1551" s="41"/>
      <c r="H1551" s="50"/>
      <c r="I1551" s="50"/>
      <c r="J1551" s="50"/>
      <c r="K1551" s="50"/>
      <c r="L1551" s="96"/>
      <c r="M1551" s="50"/>
      <c r="N1551" s="50"/>
      <c r="O1551" s="50"/>
      <c r="P1551" s="50"/>
      <c r="Q1551" s="96"/>
      <c r="R1551" s="50"/>
      <c r="S1551" s="82"/>
      <c r="T1551" s="82"/>
    </row>
    <row r="1552" spans="5:20" s="4" customFormat="1" ht="11.25">
      <c r="E1552" s="41"/>
      <c r="F1552" s="41"/>
      <c r="G1552" s="41"/>
      <c r="H1552" s="50"/>
      <c r="I1552" s="50"/>
      <c r="J1552" s="50"/>
      <c r="K1552" s="50"/>
      <c r="L1552" s="96"/>
      <c r="M1552" s="50"/>
      <c r="N1552" s="50"/>
      <c r="O1552" s="50"/>
      <c r="P1552" s="50"/>
      <c r="Q1552" s="96"/>
      <c r="R1552" s="50"/>
      <c r="S1552" s="82"/>
      <c r="T1552" s="82"/>
    </row>
    <row r="1553" spans="5:20" s="4" customFormat="1" ht="11.25">
      <c r="E1553" s="41"/>
      <c r="F1553" s="41"/>
      <c r="G1553" s="41"/>
      <c r="H1553" s="50"/>
      <c r="I1553" s="50"/>
      <c r="J1553" s="50"/>
      <c r="K1553" s="50"/>
      <c r="L1553" s="96"/>
      <c r="M1553" s="50"/>
      <c r="N1553" s="50"/>
      <c r="O1553" s="50"/>
      <c r="P1553" s="50"/>
      <c r="Q1553" s="96"/>
      <c r="R1553" s="50"/>
      <c r="S1553" s="82"/>
      <c r="T1553" s="82"/>
    </row>
    <row r="1554" spans="5:20" s="4" customFormat="1" ht="11.25">
      <c r="E1554" s="41"/>
      <c r="F1554" s="41"/>
      <c r="G1554" s="41"/>
      <c r="H1554" s="50"/>
      <c r="I1554" s="50"/>
      <c r="J1554" s="50"/>
      <c r="K1554" s="50"/>
      <c r="L1554" s="96"/>
      <c r="M1554" s="50"/>
      <c r="N1554" s="50"/>
      <c r="O1554" s="50"/>
      <c r="P1554" s="50"/>
      <c r="Q1554" s="96"/>
      <c r="R1554" s="50"/>
      <c r="S1554" s="82"/>
      <c r="T1554" s="82"/>
    </row>
    <row r="1555" spans="5:20" s="4" customFormat="1" ht="11.25">
      <c r="E1555" s="41"/>
      <c r="F1555" s="41"/>
      <c r="G1555" s="41"/>
      <c r="H1555" s="50"/>
      <c r="I1555" s="50"/>
      <c r="J1555" s="50"/>
      <c r="K1555" s="50"/>
      <c r="L1555" s="96"/>
      <c r="M1555" s="50"/>
      <c r="N1555" s="50"/>
      <c r="O1555" s="50"/>
      <c r="P1555" s="50"/>
      <c r="Q1555" s="96"/>
      <c r="R1555" s="50"/>
      <c r="S1555" s="82"/>
      <c r="T1555" s="82"/>
    </row>
    <row r="1556" spans="5:20" s="4" customFormat="1" ht="11.25">
      <c r="E1556" s="41"/>
      <c r="F1556" s="41"/>
      <c r="G1556" s="41"/>
      <c r="H1556" s="50"/>
      <c r="I1556" s="50"/>
      <c r="J1556" s="50"/>
      <c r="K1556" s="50"/>
      <c r="L1556" s="96"/>
      <c r="M1556" s="50"/>
      <c r="N1556" s="50"/>
      <c r="O1556" s="50"/>
      <c r="P1556" s="50"/>
      <c r="Q1556" s="96"/>
      <c r="R1556" s="50"/>
      <c r="S1556" s="82"/>
      <c r="T1556" s="82"/>
    </row>
    <row r="1557" spans="5:20" s="4" customFormat="1" ht="11.25">
      <c r="E1557" s="41"/>
      <c r="F1557" s="41"/>
      <c r="G1557" s="41"/>
      <c r="H1557" s="50"/>
      <c r="I1557" s="50"/>
      <c r="J1557" s="50"/>
      <c r="K1557" s="50"/>
      <c r="L1557" s="96"/>
      <c r="M1557" s="50"/>
      <c r="N1557" s="50"/>
      <c r="O1557" s="50"/>
      <c r="P1557" s="50"/>
      <c r="Q1557" s="96"/>
      <c r="R1557" s="50"/>
      <c r="S1557" s="82"/>
      <c r="T1557" s="82"/>
    </row>
    <row r="1558" spans="5:20" s="4" customFormat="1" ht="11.25">
      <c r="E1558" s="41"/>
      <c r="F1558" s="41"/>
      <c r="G1558" s="41"/>
      <c r="H1558" s="50"/>
      <c r="I1558" s="50"/>
      <c r="J1558" s="50"/>
      <c r="K1558" s="50"/>
      <c r="L1558" s="96"/>
      <c r="M1558" s="50"/>
      <c r="N1558" s="50"/>
      <c r="O1558" s="50"/>
      <c r="P1558" s="50"/>
      <c r="Q1558" s="96"/>
      <c r="R1558" s="50"/>
      <c r="S1558" s="82"/>
      <c r="T1558" s="82"/>
    </row>
    <row r="1559" spans="5:20" s="4" customFormat="1" ht="11.25">
      <c r="E1559" s="41"/>
      <c r="F1559" s="41"/>
      <c r="G1559" s="41"/>
      <c r="H1559" s="50"/>
      <c r="I1559" s="50"/>
      <c r="J1559" s="50"/>
      <c r="K1559" s="50"/>
      <c r="L1559" s="96"/>
      <c r="M1559" s="50"/>
      <c r="N1559" s="50"/>
      <c r="O1559" s="50"/>
      <c r="P1559" s="50"/>
      <c r="Q1559" s="96"/>
      <c r="R1559" s="50"/>
      <c r="S1559" s="82"/>
      <c r="T1559" s="82"/>
    </row>
    <row r="1560" spans="5:20" s="4" customFormat="1" ht="11.25">
      <c r="E1560" s="41"/>
      <c r="F1560" s="41"/>
      <c r="G1560" s="41"/>
      <c r="H1560" s="50"/>
      <c r="I1560" s="50"/>
      <c r="J1560" s="50"/>
      <c r="K1560" s="50"/>
      <c r="L1560" s="96"/>
      <c r="M1560" s="50"/>
      <c r="N1560" s="50"/>
      <c r="O1560" s="50"/>
      <c r="P1560" s="50"/>
      <c r="Q1560" s="96"/>
      <c r="R1560" s="50"/>
      <c r="S1560" s="82"/>
      <c r="T1560" s="82"/>
    </row>
    <row r="1561" spans="5:20" s="4" customFormat="1" ht="11.25">
      <c r="E1561" s="41"/>
      <c r="F1561" s="41"/>
      <c r="G1561" s="41"/>
      <c r="H1561" s="50"/>
      <c r="I1561" s="50"/>
      <c r="J1561" s="50"/>
      <c r="K1561" s="50"/>
      <c r="L1561" s="96"/>
      <c r="M1561" s="50"/>
      <c r="N1561" s="50"/>
      <c r="O1561" s="50"/>
      <c r="P1561" s="50"/>
      <c r="Q1561" s="96"/>
      <c r="R1561" s="50"/>
      <c r="S1561" s="82"/>
      <c r="T1561" s="82"/>
    </row>
    <row r="1562" spans="5:20" s="4" customFormat="1" ht="11.25">
      <c r="E1562" s="41"/>
      <c r="F1562" s="41"/>
      <c r="G1562" s="41"/>
      <c r="H1562" s="50"/>
      <c r="I1562" s="50"/>
      <c r="J1562" s="50"/>
      <c r="K1562" s="50"/>
      <c r="L1562" s="96"/>
      <c r="M1562" s="50"/>
      <c r="N1562" s="50"/>
      <c r="O1562" s="50"/>
      <c r="P1562" s="50"/>
      <c r="Q1562" s="96"/>
      <c r="R1562" s="50"/>
      <c r="S1562" s="82"/>
      <c r="T1562" s="82"/>
    </row>
    <row r="1563" spans="5:20" s="4" customFormat="1" ht="11.25">
      <c r="E1563" s="41"/>
      <c r="F1563" s="41"/>
      <c r="G1563" s="41"/>
      <c r="H1563" s="50"/>
      <c r="I1563" s="50"/>
      <c r="J1563" s="50"/>
      <c r="K1563" s="50"/>
      <c r="L1563" s="96"/>
      <c r="M1563" s="50"/>
      <c r="N1563" s="50"/>
      <c r="O1563" s="50"/>
      <c r="P1563" s="50"/>
      <c r="Q1563" s="96"/>
      <c r="R1563" s="50"/>
      <c r="S1563" s="82"/>
      <c r="T1563" s="82"/>
    </row>
    <row r="1564" spans="5:20" s="4" customFormat="1" ht="11.25">
      <c r="E1564" s="41"/>
      <c r="F1564" s="41"/>
      <c r="G1564" s="41"/>
      <c r="H1564" s="50"/>
      <c r="I1564" s="50"/>
      <c r="J1564" s="50"/>
      <c r="K1564" s="50"/>
      <c r="L1564" s="96"/>
      <c r="M1564" s="50"/>
      <c r="N1564" s="50"/>
      <c r="O1564" s="50"/>
      <c r="P1564" s="50"/>
      <c r="Q1564" s="96"/>
      <c r="R1564" s="50"/>
      <c r="S1564" s="82"/>
      <c r="T1564" s="82"/>
    </row>
    <row r="1565" spans="5:20" s="4" customFormat="1" ht="11.25">
      <c r="E1565" s="41"/>
      <c r="F1565" s="41"/>
      <c r="G1565" s="41"/>
      <c r="H1565" s="50"/>
      <c r="I1565" s="50"/>
      <c r="J1565" s="50"/>
      <c r="K1565" s="50"/>
      <c r="L1565" s="96"/>
      <c r="M1565" s="50"/>
      <c r="N1565" s="50"/>
      <c r="O1565" s="50"/>
      <c r="P1565" s="50"/>
      <c r="Q1565" s="96"/>
      <c r="R1565" s="50"/>
      <c r="S1565" s="82"/>
      <c r="T1565" s="82"/>
    </row>
    <row r="1566" spans="5:20" s="4" customFormat="1" ht="11.25">
      <c r="E1566" s="41"/>
      <c r="F1566" s="41"/>
      <c r="G1566" s="41"/>
      <c r="H1566" s="50"/>
      <c r="I1566" s="50"/>
      <c r="J1566" s="50"/>
      <c r="K1566" s="50"/>
      <c r="L1566" s="96"/>
      <c r="M1566" s="50"/>
      <c r="N1566" s="50"/>
      <c r="O1566" s="50"/>
      <c r="P1566" s="50"/>
      <c r="Q1566" s="96"/>
      <c r="R1566" s="50"/>
      <c r="S1566" s="82"/>
      <c r="T1566" s="82"/>
    </row>
    <row r="1567" spans="5:20" s="4" customFormat="1" ht="11.25">
      <c r="E1567" s="41"/>
      <c r="F1567" s="41"/>
      <c r="G1567" s="41"/>
      <c r="H1567" s="50"/>
      <c r="I1567" s="50"/>
      <c r="J1567" s="50"/>
      <c r="K1567" s="50"/>
      <c r="L1567" s="96"/>
      <c r="M1567" s="50"/>
      <c r="N1567" s="50"/>
      <c r="O1567" s="50"/>
      <c r="P1567" s="50"/>
      <c r="Q1567" s="96"/>
      <c r="R1567" s="50"/>
      <c r="S1567" s="82"/>
      <c r="T1567" s="82"/>
    </row>
    <row r="1568" spans="5:20" s="4" customFormat="1" ht="11.25">
      <c r="E1568" s="41"/>
      <c r="F1568" s="41"/>
      <c r="G1568" s="41"/>
      <c r="H1568" s="50"/>
      <c r="I1568" s="50"/>
      <c r="J1568" s="50"/>
      <c r="K1568" s="50"/>
      <c r="L1568" s="96"/>
      <c r="M1568" s="50"/>
      <c r="N1568" s="50"/>
      <c r="O1568" s="50"/>
      <c r="P1568" s="50"/>
      <c r="Q1568" s="96"/>
      <c r="R1568" s="50"/>
      <c r="S1568" s="82"/>
      <c r="T1568" s="82"/>
    </row>
    <row r="1569" spans="5:20" s="4" customFormat="1" ht="11.25">
      <c r="E1569" s="41"/>
      <c r="F1569" s="41"/>
      <c r="G1569" s="41"/>
      <c r="H1569" s="50"/>
      <c r="I1569" s="50"/>
      <c r="J1569" s="50"/>
      <c r="K1569" s="50"/>
      <c r="L1569" s="96"/>
      <c r="M1569" s="50"/>
      <c r="N1569" s="50"/>
      <c r="O1569" s="50"/>
      <c r="P1569" s="50"/>
      <c r="Q1569" s="96"/>
      <c r="R1569" s="50"/>
      <c r="S1569" s="82"/>
      <c r="T1569" s="82"/>
    </row>
    <row r="1570" spans="5:20" s="4" customFormat="1" ht="11.25">
      <c r="E1570" s="41"/>
      <c r="F1570" s="41"/>
      <c r="G1570" s="41"/>
      <c r="H1570" s="50"/>
      <c r="I1570" s="50"/>
      <c r="J1570" s="50"/>
      <c r="K1570" s="50"/>
      <c r="L1570" s="96"/>
      <c r="M1570" s="50"/>
      <c r="N1570" s="50"/>
      <c r="O1570" s="50"/>
      <c r="P1570" s="50"/>
      <c r="Q1570" s="96"/>
      <c r="R1570" s="50"/>
      <c r="S1570" s="82"/>
      <c r="T1570" s="82"/>
    </row>
    <row r="1571" spans="5:20" s="4" customFormat="1" ht="11.25">
      <c r="E1571" s="41"/>
      <c r="F1571" s="41"/>
      <c r="G1571" s="41"/>
      <c r="H1571" s="50"/>
      <c r="I1571" s="50"/>
      <c r="J1571" s="50"/>
      <c r="K1571" s="50"/>
      <c r="L1571" s="96"/>
      <c r="M1571" s="50"/>
      <c r="N1571" s="50"/>
      <c r="O1571" s="50"/>
      <c r="P1571" s="50"/>
      <c r="Q1571" s="96"/>
      <c r="R1571" s="50"/>
      <c r="S1571" s="82"/>
      <c r="T1571" s="82"/>
    </row>
    <row r="1572" spans="5:20" s="4" customFormat="1" ht="11.25">
      <c r="E1572" s="41"/>
      <c r="F1572" s="41"/>
      <c r="G1572" s="41"/>
      <c r="H1572" s="50"/>
      <c r="I1572" s="50"/>
      <c r="J1572" s="50"/>
      <c r="K1572" s="50"/>
      <c r="L1572" s="96"/>
      <c r="M1572" s="50"/>
      <c r="N1572" s="50"/>
      <c r="O1572" s="50"/>
      <c r="P1572" s="50"/>
      <c r="Q1572" s="96"/>
      <c r="R1572" s="50"/>
      <c r="S1572" s="82"/>
      <c r="T1572" s="82"/>
    </row>
    <row r="1573" spans="5:20" s="4" customFormat="1" ht="11.25">
      <c r="E1573" s="41"/>
      <c r="F1573" s="41"/>
      <c r="G1573" s="41"/>
      <c r="H1573" s="50"/>
      <c r="I1573" s="50"/>
      <c r="J1573" s="50"/>
      <c r="K1573" s="50"/>
      <c r="L1573" s="96"/>
      <c r="M1573" s="50"/>
      <c r="N1573" s="50"/>
      <c r="O1573" s="50"/>
      <c r="P1573" s="50"/>
      <c r="Q1573" s="96"/>
      <c r="R1573" s="50"/>
      <c r="S1573" s="82"/>
      <c r="T1573" s="82"/>
    </row>
    <row r="1574" spans="5:20" s="4" customFormat="1" ht="11.25">
      <c r="E1574" s="41"/>
      <c r="F1574" s="41"/>
      <c r="G1574" s="41"/>
      <c r="H1574" s="50"/>
      <c r="I1574" s="50"/>
      <c r="J1574" s="50"/>
      <c r="K1574" s="50"/>
      <c r="L1574" s="96"/>
      <c r="M1574" s="50"/>
      <c r="N1574" s="50"/>
      <c r="O1574" s="50"/>
      <c r="P1574" s="50"/>
      <c r="Q1574" s="96"/>
      <c r="R1574" s="50"/>
      <c r="S1574" s="82"/>
      <c r="T1574" s="82"/>
    </row>
    <row r="1575" spans="5:20" s="4" customFormat="1" ht="11.25">
      <c r="E1575" s="41"/>
      <c r="F1575" s="41"/>
      <c r="G1575" s="41"/>
      <c r="H1575" s="50"/>
      <c r="I1575" s="50"/>
      <c r="J1575" s="50"/>
      <c r="K1575" s="50"/>
      <c r="L1575" s="96"/>
      <c r="M1575" s="50"/>
      <c r="N1575" s="50"/>
      <c r="O1575" s="50"/>
      <c r="P1575" s="50"/>
      <c r="Q1575" s="96"/>
      <c r="R1575" s="50"/>
      <c r="S1575" s="82"/>
      <c r="T1575" s="82"/>
    </row>
    <row r="1576" spans="5:20" s="4" customFormat="1" ht="11.25">
      <c r="E1576" s="41"/>
      <c r="F1576" s="41"/>
      <c r="G1576" s="41"/>
      <c r="H1576" s="50"/>
      <c r="I1576" s="50"/>
      <c r="J1576" s="50"/>
      <c r="K1576" s="50"/>
      <c r="L1576" s="96"/>
      <c r="M1576" s="50"/>
      <c r="N1576" s="50"/>
      <c r="O1576" s="50"/>
      <c r="P1576" s="50"/>
      <c r="Q1576" s="96"/>
      <c r="R1576" s="50"/>
      <c r="S1576" s="82"/>
      <c r="T1576" s="82"/>
    </row>
    <row r="1577" spans="5:20" s="4" customFormat="1" ht="11.25">
      <c r="E1577" s="41"/>
      <c r="F1577" s="41"/>
      <c r="G1577" s="41"/>
      <c r="H1577" s="50"/>
      <c r="I1577" s="50"/>
      <c r="J1577" s="50"/>
      <c r="K1577" s="50"/>
      <c r="L1577" s="96"/>
      <c r="M1577" s="50"/>
      <c r="N1577" s="50"/>
      <c r="O1577" s="50"/>
      <c r="P1577" s="50"/>
      <c r="Q1577" s="96"/>
      <c r="R1577" s="50"/>
      <c r="S1577" s="82"/>
      <c r="T1577" s="82"/>
    </row>
    <row r="1578" spans="5:20" s="4" customFormat="1" ht="11.25">
      <c r="E1578" s="41"/>
      <c r="F1578" s="41"/>
      <c r="G1578" s="41"/>
      <c r="H1578" s="50"/>
      <c r="I1578" s="50"/>
      <c r="J1578" s="50"/>
      <c r="K1578" s="50"/>
      <c r="L1578" s="96"/>
      <c r="M1578" s="50"/>
      <c r="N1578" s="50"/>
      <c r="O1578" s="50"/>
      <c r="P1578" s="50"/>
      <c r="Q1578" s="96"/>
      <c r="R1578" s="50"/>
      <c r="S1578" s="82"/>
      <c r="T1578" s="82"/>
    </row>
    <row r="1579" spans="5:20" s="4" customFormat="1" ht="11.25">
      <c r="E1579" s="41"/>
      <c r="F1579" s="41"/>
      <c r="G1579" s="41"/>
      <c r="H1579" s="50"/>
      <c r="I1579" s="50"/>
      <c r="J1579" s="50"/>
      <c r="K1579" s="50"/>
      <c r="L1579" s="96"/>
      <c r="M1579" s="50"/>
      <c r="N1579" s="50"/>
      <c r="O1579" s="50"/>
      <c r="P1579" s="50"/>
      <c r="Q1579" s="96"/>
      <c r="R1579" s="50"/>
      <c r="S1579" s="82"/>
      <c r="T1579" s="82"/>
    </row>
    <row r="1580" spans="5:20" s="4" customFormat="1" ht="11.25">
      <c r="E1580" s="41"/>
      <c r="F1580" s="41"/>
      <c r="G1580" s="41"/>
      <c r="H1580" s="50"/>
      <c r="I1580" s="50"/>
      <c r="J1580" s="50"/>
      <c r="K1580" s="50"/>
      <c r="L1580" s="96"/>
      <c r="M1580" s="50"/>
      <c r="N1580" s="50"/>
      <c r="O1580" s="50"/>
      <c r="P1580" s="50"/>
      <c r="Q1580" s="96"/>
      <c r="R1580" s="50"/>
      <c r="S1580" s="82"/>
      <c r="T1580" s="82"/>
    </row>
    <row r="1581" spans="5:20" s="4" customFormat="1" ht="11.25">
      <c r="E1581" s="41"/>
      <c r="F1581" s="41"/>
      <c r="G1581" s="41"/>
      <c r="H1581" s="50"/>
      <c r="I1581" s="50"/>
      <c r="J1581" s="50"/>
      <c r="K1581" s="50"/>
      <c r="L1581" s="96"/>
      <c r="M1581" s="50"/>
      <c r="N1581" s="50"/>
      <c r="O1581" s="50"/>
      <c r="P1581" s="50"/>
      <c r="Q1581" s="96"/>
      <c r="R1581" s="50"/>
      <c r="S1581" s="82"/>
      <c r="T1581" s="82"/>
    </row>
    <row r="1582" spans="5:20" s="4" customFormat="1" ht="11.25">
      <c r="E1582" s="41"/>
      <c r="F1582" s="41"/>
      <c r="G1582" s="41"/>
      <c r="H1582" s="50"/>
      <c r="I1582" s="50"/>
      <c r="J1582" s="50"/>
      <c r="K1582" s="50"/>
      <c r="L1582" s="96"/>
      <c r="M1582" s="50"/>
      <c r="N1582" s="50"/>
      <c r="O1582" s="50"/>
      <c r="P1582" s="50"/>
      <c r="Q1582" s="96"/>
      <c r="R1582" s="50"/>
      <c r="S1582" s="82"/>
      <c r="T1582" s="82"/>
    </row>
    <row r="1583" spans="5:20" s="4" customFormat="1" ht="11.25">
      <c r="E1583" s="41"/>
      <c r="F1583" s="41"/>
      <c r="G1583" s="41"/>
      <c r="H1583" s="50"/>
      <c r="I1583" s="50"/>
      <c r="J1583" s="50"/>
      <c r="K1583" s="50"/>
      <c r="L1583" s="96"/>
      <c r="M1583" s="50"/>
      <c r="N1583" s="50"/>
      <c r="O1583" s="50"/>
      <c r="P1583" s="50"/>
      <c r="Q1583" s="96"/>
      <c r="R1583" s="50"/>
      <c r="S1583" s="82"/>
      <c r="T1583" s="82"/>
    </row>
    <row r="1584" spans="5:20" s="4" customFormat="1" ht="11.25">
      <c r="E1584" s="41"/>
      <c r="F1584" s="41"/>
      <c r="G1584" s="41"/>
      <c r="H1584" s="50"/>
      <c r="I1584" s="50"/>
      <c r="J1584" s="50"/>
      <c r="K1584" s="50"/>
      <c r="L1584" s="96"/>
      <c r="M1584" s="50"/>
      <c r="N1584" s="50"/>
      <c r="O1584" s="50"/>
      <c r="P1584" s="50"/>
      <c r="Q1584" s="96"/>
      <c r="R1584" s="50"/>
      <c r="S1584" s="82"/>
      <c r="T1584" s="82"/>
    </row>
    <row r="1585" spans="5:20" s="4" customFormat="1" ht="11.25">
      <c r="E1585" s="41"/>
      <c r="F1585" s="41"/>
      <c r="G1585" s="41"/>
      <c r="H1585" s="50"/>
      <c r="I1585" s="50"/>
      <c r="J1585" s="50"/>
      <c r="K1585" s="50"/>
      <c r="L1585" s="96"/>
      <c r="M1585" s="50"/>
      <c r="N1585" s="50"/>
      <c r="O1585" s="50"/>
      <c r="P1585" s="50"/>
      <c r="Q1585" s="96"/>
      <c r="R1585" s="50"/>
      <c r="S1585" s="82"/>
      <c r="T1585" s="82"/>
    </row>
    <row r="1586" spans="5:20" s="4" customFormat="1" ht="11.25">
      <c r="E1586" s="41"/>
      <c r="F1586" s="41"/>
      <c r="G1586" s="41"/>
      <c r="H1586" s="50"/>
      <c r="I1586" s="50"/>
      <c r="J1586" s="50"/>
      <c r="K1586" s="50"/>
      <c r="L1586" s="96"/>
      <c r="M1586" s="50"/>
      <c r="N1586" s="50"/>
      <c r="O1586" s="50"/>
      <c r="P1586" s="50"/>
      <c r="Q1586" s="96"/>
      <c r="R1586" s="50"/>
      <c r="S1586" s="82"/>
      <c r="T1586" s="82"/>
    </row>
    <row r="1587" spans="5:20" s="4" customFormat="1" ht="11.25">
      <c r="E1587" s="41"/>
      <c r="F1587" s="41"/>
      <c r="G1587" s="41"/>
      <c r="H1587" s="50"/>
      <c r="I1587" s="50"/>
      <c r="J1587" s="50"/>
      <c r="K1587" s="50"/>
      <c r="L1587" s="96"/>
      <c r="M1587" s="50"/>
      <c r="N1587" s="50"/>
      <c r="O1587" s="50"/>
      <c r="P1587" s="50"/>
      <c r="Q1587" s="96"/>
      <c r="R1587" s="50"/>
      <c r="S1587" s="82"/>
      <c r="T1587" s="82"/>
    </row>
    <row r="1588" spans="5:20" s="4" customFormat="1" ht="11.25">
      <c r="E1588" s="41"/>
      <c r="F1588" s="41"/>
      <c r="G1588" s="41"/>
      <c r="H1588" s="50"/>
      <c r="I1588" s="50"/>
      <c r="J1588" s="50"/>
      <c r="K1588" s="50"/>
      <c r="L1588" s="96"/>
      <c r="M1588" s="50"/>
      <c r="N1588" s="50"/>
      <c r="O1588" s="50"/>
      <c r="P1588" s="50"/>
      <c r="Q1588" s="96"/>
      <c r="R1588" s="50"/>
      <c r="S1588" s="82"/>
      <c r="T1588" s="82"/>
    </row>
    <row r="1589" spans="5:20" s="4" customFormat="1" ht="11.25">
      <c r="E1589" s="41"/>
      <c r="F1589" s="41"/>
      <c r="G1589" s="41"/>
      <c r="H1589" s="50"/>
      <c r="I1589" s="50"/>
      <c r="J1589" s="50"/>
      <c r="K1589" s="50"/>
      <c r="L1589" s="96"/>
      <c r="M1589" s="50"/>
      <c r="N1589" s="50"/>
      <c r="O1589" s="50"/>
      <c r="P1589" s="50"/>
      <c r="Q1589" s="96"/>
      <c r="R1589" s="50"/>
      <c r="S1589" s="82"/>
      <c r="T1589" s="82"/>
    </row>
    <row r="1590" spans="5:20" s="4" customFormat="1" ht="11.25">
      <c r="E1590" s="41"/>
      <c r="F1590" s="41"/>
      <c r="G1590" s="41"/>
      <c r="H1590" s="50"/>
      <c r="I1590" s="50"/>
      <c r="J1590" s="50"/>
      <c r="K1590" s="50"/>
      <c r="L1590" s="96"/>
      <c r="M1590" s="50"/>
      <c r="N1590" s="50"/>
      <c r="O1590" s="50"/>
      <c r="P1590" s="50"/>
      <c r="Q1590" s="96"/>
      <c r="R1590" s="50"/>
      <c r="S1590" s="82"/>
      <c r="T1590" s="82"/>
    </row>
    <row r="1591" spans="5:20" s="4" customFormat="1" ht="11.25">
      <c r="E1591" s="41"/>
      <c r="F1591" s="41"/>
      <c r="G1591" s="41"/>
      <c r="H1591" s="50"/>
      <c r="I1591" s="50"/>
      <c r="J1591" s="50"/>
      <c r="K1591" s="50"/>
      <c r="L1591" s="96"/>
      <c r="M1591" s="50"/>
      <c r="N1591" s="50"/>
      <c r="O1591" s="50"/>
      <c r="P1591" s="50"/>
      <c r="Q1591" s="96"/>
      <c r="R1591" s="50"/>
      <c r="S1591" s="82"/>
      <c r="T1591" s="82"/>
    </row>
    <row r="1592" spans="5:20" s="4" customFormat="1" ht="11.25">
      <c r="E1592" s="41"/>
      <c r="F1592" s="41"/>
      <c r="G1592" s="41"/>
      <c r="H1592" s="50"/>
      <c r="I1592" s="50"/>
      <c r="J1592" s="50"/>
      <c r="K1592" s="50"/>
      <c r="L1592" s="96"/>
      <c r="M1592" s="50"/>
      <c r="N1592" s="50"/>
      <c r="O1592" s="50"/>
      <c r="P1592" s="50"/>
      <c r="Q1592" s="96"/>
      <c r="R1592" s="50"/>
      <c r="S1592" s="82"/>
      <c r="T1592" s="82"/>
    </row>
    <row r="1593" spans="5:20" s="4" customFormat="1" ht="11.25">
      <c r="E1593" s="41"/>
      <c r="F1593" s="41"/>
      <c r="G1593" s="41"/>
      <c r="H1593" s="50"/>
      <c r="I1593" s="50"/>
      <c r="J1593" s="50"/>
      <c r="K1593" s="50"/>
      <c r="L1593" s="96"/>
      <c r="M1593" s="50"/>
      <c r="N1593" s="50"/>
      <c r="O1593" s="50"/>
      <c r="P1593" s="50"/>
      <c r="Q1593" s="96"/>
      <c r="R1593" s="50"/>
      <c r="S1593" s="82"/>
      <c r="T1593" s="82"/>
    </row>
    <row r="1594" spans="5:20" s="4" customFormat="1" ht="11.25">
      <c r="E1594" s="41"/>
      <c r="F1594" s="41"/>
      <c r="G1594" s="41"/>
      <c r="H1594" s="50"/>
      <c r="I1594" s="50"/>
      <c r="J1594" s="50"/>
      <c r="K1594" s="50"/>
      <c r="L1594" s="96"/>
      <c r="M1594" s="50"/>
      <c r="N1594" s="50"/>
      <c r="O1594" s="50"/>
      <c r="P1594" s="50"/>
      <c r="Q1594" s="96"/>
      <c r="R1594" s="50"/>
      <c r="S1594" s="82"/>
      <c r="T1594" s="82"/>
    </row>
    <row r="1595" spans="5:20" s="4" customFormat="1" ht="11.25">
      <c r="E1595" s="41"/>
      <c r="F1595" s="41"/>
      <c r="G1595" s="41"/>
      <c r="H1595" s="50"/>
      <c r="I1595" s="50"/>
      <c r="J1595" s="50"/>
      <c r="K1595" s="50"/>
      <c r="L1595" s="96"/>
      <c r="M1595" s="50"/>
      <c r="N1595" s="50"/>
      <c r="O1595" s="50"/>
      <c r="P1595" s="50"/>
      <c r="Q1595" s="96"/>
      <c r="R1595" s="50"/>
      <c r="S1595" s="82"/>
      <c r="T1595" s="82"/>
    </row>
    <row r="1596" spans="5:20" s="4" customFormat="1" ht="11.25">
      <c r="E1596" s="41"/>
      <c r="F1596" s="41"/>
      <c r="G1596" s="41"/>
      <c r="H1596" s="50"/>
      <c r="I1596" s="50"/>
      <c r="J1596" s="50"/>
      <c r="K1596" s="50"/>
      <c r="L1596" s="96"/>
      <c r="M1596" s="50"/>
      <c r="N1596" s="50"/>
      <c r="O1596" s="50"/>
      <c r="P1596" s="50"/>
      <c r="Q1596" s="96"/>
      <c r="R1596" s="50"/>
      <c r="S1596" s="82"/>
      <c r="T1596" s="82"/>
    </row>
    <row r="1597" spans="5:20" s="4" customFormat="1" ht="11.25">
      <c r="E1597" s="41"/>
      <c r="F1597" s="41"/>
      <c r="G1597" s="41"/>
      <c r="H1597" s="50"/>
      <c r="I1597" s="50"/>
      <c r="J1597" s="50"/>
      <c r="K1597" s="50"/>
      <c r="L1597" s="96"/>
      <c r="M1597" s="50"/>
      <c r="N1597" s="50"/>
      <c r="O1597" s="50"/>
      <c r="P1597" s="50"/>
      <c r="Q1597" s="96"/>
      <c r="R1597" s="50"/>
      <c r="S1597" s="82"/>
      <c r="T1597" s="82"/>
    </row>
    <row r="1598" spans="5:20" s="4" customFormat="1" ht="11.25">
      <c r="E1598" s="41"/>
      <c r="F1598" s="41"/>
      <c r="G1598" s="41"/>
      <c r="H1598" s="50"/>
      <c r="I1598" s="50"/>
      <c r="J1598" s="50"/>
      <c r="K1598" s="50"/>
      <c r="L1598" s="96"/>
      <c r="M1598" s="50"/>
      <c r="N1598" s="50"/>
      <c r="O1598" s="50"/>
      <c r="P1598" s="50"/>
      <c r="Q1598" s="96"/>
      <c r="R1598" s="50"/>
      <c r="S1598" s="82"/>
      <c r="T1598" s="82"/>
    </row>
    <row r="1599" spans="5:20" s="4" customFormat="1" ht="11.25">
      <c r="E1599" s="41"/>
      <c r="F1599" s="41"/>
      <c r="G1599" s="41"/>
      <c r="H1599" s="50"/>
      <c r="I1599" s="50"/>
      <c r="J1599" s="50"/>
      <c r="K1599" s="50"/>
      <c r="L1599" s="96"/>
      <c r="M1599" s="50"/>
      <c r="N1599" s="50"/>
      <c r="O1599" s="50"/>
      <c r="P1599" s="50"/>
      <c r="Q1599" s="96"/>
      <c r="R1599" s="50"/>
      <c r="S1599" s="82"/>
      <c r="T1599" s="82"/>
    </row>
    <row r="1600" spans="5:20" s="4" customFormat="1" ht="11.25">
      <c r="E1600" s="41"/>
      <c r="F1600" s="41"/>
      <c r="G1600" s="41"/>
      <c r="H1600" s="50"/>
      <c r="I1600" s="50"/>
      <c r="J1600" s="50"/>
      <c r="K1600" s="50"/>
      <c r="L1600" s="96"/>
      <c r="M1600" s="50"/>
      <c r="N1600" s="50"/>
      <c r="O1600" s="50"/>
      <c r="P1600" s="50"/>
      <c r="Q1600" s="96"/>
      <c r="R1600" s="50"/>
      <c r="S1600" s="82"/>
      <c r="T1600" s="82"/>
    </row>
    <row r="1601" spans="5:20" s="4" customFormat="1" ht="11.25">
      <c r="E1601" s="41"/>
      <c r="F1601" s="41"/>
      <c r="G1601" s="41"/>
      <c r="H1601" s="50"/>
      <c r="I1601" s="50"/>
      <c r="J1601" s="50"/>
      <c r="K1601" s="50"/>
      <c r="L1601" s="96"/>
      <c r="M1601" s="50"/>
      <c r="N1601" s="50"/>
      <c r="O1601" s="50"/>
      <c r="P1601" s="50"/>
      <c r="Q1601" s="96"/>
      <c r="R1601" s="50"/>
      <c r="S1601" s="82"/>
      <c r="T1601" s="82"/>
    </row>
    <row r="1602" spans="5:20" s="4" customFormat="1" ht="11.25">
      <c r="E1602" s="41"/>
      <c r="F1602" s="41"/>
      <c r="G1602" s="41"/>
      <c r="H1602" s="50"/>
      <c r="I1602" s="50"/>
      <c r="J1602" s="50"/>
      <c r="K1602" s="50"/>
      <c r="L1602" s="96"/>
      <c r="M1602" s="50"/>
      <c r="N1602" s="50"/>
      <c r="O1602" s="50"/>
      <c r="P1602" s="50"/>
      <c r="Q1602" s="96"/>
      <c r="R1602" s="50"/>
      <c r="S1602" s="82"/>
      <c r="T1602" s="82"/>
    </row>
    <row r="1603" spans="5:20" s="4" customFormat="1" ht="11.25">
      <c r="E1603" s="41"/>
      <c r="F1603" s="41"/>
      <c r="G1603" s="41"/>
      <c r="H1603" s="50"/>
      <c r="I1603" s="50"/>
      <c r="J1603" s="50"/>
      <c r="K1603" s="50"/>
      <c r="L1603" s="96"/>
      <c r="M1603" s="50"/>
      <c r="N1603" s="50"/>
      <c r="O1603" s="50"/>
      <c r="P1603" s="50"/>
      <c r="Q1603" s="96"/>
      <c r="R1603" s="50"/>
      <c r="S1603" s="82"/>
      <c r="T1603" s="82"/>
    </row>
    <row r="1604" spans="5:20" s="4" customFormat="1" ht="11.25">
      <c r="E1604" s="41"/>
      <c r="F1604" s="41"/>
      <c r="G1604" s="41"/>
      <c r="H1604" s="50"/>
      <c r="I1604" s="50"/>
      <c r="J1604" s="50"/>
      <c r="K1604" s="50"/>
      <c r="L1604" s="96"/>
      <c r="M1604" s="50"/>
      <c r="N1604" s="50"/>
      <c r="O1604" s="50"/>
      <c r="P1604" s="50"/>
      <c r="Q1604" s="96"/>
      <c r="R1604" s="50"/>
      <c r="S1604" s="82"/>
      <c r="T1604" s="82"/>
    </row>
    <row r="1605" spans="5:20" s="4" customFormat="1" ht="11.25">
      <c r="E1605" s="41"/>
      <c r="F1605" s="41"/>
      <c r="G1605" s="41"/>
      <c r="H1605" s="50"/>
      <c r="I1605" s="50"/>
      <c r="J1605" s="50"/>
      <c r="K1605" s="50"/>
      <c r="L1605" s="96"/>
      <c r="M1605" s="50"/>
      <c r="N1605" s="50"/>
      <c r="O1605" s="50"/>
      <c r="P1605" s="50"/>
      <c r="Q1605" s="96"/>
      <c r="R1605" s="50"/>
      <c r="S1605" s="82"/>
      <c r="T1605" s="82"/>
    </row>
    <row r="1606" spans="5:20" s="4" customFormat="1" ht="11.25">
      <c r="E1606" s="41"/>
      <c r="F1606" s="41"/>
      <c r="G1606" s="41"/>
      <c r="H1606" s="50"/>
      <c r="I1606" s="50"/>
      <c r="J1606" s="50"/>
      <c r="K1606" s="50"/>
      <c r="L1606" s="96"/>
      <c r="M1606" s="50"/>
      <c r="N1606" s="50"/>
      <c r="O1606" s="50"/>
      <c r="P1606" s="50"/>
      <c r="Q1606" s="96"/>
      <c r="R1606" s="50"/>
      <c r="S1606" s="82"/>
      <c r="T1606" s="82"/>
    </row>
    <row r="1607" spans="5:20" s="4" customFormat="1" ht="11.25">
      <c r="E1607" s="41"/>
      <c r="F1607" s="41"/>
      <c r="G1607" s="41"/>
      <c r="H1607" s="50"/>
      <c r="I1607" s="50"/>
      <c r="J1607" s="50"/>
      <c r="K1607" s="50"/>
      <c r="L1607" s="96"/>
      <c r="M1607" s="50"/>
      <c r="N1607" s="50"/>
      <c r="O1607" s="50"/>
      <c r="P1607" s="50"/>
      <c r="Q1607" s="96"/>
      <c r="R1607" s="50"/>
      <c r="S1607" s="82"/>
      <c r="T1607" s="82"/>
    </row>
    <row r="1608" spans="5:20" s="4" customFormat="1" ht="11.25">
      <c r="E1608" s="41"/>
      <c r="F1608" s="41"/>
      <c r="G1608" s="41"/>
      <c r="H1608" s="50"/>
      <c r="I1608" s="50"/>
      <c r="J1608" s="50"/>
      <c r="K1608" s="50"/>
      <c r="L1608" s="96"/>
      <c r="M1608" s="50"/>
      <c r="N1608" s="50"/>
      <c r="O1608" s="50"/>
      <c r="P1608" s="50"/>
      <c r="Q1608" s="96"/>
      <c r="R1608" s="50"/>
      <c r="S1608" s="82"/>
      <c r="T1608" s="82"/>
    </row>
    <row r="1609" spans="5:20" s="4" customFormat="1" ht="11.25">
      <c r="E1609" s="41"/>
      <c r="F1609" s="41"/>
      <c r="G1609" s="41"/>
      <c r="H1609" s="50"/>
      <c r="I1609" s="50"/>
      <c r="J1609" s="50"/>
      <c r="K1609" s="50"/>
      <c r="L1609" s="96"/>
      <c r="M1609" s="50"/>
      <c r="N1609" s="50"/>
      <c r="O1609" s="50"/>
      <c r="P1609" s="50"/>
      <c r="Q1609" s="96"/>
      <c r="R1609" s="50"/>
      <c r="S1609" s="82"/>
      <c r="T1609" s="82"/>
    </row>
    <row r="1610" spans="5:20" s="4" customFormat="1" ht="11.25">
      <c r="E1610" s="41"/>
      <c r="F1610" s="41"/>
      <c r="G1610" s="41"/>
      <c r="H1610" s="50"/>
      <c r="I1610" s="50"/>
      <c r="J1610" s="50"/>
      <c r="K1610" s="50"/>
      <c r="L1610" s="96"/>
      <c r="M1610" s="50"/>
      <c r="N1610" s="50"/>
      <c r="O1610" s="50"/>
      <c r="P1610" s="50"/>
      <c r="Q1610" s="96"/>
      <c r="R1610" s="50"/>
      <c r="S1610" s="82"/>
      <c r="T1610" s="82"/>
    </row>
    <row r="1611" spans="5:20" s="4" customFormat="1" ht="11.25">
      <c r="E1611" s="41"/>
      <c r="F1611" s="41"/>
      <c r="G1611" s="41"/>
      <c r="H1611" s="50"/>
      <c r="I1611" s="50"/>
      <c r="J1611" s="50"/>
      <c r="K1611" s="50"/>
      <c r="L1611" s="96"/>
      <c r="M1611" s="50"/>
      <c r="N1611" s="50"/>
      <c r="O1611" s="50"/>
      <c r="P1611" s="50"/>
      <c r="Q1611" s="96"/>
      <c r="R1611" s="50"/>
      <c r="S1611" s="82"/>
      <c r="T1611" s="82"/>
    </row>
    <row r="1612" spans="5:20" s="4" customFormat="1" ht="11.25">
      <c r="E1612" s="41"/>
      <c r="F1612" s="41"/>
      <c r="G1612" s="41"/>
      <c r="H1612" s="50"/>
      <c r="I1612" s="50"/>
      <c r="J1612" s="50"/>
      <c r="K1612" s="50"/>
      <c r="L1612" s="96"/>
      <c r="M1612" s="50"/>
      <c r="N1612" s="50"/>
      <c r="O1612" s="50"/>
      <c r="P1612" s="50"/>
      <c r="Q1612" s="96"/>
      <c r="R1612" s="50"/>
      <c r="S1612" s="82"/>
      <c r="T1612" s="82"/>
    </row>
    <row r="1613" spans="5:20" s="4" customFormat="1" ht="11.25">
      <c r="E1613" s="41"/>
      <c r="F1613" s="41"/>
      <c r="G1613" s="41"/>
      <c r="H1613" s="50"/>
      <c r="I1613" s="50"/>
      <c r="J1613" s="50"/>
      <c r="K1613" s="50"/>
      <c r="L1613" s="96"/>
      <c r="M1613" s="50"/>
      <c r="N1613" s="50"/>
      <c r="O1613" s="50"/>
      <c r="P1613" s="50"/>
      <c r="Q1613" s="96"/>
      <c r="R1613" s="50"/>
      <c r="S1613" s="82"/>
      <c r="T1613" s="82"/>
    </row>
    <row r="1614" spans="5:20" s="4" customFormat="1" ht="11.25">
      <c r="E1614" s="41"/>
      <c r="F1614" s="41"/>
      <c r="G1614" s="41"/>
      <c r="H1614" s="50"/>
      <c r="I1614" s="50"/>
      <c r="J1614" s="50"/>
      <c r="K1614" s="50"/>
      <c r="L1614" s="96"/>
      <c r="M1614" s="50"/>
      <c r="N1614" s="50"/>
      <c r="O1614" s="50"/>
      <c r="P1614" s="50"/>
      <c r="Q1614" s="96"/>
      <c r="R1614" s="50"/>
      <c r="S1614" s="82"/>
      <c r="T1614" s="82"/>
    </row>
    <row r="1615" spans="5:20" s="4" customFormat="1" ht="11.25">
      <c r="E1615" s="41"/>
      <c r="F1615" s="41"/>
      <c r="G1615" s="41"/>
      <c r="H1615" s="50"/>
      <c r="I1615" s="50"/>
      <c r="J1615" s="50"/>
      <c r="K1615" s="50"/>
      <c r="L1615" s="96"/>
      <c r="M1615" s="50"/>
      <c r="N1615" s="50"/>
      <c r="O1615" s="50"/>
      <c r="P1615" s="50"/>
      <c r="Q1615" s="96"/>
      <c r="R1615" s="50"/>
      <c r="S1615" s="82"/>
      <c r="T1615" s="82"/>
    </row>
    <row r="1616" spans="5:20" s="4" customFormat="1" ht="11.25">
      <c r="E1616" s="41"/>
      <c r="F1616" s="41"/>
      <c r="G1616" s="41"/>
      <c r="H1616" s="50"/>
      <c r="I1616" s="50"/>
      <c r="J1616" s="50"/>
      <c r="K1616" s="50"/>
      <c r="L1616" s="96"/>
      <c r="M1616" s="50"/>
      <c r="N1616" s="50"/>
      <c r="O1616" s="50"/>
      <c r="P1616" s="50"/>
      <c r="Q1616" s="96"/>
      <c r="R1616" s="50"/>
      <c r="S1616" s="82"/>
      <c r="T1616" s="82"/>
    </row>
    <row r="1617" spans="5:20" s="4" customFormat="1" ht="11.25">
      <c r="E1617" s="41"/>
      <c r="F1617" s="41"/>
      <c r="G1617" s="41"/>
      <c r="H1617" s="50"/>
      <c r="I1617" s="50"/>
      <c r="J1617" s="50"/>
      <c r="K1617" s="50"/>
      <c r="L1617" s="96"/>
      <c r="M1617" s="50"/>
      <c r="N1617" s="50"/>
      <c r="O1617" s="50"/>
      <c r="P1617" s="50"/>
      <c r="Q1617" s="96"/>
      <c r="R1617" s="50"/>
      <c r="S1617" s="82"/>
      <c r="T1617" s="82"/>
    </row>
    <row r="1618" spans="5:20" s="4" customFormat="1" ht="11.25">
      <c r="E1618" s="41"/>
      <c r="F1618" s="41"/>
      <c r="G1618" s="41"/>
      <c r="H1618" s="50"/>
      <c r="I1618" s="50"/>
      <c r="J1618" s="50"/>
      <c r="K1618" s="50"/>
      <c r="L1618" s="96"/>
      <c r="M1618" s="50"/>
      <c r="N1618" s="50"/>
      <c r="O1618" s="50"/>
      <c r="P1618" s="50"/>
      <c r="Q1618" s="96"/>
      <c r="R1618" s="50"/>
      <c r="S1618" s="82"/>
      <c r="T1618" s="82"/>
    </row>
    <row r="1619" spans="5:20" s="4" customFormat="1" ht="11.25">
      <c r="E1619" s="41"/>
      <c r="F1619" s="41"/>
      <c r="G1619" s="41"/>
      <c r="H1619" s="50"/>
      <c r="I1619" s="50"/>
      <c r="J1619" s="50"/>
      <c r="K1619" s="50"/>
      <c r="L1619" s="96"/>
      <c r="M1619" s="50"/>
      <c r="N1619" s="50"/>
      <c r="O1619" s="50"/>
      <c r="P1619" s="50"/>
      <c r="Q1619" s="96"/>
      <c r="R1619" s="50"/>
      <c r="S1619" s="82"/>
      <c r="T1619" s="82"/>
    </row>
    <row r="1620" spans="5:20" s="4" customFormat="1" ht="11.25">
      <c r="E1620" s="41"/>
      <c r="F1620" s="41"/>
      <c r="G1620" s="41"/>
      <c r="H1620" s="50"/>
      <c r="I1620" s="50"/>
      <c r="J1620" s="50"/>
      <c r="K1620" s="50"/>
      <c r="L1620" s="96"/>
      <c r="M1620" s="50"/>
      <c r="N1620" s="50"/>
      <c r="O1620" s="50"/>
      <c r="P1620" s="50"/>
      <c r="Q1620" s="96"/>
      <c r="R1620" s="50"/>
      <c r="S1620" s="82"/>
      <c r="T1620" s="82"/>
    </row>
    <row r="1621" spans="5:20" s="4" customFormat="1" ht="11.25">
      <c r="E1621" s="41"/>
      <c r="F1621" s="41"/>
      <c r="G1621" s="41"/>
      <c r="H1621" s="50"/>
      <c r="I1621" s="50"/>
      <c r="J1621" s="50"/>
      <c r="K1621" s="50"/>
      <c r="L1621" s="96"/>
      <c r="M1621" s="50"/>
      <c r="N1621" s="50"/>
      <c r="O1621" s="50"/>
      <c r="P1621" s="50"/>
      <c r="Q1621" s="96"/>
      <c r="R1621" s="50"/>
      <c r="S1621" s="82"/>
      <c r="T1621" s="82"/>
    </row>
    <row r="1622" spans="5:20" s="4" customFormat="1" ht="11.25">
      <c r="E1622" s="41"/>
      <c r="F1622" s="41"/>
      <c r="G1622" s="41"/>
      <c r="H1622" s="50"/>
      <c r="I1622" s="50"/>
      <c r="J1622" s="50"/>
      <c r="K1622" s="50"/>
      <c r="L1622" s="96"/>
      <c r="M1622" s="50"/>
      <c r="N1622" s="50"/>
      <c r="O1622" s="50"/>
      <c r="P1622" s="50"/>
      <c r="Q1622" s="96"/>
      <c r="R1622" s="50"/>
      <c r="S1622" s="82"/>
      <c r="T1622" s="82"/>
    </row>
    <row r="1623" spans="5:20" s="4" customFormat="1" ht="11.25">
      <c r="E1623" s="41"/>
      <c r="F1623" s="41"/>
      <c r="G1623" s="41"/>
      <c r="H1623" s="50"/>
      <c r="I1623" s="50"/>
      <c r="J1623" s="50"/>
      <c r="K1623" s="50"/>
      <c r="L1623" s="96"/>
      <c r="M1623" s="50"/>
      <c r="N1623" s="50"/>
      <c r="O1623" s="50"/>
      <c r="P1623" s="50"/>
      <c r="Q1623" s="96"/>
      <c r="R1623" s="50"/>
      <c r="S1623" s="82"/>
      <c r="T1623" s="82"/>
    </row>
    <row r="1624" spans="5:20" s="4" customFormat="1" ht="11.25">
      <c r="E1624" s="41"/>
      <c r="F1624" s="41"/>
      <c r="G1624" s="41"/>
      <c r="H1624" s="50"/>
      <c r="I1624" s="50"/>
      <c r="J1624" s="50"/>
      <c r="K1624" s="50"/>
      <c r="L1624" s="96"/>
      <c r="M1624" s="50"/>
      <c r="N1624" s="50"/>
      <c r="O1624" s="50"/>
      <c r="P1624" s="50"/>
      <c r="Q1624" s="96"/>
      <c r="R1624" s="50"/>
      <c r="S1624" s="82"/>
      <c r="T1624" s="82"/>
    </row>
    <row r="1625" spans="5:20" s="4" customFormat="1" ht="11.25">
      <c r="E1625" s="41"/>
      <c r="F1625" s="41"/>
      <c r="G1625" s="41"/>
      <c r="H1625" s="50"/>
      <c r="I1625" s="50"/>
      <c r="J1625" s="50"/>
      <c r="K1625" s="50"/>
      <c r="L1625" s="96"/>
      <c r="M1625" s="50"/>
      <c r="N1625" s="50"/>
      <c r="O1625" s="50"/>
      <c r="P1625" s="50"/>
      <c r="Q1625" s="96"/>
      <c r="R1625" s="50"/>
      <c r="S1625" s="82"/>
      <c r="T1625" s="82"/>
    </row>
    <row r="1626" spans="5:20" s="4" customFormat="1" ht="11.25">
      <c r="E1626" s="41"/>
      <c r="F1626" s="41"/>
      <c r="G1626" s="41"/>
      <c r="H1626" s="50"/>
      <c r="I1626" s="50"/>
      <c r="J1626" s="50"/>
      <c r="K1626" s="50"/>
      <c r="L1626" s="96"/>
      <c r="M1626" s="50"/>
      <c r="N1626" s="50"/>
      <c r="O1626" s="50"/>
      <c r="P1626" s="50"/>
      <c r="Q1626" s="96"/>
      <c r="R1626" s="50"/>
      <c r="S1626" s="82"/>
      <c r="T1626" s="82"/>
    </row>
    <row r="1627" spans="5:20" s="4" customFormat="1" ht="11.25">
      <c r="E1627" s="41"/>
      <c r="F1627" s="41"/>
      <c r="G1627" s="41"/>
      <c r="H1627" s="50"/>
      <c r="I1627" s="50"/>
      <c r="J1627" s="50"/>
      <c r="K1627" s="50"/>
      <c r="L1627" s="96"/>
      <c r="M1627" s="50"/>
      <c r="N1627" s="50"/>
      <c r="O1627" s="50"/>
      <c r="P1627" s="50"/>
      <c r="Q1627" s="96"/>
      <c r="R1627" s="50"/>
      <c r="S1627" s="82"/>
      <c r="T1627" s="82"/>
    </row>
    <row r="1628" spans="5:20" s="4" customFormat="1" ht="11.25">
      <c r="E1628" s="41"/>
      <c r="F1628" s="41"/>
      <c r="G1628" s="41"/>
      <c r="H1628" s="50"/>
      <c r="I1628" s="50"/>
      <c r="J1628" s="50"/>
      <c r="K1628" s="50"/>
      <c r="L1628" s="96"/>
      <c r="M1628" s="50"/>
      <c r="N1628" s="50"/>
      <c r="O1628" s="50"/>
      <c r="P1628" s="50"/>
      <c r="Q1628" s="96"/>
      <c r="R1628" s="50"/>
      <c r="S1628" s="82"/>
      <c r="T1628" s="82"/>
    </row>
    <row r="1629" spans="5:20" s="4" customFormat="1" ht="11.25">
      <c r="E1629" s="41"/>
      <c r="F1629" s="41"/>
      <c r="G1629" s="41"/>
      <c r="H1629" s="50"/>
      <c r="I1629" s="50"/>
      <c r="J1629" s="50"/>
      <c r="K1629" s="50"/>
      <c r="L1629" s="96"/>
      <c r="M1629" s="50"/>
      <c r="N1629" s="50"/>
      <c r="O1629" s="50"/>
      <c r="P1629" s="50"/>
      <c r="Q1629" s="96"/>
      <c r="R1629" s="50"/>
      <c r="S1629" s="82"/>
      <c r="T1629" s="82"/>
    </row>
    <row r="1630" spans="5:20" s="4" customFormat="1" ht="11.25">
      <c r="E1630" s="41"/>
      <c r="F1630" s="41"/>
      <c r="G1630" s="41"/>
      <c r="H1630" s="50"/>
      <c r="I1630" s="50"/>
      <c r="J1630" s="50"/>
      <c r="K1630" s="50"/>
      <c r="L1630" s="96"/>
      <c r="M1630" s="50"/>
      <c r="N1630" s="50"/>
      <c r="O1630" s="50"/>
      <c r="P1630" s="50"/>
      <c r="Q1630" s="96"/>
      <c r="R1630" s="50"/>
      <c r="S1630" s="82"/>
      <c r="T1630" s="82"/>
    </row>
    <row r="1631" spans="5:20" s="4" customFormat="1" ht="11.25">
      <c r="E1631" s="41"/>
      <c r="F1631" s="41"/>
      <c r="G1631" s="41"/>
      <c r="H1631" s="50"/>
      <c r="I1631" s="50"/>
      <c r="J1631" s="50"/>
      <c r="K1631" s="50"/>
      <c r="L1631" s="96"/>
      <c r="M1631" s="50"/>
      <c r="N1631" s="50"/>
      <c r="O1631" s="50"/>
      <c r="P1631" s="50"/>
      <c r="Q1631" s="96"/>
      <c r="R1631" s="50"/>
      <c r="S1631" s="82"/>
      <c r="T1631" s="82"/>
    </row>
    <row r="1632" spans="5:20" s="4" customFormat="1" ht="11.25">
      <c r="E1632" s="41"/>
      <c r="F1632" s="41"/>
      <c r="G1632" s="41"/>
      <c r="H1632" s="50"/>
      <c r="I1632" s="50"/>
      <c r="J1632" s="50"/>
      <c r="K1632" s="50"/>
      <c r="L1632" s="96"/>
      <c r="M1632" s="50"/>
      <c r="N1632" s="50"/>
      <c r="O1632" s="50"/>
      <c r="P1632" s="50"/>
      <c r="Q1632" s="96"/>
      <c r="R1632" s="50"/>
      <c r="S1632" s="82"/>
      <c r="T1632" s="82"/>
    </row>
    <row r="1633" spans="5:20" s="4" customFormat="1" ht="11.25">
      <c r="E1633" s="41"/>
      <c r="F1633" s="41"/>
      <c r="G1633" s="41"/>
      <c r="H1633" s="50"/>
      <c r="I1633" s="50"/>
      <c r="J1633" s="50"/>
      <c r="K1633" s="50"/>
      <c r="L1633" s="96"/>
      <c r="M1633" s="50"/>
      <c r="N1633" s="50"/>
      <c r="O1633" s="50"/>
      <c r="P1633" s="50"/>
      <c r="Q1633" s="96"/>
      <c r="R1633" s="50"/>
      <c r="S1633" s="82"/>
      <c r="T1633" s="82"/>
    </row>
    <row r="1634" spans="5:20" s="4" customFormat="1" ht="11.25">
      <c r="E1634" s="41"/>
      <c r="F1634" s="41"/>
      <c r="G1634" s="41"/>
      <c r="H1634" s="50"/>
      <c r="I1634" s="50"/>
      <c r="J1634" s="50"/>
      <c r="K1634" s="50"/>
      <c r="L1634" s="96"/>
      <c r="M1634" s="50"/>
      <c r="N1634" s="50"/>
      <c r="O1634" s="50"/>
      <c r="P1634" s="50"/>
      <c r="Q1634" s="96"/>
      <c r="R1634" s="50"/>
      <c r="S1634" s="82"/>
      <c r="T1634" s="82"/>
    </row>
    <row r="1635" spans="5:20" s="4" customFormat="1" ht="11.25">
      <c r="E1635" s="41"/>
      <c r="F1635" s="41"/>
      <c r="G1635" s="41"/>
      <c r="H1635" s="50"/>
      <c r="I1635" s="50"/>
      <c r="J1635" s="50"/>
      <c r="K1635" s="50"/>
      <c r="L1635" s="96"/>
      <c r="M1635" s="50"/>
      <c r="N1635" s="50"/>
      <c r="O1635" s="50"/>
      <c r="P1635" s="50"/>
      <c r="Q1635" s="96"/>
      <c r="R1635" s="50"/>
      <c r="S1635" s="82"/>
      <c r="T1635" s="82"/>
    </row>
    <row r="1636" spans="5:20" s="4" customFormat="1" ht="11.25">
      <c r="E1636" s="41"/>
      <c r="F1636" s="41"/>
      <c r="G1636" s="41"/>
      <c r="H1636" s="50"/>
      <c r="I1636" s="50"/>
      <c r="J1636" s="50"/>
      <c r="K1636" s="50"/>
      <c r="L1636" s="96"/>
      <c r="M1636" s="50"/>
      <c r="N1636" s="50"/>
      <c r="O1636" s="50"/>
      <c r="P1636" s="50"/>
      <c r="Q1636" s="96"/>
      <c r="R1636" s="50"/>
      <c r="S1636" s="82"/>
      <c r="T1636" s="82"/>
    </row>
    <row r="1637" spans="5:20" s="4" customFormat="1" ht="11.25">
      <c r="E1637" s="41"/>
      <c r="F1637" s="41"/>
      <c r="G1637" s="41"/>
      <c r="H1637" s="50"/>
      <c r="I1637" s="50"/>
      <c r="J1637" s="50"/>
      <c r="K1637" s="50"/>
      <c r="L1637" s="96"/>
      <c r="M1637" s="50"/>
      <c r="N1637" s="50"/>
      <c r="O1637" s="50"/>
      <c r="P1637" s="50"/>
      <c r="Q1637" s="96"/>
      <c r="R1637" s="50"/>
      <c r="S1637" s="82"/>
      <c r="T1637" s="82"/>
    </row>
    <row r="1638" spans="5:20" s="4" customFormat="1" ht="11.25">
      <c r="E1638" s="41"/>
      <c r="F1638" s="41"/>
      <c r="G1638" s="41"/>
      <c r="H1638" s="50"/>
      <c r="I1638" s="50"/>
      <c r="J1638" s="50"/>
      <c r="K1638" s="50"/>
      <c r="L1638" s="96"/>
      <c r="M1638" s="50"/>
      <c r="N1638" s="50"/>
      <c r="O1638" s="50"/>
      <c r="P1638" s="50"/>
      <c r="Q1638" s="96"/>
      <c r="R1638" s="50"/>
      <c r="S1638" s="82"/>
      <c r="T1638" s="82"/>
    </row>
    <row r="1639" spans="5:20" s="4" customFormat="1" ht="11.25">
      <c r="E1639" s="41"/>
      <c r="F1639" s="41"/>
      <c r="G1639" s="41"/>
      <c r="H1639" s="50"/>
      <c r="I1639" s="50"/>
      <c r="J1639" s="50"/>
      <c r="K1639" s="50"/>
      <c r="L1639" s="96"/>
      <c r="M1639" s="50"/>
      <c r="N1639" s="50"/>
      <c r="O1639" s="50"/>
      <c r="P1639" s="50"/>
      <c r="Q1639" s="96"/>
      <c r="R1639" s="50"/>
      <c r="S1639" s="82"/>
      <c r="T1639" s="82"/>
    </row>
    <row r="1640" spans="5:20" s="4" customFormat="1" ht="11.25">
      <c r="E1640" s="41"/>
      <c r="F1640" s="41"/>
      <c r="G1640" s="41"/>
      <c r="H1640" s="50"/>
      <c r="I1640" s="50"/>
      <c r="J1640" s="50"/>
      <c r="K1640" s="50"/>
      <c r="L1640" s="96"/>
      <c r="M1640" s="50"/>
      <c r="N1640" s="50"/>
      <c r="O1640" s="50"/>
      <c r="P1640" s="50"/>
      <c r="Q1640" s="96"/>
      <c r="R1640" s="50"/>
      <c r="S1640" s="82"/>
      <c r="T1640" s="82"/>
    </row>
    <row r="1641" spans="5:20" s="4" customFormat="1" ht="11.25">
      <c r="E1641" s="41"/>
      <c r="F1641" s="41"/>
      <c r="G1641" s="41"/>
      <c r="H1641" s="50"/>
      <c r="I1641" s="50"/>
      <c r="J1641" s="50"/>
      <c r="K1641" s="50"/>
      <c r="L1641" s="96"/>
      <c r="M1641" s="50"/>
      <c r="N1641" s="50"/>
      <c r="O1641" s="50"/>
      <c r="P1641" s="50"/>
      <c r="Q1641" s="96"/>
      <c r="R1641" s="50"/>
      <c r="S1641" s="82"/>
      <c r="T1641" s="82"/>
    </row>
    <row r="1642" spans="5:20" s="4" customFormat="1" ht="11.25">
      <c r="E1642" s="41"/>
      <c r="F1642" s="41"/>
      <c r="G1642" s="41"/>
      <c r="H1642" s="50"/>
      <c r="I1642" s="50"/>
      <c r="J1642" s="50"/>
      <c r="K1642" s="50"/>
      <c r="L1642" s="96"/>
      <c r="M1642" s="50"/>
      <c r="N1642" s="50"/>
      <c r="O1642" s="50"/>
      <c r="P1642" s="50"/>
      <c r="Q1642" s="96"/>
      <c r="R1642" s="50"/>
      <c r="S1642" s="82"/>
      <c r="T1642" s="82"/>
    </row>
    <row r="1643" spans="5:20" s="4" customFormat="1" ht="11.25">
      <c r="E1643" s="41"/>
      <c r="F1643" s="41"/>
      <c r="G1643" s="41"/>
      <c r="H1643" s="50"/>
      <c r="I1643" s="50"/>
      <c r="J1643" s="50"/>
      <c r="K1643" s="50"/>
      <c r="L1643" s="96"/>
      <c r="M1643" s="50"/>
      <c r="N1643" s="50"/>
      <c r="O1643" s="50"/>
      <c r="P1643" s="50"/>
      <c r="Q1643" s="96"/>
      <c r="R1643" s="50"/>
      <c r="S1643" s="82"/>
      <c r="T1643" s="82"/>
    </row>
    <row r="1644" spans="5:20" s="4" customFormat="1" ht="11.25">
      <c r="E1644" s="41"/>
      <c r="F1644" s="41"/>
      <c r="G1644" s="41"/>
      <c r="H1644" s="50"/>
      <c r="I1644" s="50"/>
      <c r="J1644" s="50"/>
      <c r="K1644" s="50"/>
      <c r="L1644" s="96"/>
      <c r="M1644" s="50"/>
      <c r="N1644" s="50"/>
      <c r="O1644" s="50"/>
      <c r="P1644" s="50"/>
      <c r="Q1644" s="96"/>
      <c r="R1644" s="50"/>
      <c r="S1644" s="82"/>
      <c r="T1644" s="82"/>
    </row>
    <row r="1645" spans="5:20" s="4" customFormat="1" ht="11.25">
      <c r="E1645" s="41"/>
      <c r="F1645" s="41"/>
      <c r="G1645" s="41"/>
      <c r="H1645" s="50"/>
      <c r="I1645" s="50"/>
      <c r="J1645" s="50"/>
      <c r="K1645" s="50"/>
      <c r="L1645" s="96"/>
      <c r="M1645" s="50"/>
      <c r="N1645" s="50"/>
      <c r="O1645" s="50"/>
      <c r="P1645" s="50"/>
      <c r="Q1645" s="96"/>
      <c r="R1645" s="50"/>
      <c r="S1645" s="82"/>
      <c r="T1645" s="82"/>
    </row>
    <row r="1646" spans="5:20" s="4" customFormat="1" ht="11.25">
      <c r="E1646" s="41"/>
      <c r="F1646" s="41"/>
      <c r="G1646" s="41"/>
      <c r="H1646" s="50"/>
      <c r="I1646" s="50"/>
      <c r="J1646" s="50"/>
      <c r="K1646" s="50"/>
      <c r="L1646" s="96"/>
      <c r="M1646" s="50"/>
      <c r="N1646" s="50"/>
      <c r="O1646" s="50"/>
      <c r="P1646" s="50"/>
      <c r="Q1646" s="96"/>
      <c r="R1646" s="50"/>
      <c r="S1646" s="82"/>
      <c r="T1646" s="82"/>
    </row>
    <row r="1647" spans="5:20" s="4" customFormat="1" ht="11.25">
      <c r="E1647" s="41"/>
      <c r="F1647" s="41"/>
      <c r="G1647" s="41"/>
      <c r="H1647" s="50"/>
      <c r="I1647" s="50"/>
      <c r="J1647" s="50"/>
      <c r="K1647" s="50"/>
      <c r="L1647" s="96"/>
      <c r="M1647" s="50"/>
      <c r="N1647" s="50"/>
      <c r="O1647" s="50"/>
      <c r="P1647" s="50"/>
      <c r="Q1647" s="96"/>
      <c r="R1647" s="50"/>
      <c r="S1647" s="82"/>
      <c r="T1647" s="82"/>
    </row>
    <row r="1648" spans="5:20" s="4" customFormat="1" ht="11.25">
      <c r="E1648" s="41"/>
      <c r="F1648" s="41"/>
      <c r="G1648" s="41"/>
      <c r="H1648" s="50"/>
      <c r="I1648" s="50"/>
      <c r="J1648" s="50"/>
      <c r="K1648" s="50"/>
      <c r="L1648" s="96"/>
      <c r="M1648" s="50"/>
      <c r="N1648" s="50"/>
      <c r="O1648" s="50"/>
      <c r="P1648" s="50"/>
      <c r="Q1648" s="96"/>
      <c r="R1648" s="50"/>
      <c r="S1648" s="82"/>
      <c r="T1648" s="82"/>
    </row>
    <row r="1649" spans="5:20" s="4" customFormat="1" ht="11.25">
      <c r="E1649" s="41"/>
      <c r="F1649" s="41"/>
      <c r="G1649" s="41"/>
      <c r="H1649" s="50"/>
      <c r="I1649" s="50"/>
      <c r="J1649" s="50"/>
      <c r="K1649" s="50"/>
      <c r="L1649" s="96"/>
      <c r="M1649" s="50"/>
      <c r="N1649" s="50"/>
      <c r="O1649" s="50"/>
      <c r="P1649" s="50"/>
      <c r="Q1649" s="96"/>
      <c r="R1649" s="50"/>
      <c r="S1649" s="82"/>
      <c r="T1649" s="82"/>
    </row>
    <row r="1650" spans="5:20" s="4" customFormat="1" ht="11.25">
      <c r="E1650" s="41"/>
      <c r="F1650" s="41"/>
      <c r="G1650" s="41"/>
      <c r="H1650" s="50"/>
      <c r="I1650" s="50"/>
      <c r="J1650" s="50"/>
      <c r="K1650" s="50"/>
      <c r="L1650" s="96"/>
      <c r="M1650" s="50"/>
      <c r="N1650" s="50"/>
      <c r="O1650" s="50"/>
      <c r="P1650" s="50"/>
      <c r="Q1650" s="96"/>
      <c r="R1650" s="50"/>
      <c r="S1650" s="82"/>
      <c r="T1650" s="82"/>
    </row>
    <row r="1651" spans="5:20" s="4" customFormat="1" ht="11.25">
      <c r="E1651" s="41"/>
      <c r="F1651" s="41"/>
      <c r="G1651" s="41"/>
      <c r="H1651" s="50"/>
      <c r="I1651" s="50"/>
      <c r="J1651" s="50"/>
      <c r="K1651" s="50"/>
      <c r="L1651" s="96"/>
      <c r="M1651" s="50"/>
      <c r="N1651" s="50"/>
      <c r="O1651" s="50"/>
      <c r="P1651" s="50"/>
      <c r="Q1651" s="96"/>
      <c r="R1651" s="50"/>
      <c r="S1651" s="82"/>
      <c r="T1651" s="82"/>
    </row>
    <row r="1652" spans="5:20" s="4" customFormat="1" ht="11.25">
      <c r="E1652" s="41"/>
      <c r="F1652" s="41"/>
      <c r="G1652" s="41"/>
      <c r="H1652" s="50"/>
      <c r="I1652" s="50"/>
      <c r="J1652" s="50"/>
      <c r="K1652" s="50"/>
      <c r="L1652" s="96"/>
      <c r="M1652" s="50"/>
      <c r="N1652" s="50"/>
      <c r="O1652" s="50"/>
      <c r="P1652" s="50"/>
      <c r="Q1652" s="96"/>
      <c r="R1652" s="50"/>
      <c r="S1652" s="82"/>
      <c r="T1652" s="82"/>
    </row>
    <row r="1653" spans="5:20" s="4" customFormat="1" ht="11.25">
      <c r="E1653" s="41"/>
      <c r="F1653" s="41"/>
      <c r="G1653" s="41"/>
      <c r="H1653" s="50"/>
      <c r="I1653" s="50"/>
      <c r="J1653" s="50"/>
      <c r="K1653" s="50"/>
      <c r="L1653" s="96"/>
      <c r="M1653" s="50"/>
      <c r="N1653" s="50"/>
      <c r="O1653" s="50"/>
      <c r="P1653" s="50"/>
      <c r="Q1653" s="96"/>
      <c r="R1653" s="50"/>
      <c r="S1653" s="82"/>
      <c r="T1653" s="82"/>
    </row>
    <row r="1654" spans="5:20" s="4" customFormat="1" ht="11.25">
      <c r="E1654" s="41"/>
      <c r="F1654" s="41"/>
      <c r="G1654" s="41"/>
      <c r="H1654" s="50"/>
      <c r="I1654" s="50"/>
      <c r="J1654" s="50"/>
      <c r="K1654" s="50"/>
      <c r="L1654" s="96"/>
      <c r="M1654" s="50"/>
      <c r="N1654" s="50"/>
      <c r="O1654" s="50"/>
      <c r="P1654" s="50"/>
      <c r="Q1654" s="96"/>
      <c r="R1654" s="50"/>
      <c r="S1654" s="82"/>
      <c r="T1654" s="82"/>
    </row>
    <row r="1655" spans="5:20" s="4" customFormat="1" ht="11.25">
      <c r="E1655" s="41"/>
      <c r="F1655" s="41"/>
      <c r="G1655" s="41"/>
      <c r="H1655" s="50"/>
      <c r="I1655" s="50"/>
      <c r="J1655" s="50"/>
      <c r="K1655" s="50"/>
      <c r="L1655" s="96"/>
      <c r="M1655" s="50"/>
      <c r="N1655" s="50"/>
      <c r="O1655" s="50"/>
      <c r="P1655" s="50"/>
      <c r="Q1655" s="96"/>
      <c r="R1655" s="50"/>
      <c r="S1655" s="82"/>
      <c r="T1655" s="82"/>
    </row>
    <row r="1656" spans="5:20" s="4" customFormat="1" ht="11.25">
      <c r="E1656" s="41"/>
      <c r="F1656" s="41"/>
      <c r="G1656" s="41"/>
      <c r="H1656" s="50"/>
      <c r="I1656" s="50"/>
      <c r="J1656" s="50"/>
      <c r="K1656" s="50"/>
      <c r="L1656" s="96"/>
      <c r="M1656" s="50"/>
      <c r="N1656" s="50"/>
      <c r="O1656" s="50"/>
      <c r="P1656" s="50"/>
      <c r="Q1656" s="96"/>
      <c r="R1656" s="50"/>
      <c r="S1656" s="82"/>
      <c r="T1656" s="82"/>
    </row>
    <row r="1657" spans="5:20" s="4" customFormat="1" ht="11.25">
      <c r="E1657" s="41"/>
      <c r="F1657" s="41"/>
      <c r="G1657" s="41"/>
      <c r="H1657" s="50"/>
      <c r="I1657" s="50"/>
      <c r="J1657" s="50"/>
      <c r="K1657" s="50"/>
      <c r="L1657" s="96"/>
      <c r="M1657" s="50"/>
      <c r="N1657" s="50"/>
      <c r="O1657" s="50"/>
      <c r="P1657" s="50"/>
      <c r="Q1657" s="96"/>
      <c r="R1657" s="50"/>
      <c r="S1657" s="82"/>
      <c r="T1657" s="82"/>
    </row>
    <row r="1658" spans="5:20" s="4" customFormat="1" ht="11.25">
      <c r="E1658" s="41"/>
      <c r="F1658" s="41"/>
      <c r="G1658" s="41"/>
      <c r="H1658" s="50"/>
      <c r="I1658" s="50"/>
      <c r="J1658" s="50"/>
      <c r="K1658" s="50"/>
      <c r="L1658" s="96"/>
      <c r="M1658" s="50"/>
      <c r="N1658" s="50"/>
      <c r="O1658" s="50"/>
      <c r="P1658" s="50"/>
      <c r="Q1658" s="96"/>
      <c r="R1658" s="50"/>
      <c r="S1658" s="82"/>
      <c r="T1658" s="82"/>
    </row>
    <row r="1659" spans="5:20" s="4" customFormat="1" ht="11.25">
      <c r="E1659" s="41"/>
      <c r="F1659" s="41"/>
      <c r="G1659" s="41"/>
      <c r="H1659" s="50"/>
      <c r="I1659" s="50"/>
      <c r="J1659" s="50"/>
      <c r="K1659" s="50"/>
      <c r="L1659" s="96"/>
      <c r="M1659" s="50"/>
      <c r="N1659" s="50"/>
      <c r="O1659" s="50"/>
      <c r="P1659" s="50"/>
      <c r="Q1659" s="96"/>
      <c r="R1659" s="50"/>
      <c r="S1659" s="82"/>
      <c r="T1659" s="82"/>
    </row>
    <row r="1660" spans="5:20" s="4" customFormat="1" ht="11.25">
      <c r="E1660" s="41"/>
      <c r="F1660" s="41"/>
      <c r="G1660" s="41"/>
      <c r="H1660" s="50"/>
      <c r="I1660" s="50"/>
      <c r="J1660" s="50"/>
      <c r="K1660" s="50"/>
      <c r="L1660" s="96"/>
      <c r="M1660" s="50"/>
      <c r="N1660" s="50"/>
      <c r="O1660" s="50"/>
      <c r="P1660" s="50"/>
      <c r="Q1660" s="96"/>
      <c r="R1660" s="50"/>
      <c r="S1660" s="82"/>
      <c r="T1660" s="82"/>
    </row>
    <row r="1661" spans="5:20" s="4" customFormat="1" ht="11.25">
      <c r="E1661" s="41"/>
      <c r="F1661" s="41"/>
      <c r="G1661" s="41"/>
      <c r="H1661" s="50"/>
      <c r="I1661" s="50"/>
      <c r="J1661" s="50"/>
      <c r="K1661" s="50"/>
      <c r="L1661" s="96"/>
      <c r="M1661" s="50"/>
      <c r="N1661" s="50"/>
      <c r="O1661" s="50"/>
      <c r="P1661" s="50"/>
      <c r="Q1661" s="96"/>
      <c r="R1661" s="50"/>
      <c r="S1661" s="82"/>
      <c r="T1661" s="82"/>
    </row>
    <row r="1662" spans="5:20" s="4" customFormat="1" ht="11.25">
      <c r="E1662" s="41"/>
      <c r="F1662" s="41"/>
      <c r="G1662" s="41"/>
      <c r="H1662" s="50"/>
      <c r="I1662" s="50"/>
      <c r="J1662" s="50"/>
      <c r="K1662" s="50"/>
      <c r="L1662" s="96"/>
      <c r="M1662" s="50"/>
      <c r="N1662" s="50"/>
      <c r="O1662" s="50"/>
      <c r="P1662" s="50"/>
      <c r="Q1662" s="96"/>
      <c r="R1662" s="50"/>
      <c r="S1662" s="82"/>
      <c r="T1662" s="82"/>
    </row>
    <row r="1663" spans="5:20" s="4" customFormat="1" ht="11.25">
      <c r="E1663" s="41"/>
      <c r="F1663" s="41"/>
      <c r="G1663" s="41"/>
      <c r="H1663" s="50"/>
      <c r="I1663" s="50"/>
      <c r="J1663" s="50"/>
      <c r="K1663" s="50"/>
      <c r="L1663" s="96"/>
      <c r="M1663" s="50"/>
      <c r="N1663" s="50"/>
      <c r="O1663" s="50"/>
      <c r="P1663" s="50"/>
      <c r="Q1663" s="96"/>
      <c r="R1663" s="50"/>
      <c r="S1663" s="82"/>
      <c r="T1663" s="82"/>
    </row>
    <row r="1664" spans="5:20" s="4" customFormat="1" ht="11.25">
      <c r="E1664" s="41"/>
      <c r="F1664" s="41"/>
      <c r="G1664" s="41"/>
      <c r="H1664" s="50"/>
      <c r="I1664" s="50"/>
      <c r="J1664" s="50"/>
      <c r="K1664" s="50"/>
      <c r="L1664" s="96"/>
      <c r="M1664" s="50"/>
      <c r="N1664" s="50"/>
      <c r="O1664" s="50"/>
      <c r="P1664" s="50"/>
      <c r="Q1664" s="96"/>
      <c r="R1664" s="50"/>
      <c r="S1664" s="82"/>
      <c r="T1664" s="82"/>
    </row>
    <row r="1665" spans="5:20" s="4" customFormat="1" ht="11.25">
      <c r="E1665" s="41"/>
      <c r="F1665" s="41"/>
      <c r="G1665" s="41"/>
      <c r="H1665" s="50"/>
      <c r="I1665" s="50"/>
      <c r="J1665" s="50"/>
      <c r="K1665" s="50"/>
      <c r="L1665" s="96"/>
      <c r="M1665" s="50"/>
      <c r="N1665" s="50"/>
      <c r="O1665" s="50"/>
      <c r="P1665" s="50"/>
      <c r="Q1665" s="96"/>
      <c r="R1665" s="50"/>
      <c r="S1665" s="82"/>
      <c r="T1665" s="82"/>
    </row>
    <row r="1666" spans="5:20" s="4" customFormat="1" ht="11.25">
      <c r="E1666" s="41"/>
      <c r="F1666" s="41"/>
      <c r="G1666" s="41"/>
      <c r="H1666" s="50"/>
      <c r="I1666" s="50"/>
      <c r="J1666" s="50"/>
      <c r="K1666" s="50"/>
      <c r="L1666" s="96"/>
      <c r="M1666" s="50"/>
      <c r="N1666" s="50"/>
      <c r="O1666" s="50"/>
      <c r="P1666" s="50"/>
      <c r="Q1666" s="96"/>
      <c r="R1666" s="50"/>
      <c r="S1666" s="82"/>
      <c r="T1666" s="82"/>
    </row>
    <row r="1667" spans="5:20" s="4" customFormat="1" ht="11.25">
      <c r="E1667" s="41"/>
      <c r="F1667" s="41"/>
      <c r="G1667" s="41"/>
      <c r="H1667" s="50"/>
      <c r="I1667" s="50"/>
      <c r="J1667" s="50"/>
      <c r="K1667" s="50"/>
      <c r="L1667" s="96"/>
      <c r="M1667" s="50"/>
      <c r="N1667" s="50"/>
      <c r="O1667" s="50"/>
      <c r="P1667" s="50"/>
      <c r="Q1667" s="96"/>
      <c r="R1667" s="50"/>
      <c r="S1667" s="82"/>
      <c r="T1667" s="82"/>
    </row>
    <row r="1668" spans="5:20" s="4" customFormat="1" ht="11.25">
      <c r="E1668" s="41"/>
      <c r="F1668" s="41"/>
      <c r="G1668" s="41"/>
      <c r="H1668" s="50"/>
      <c r="I1668" s="50"/>
      <c r="J1668" s="50"/>
      <c r="K1668" s="50"/>
      <c r="L1668" s="96"/>
      <c r="M1668" s="50"/>
      <c r="N1668" s="50"/>
      <c r="O1668" s="50"/>
      <c r="P1668" s="50"/>
      <c r="Q1668" s="96"/>
      <c r="R1668" s="50"/>
      <c r="S1668" s="82"/>
      <c r="T1668" s="82"/>
    </row>
    <row r="1669" spans="5:20" s="4" customFormat="1" ht="11.25">
      <c r="E1669" s="41"/>
      <c r="F1669" s="41"/>
      <c r="G1669" s="41"/>
      <c r="H1669" s="50"/>
      <c r="I1669" s="50"/>
      <c r="J1669" s="50"/>
      <c r="K1669" s="50"/>
      <c r="L1669" s="96"/>
      <c r="M1669" s="50"/>
      <c r="N1669" s="50"/>
      <c r="O1669" s="50"/>
      <c r="P1669" s="50"/>
      <c r="Q1669" s="96"/>
      <c r="R1669" s="50"/>
      <c r="S1669" s="82"/>
      <c r="T1669" s="82"/>
    </row>
    <row r="1670" spans="5:20" s="4" customFormat="1" ht="11.25">
      <c r="E1670" s="41"/>
      <c r="F1670" s="41"/>
      <c r="G1670" s="41"/>
      <c r="H1670" s="50"/>
      <c r="I1670" s="50"/>
      <c r="J1670" s="50"/>
      <c r="K1670" s="50"/>
      <c r="L1670" s="96"/>
      <c r="M1670" s="50"/>
      <c r="N1670" s="50"/>
      <c r="O1670" s="50"/>
      <c r="P1670" s="50"/>
      <c r="Q1670" s="96"/>
      <c r="R1670" s="50"/>
      <c r="S1670" s="82"/>
      <c r="T1670" s="82"/>
    </row>
    <row r="1671" spans="5:20" s="4" customFormat="1" ht="11.25">
      <c r="E1671" s="41"/>
      <c r="F1671" s="41"/>
      <c r="G1671" s="41"/>
      <c r="H1671" s="50"/>
      <c r="I1671" s="50"/>
      <c r="J1671" s="50"/>
      <c r="K1671" s="50"/>
      <c r="L1671" s="96"/>
      <c r="M1671" s="50"/>
      <c r="N1671" s="50"/>
      <c r="O1671" s="50"/>
      <c r="P1671" s="50"/>
      <c r="Q1671" s="96"/>
      <c r="R1671" s="50"/>
      <c r="S1671" s="82"/>
      <c r="T1671" s="82"/>
    </row>
    <row r="1672" spans="5:20" s="4" customFormat="1" ht="11.25">
      <c r="E1672" s="41"/>
      <c r="F1672" s="41"/>
      <c r="G1672" s="41"/>
      <c r="H1672" s="50"/>
      <c r="I1672" s="50"/>
      <c r="J1672" s="50"/>
      <c r="K1672" s="50"/>
      <c r="L1672" s="96"/>
      <c r="M1672" s="50"/>
      <c r="N1672" s="50"/>
      <c r="O1672" s="50"/>
      <c r="P1672" s="50"/>
      <c r="Q1672" s="96"/>
      <c r="R1672" s="50"/>
      <c r="S1672" s="82"/>
      <c r="T1672" s="82"/>
    </row>
    <row r="1673" spans="5:20" s="4" customFormat="1" ht="11.25">
      <c r="E1673" s="41"/>
      <c r="F1673" s="41"/>
      <c r="G1673" s="41"/>
      <c r="H1673" s="50"/>
      <c r="I1673" s="50"/>
      <c r="J1673" s="50"/>
      <c r="K1673" s="50"/>
      <c r="L1673" s="96"/>
      <c r="M1673" s="50"/>
      <c r="N1673" s="50"/>
      <c r="O1673" s="50"/>
      <c r="P1673" s="50"/>
      <c r="Q1673" s="96"/>
      <c r="R1673" s="50"/>
      <c r="S1673" s="82"/>
      <c r="T1673" s="82"/>
    </row>
    <row r="1674" spans="5:20" s="4" customFormat="1" ht="11.25">
      <c r="E1674" s="41"/>
      <c r="F1674" s="41"/>
      <c r="G1674" s="41"/>
      <c r="H1674" s="50"/>
      <c r="I1674" s="50"/>
      <c r="J1674" s="50"/>
      <c r="K1674" s="50"/>
      <c r="L1674" s="96"/>
      <c r="M1674" s="50"/>
      <c r="N1674" s="50"/>
      <c r="O1674" s="50"/>
      <c r="P1674" s="50"/>
      <c r="Q1674" s="96"/>
      <c r="R1674" s="50"/>
      <c r="S1674" s="82"/>
      <c r="T1674" s="82"/>
    </row>
    <row r="1675" spans="5:20" s="4" customFormat="1" ht="11.25">
      <c r="E1675" s="41"/>
      <c r="F1675" s="41"/>
      <c r="G1675" s="41"/>
      <c r="H1675" s="50"/>
      <c r="I1675" s="50"/>
      <c r="J1675" s="50"/>
      <c r="K1675" s="50"/>
      <c r="L1675" s="96"/>
      <c r="M1675" s="50"/>
      <c r="N1675" s="50"/>
      <c r="O1675" s="50"/>
      <c r="P1675" s="50"/>
      <c r="Q1675" s="96"/>
      <c r="R1675" s="50"/>
      <c r="S1675" s="82"/>
      <c r="T1675" s="82"/>
    </row>
    <row r="1676" spans="5:20" s="4" customFormat="1" ht="11.25">
      <c r="E1676" s="41"/>
      <c r="F1676" s="41"/>
      <c r="G1676" s="41"/>
      <c r="H1676" s="50"/>
      <c r="I1676" s="50"/>
      <c r="J1676" s="50"/>
      <c r="K1676" s="50"/>
      <c r="L1676" s="96"/>
      <c r="M1676" s="50"/>
      <c r="N1676" s="50"/>
      <c r="O1676" s="50"/>
      <c r="P1676" s="50"/>
      <c r="Q1676" s="96"/>
      <c r="R1676" s="50"/>
      <c r="S1676" s="82"/>
      <c r="T1676" s="82"/>
    </row>
    <row r="1677" spans="5:20" s="4" customFormat="1" ht="11.25">
      <c r="E1677" s="41"/>
      <c r="F1677" s="41"/>
      <c r="G1677" s="41"/>
      <c r="H1677" s="50"/>
      <c r="I1677" s="50"/>
      <c r="J1677" s="50"/>
      <c r="K1677" s="50"/>
      <c r="L1677" s="96"/>
      <c r="M1677" s="50"/>
      <c r="N1677" s="50"/>
      <c r="O1677" s="50"/>
      <c r="P1677" s="50"/>
      <c r="Q1677" s="96"/>
      <c r="R1677" s="50"/>
      <c r="S1677" s="82"/>
      <c r="T1677" s="82"/>
    </row>
    <row r="1678" spans="5:20" s="4" customFormat="1" ht="11.25">
      <c r="E1678" s="41"/>
      <c r="F1678" s="41"/>
      <c r="G1678" s="41"/>
      <c r="H1678" s="50"/>
      <c r="I1678" s="50"/>
      <c r="J1678" s="50"/>
      <c r="K1678" s="50"/>
      <c r="L1678" s="96"/>
      <c r="M1678" s="50"/>
      <c r="N1678" s="50"/>
      <c r="O1678" s="50"/>
      <c r="P1678" s="50"/>
      <c r="Q1678" s="96"/>
      <c r="R1678" s="50"/>
      <c r="S1678" s="82"/>
      <c r="T1678" s="82"/>
    </row>
    <row r="1679" spans="5:20" s="4" customFormat="1" ht="11.25">
      <c r="E1679" s="41"/>
      <c r="F1679" s="41"/>
      <c r="G1679" s="41"/>
      <c r="H1679" s="50"/>
      <c r="I1679" s="50"/>
      <c r="J1679" s="50"/>
      <c r="K1679" s="50"/>
      <c r="L1679" s="96"/>
      <c r="M1679" s="50"/>
      <c r="N1679" s="50"/>
      <c r="O1679" s="50"/>
      <c r="P1679" s="50"/>
      <c r="Q1679" s="96"/>
      <c r="R1679" s="50"/>
      <c r="S1679" s="82"/>
      <c r="T1679" s="82"/>
    </row>
    <row r="1680" spans="5:20" s="4" customFormat="1" ht="11.25">
      <c r="E1680" s="41"/>
      <c r="F1680" s="41"/>
      <c r="G1680" s="41"/>
      <c r="H1680" s="50"/>
      <c r="I1680" s="50"/>
      <c r="J1680" s="50"/>
      <c r="K1680" s="50"/>
      <c r="L1680" s="96"/>
      <c r="M1680" s="50"/>
      <c r="N1680" s="50"/>
      <c r="O1680" s="50"/>
      <c r="P1680" s="50"/>
      <c r="Q1680" s="96"/>
      <c r="R1680" s="50"/>
      <c r="S1680" s="82"/>
      <c r="T1680" s="82"/>
    </row>
    <row r="1681" spans="5:20" s="4" customFormat="1" ht="11.25">
      <c r="E1681" s="41"/>
      <c r="F1681" s="41"/>
      <c r="G1681" s="41"/>
      <c r="H1681" s="50"/>
      <c r="I1681" s="50"/>
      <c r="J1681" s="50"/>
      <c r="K1681" s="50"/>
      <c r="L1681" s="96"/>
      <c r="M1681" s="50"/>
      <c r="N1681" s="50"/>
      <c r="O1681" s="50"/>
      <c r="P1681" s="50"/>
      <c r="Q1681" s="96"/>
      <c r="R1681" s="50"/>
      <c r="S1681" s="82"/>
      <c r="T1681" s="82"/>
    </row>
    <row r="1682" spans="5:20" s="4" customFormat="1" ht="11.25">
      <c r="E1682" s="41"/>
      <c r="F1682" s="41"/>
      <c r="G1682" s="41"/>
      <c r="H1682" s="50"/>
      <c r="I1682" s="50"/>
      <c r="J1682" s="50"/>
      <c r="K1682" s="50"/>
      <c r="L1682" s="96"/>
      <c r="M1682" s="50"/>
      <c r="N1682" s="50"/>
      <c r="O1682" s="50"/>
      <c r="P1682" s="50"/>
      <c r="Q1682" s="96"/>
      <c r="R1682" s="50"/>
      <c r="S1682" s="82"/>
      <c r="T1682" s="82"/>
    </row>
    <row r="1683" spans="5:20" s="4" customFormat="1" ht="11.25">
      <c r="E1683" s="41"/>
      <c r="F1683" s="41"/>
      <c r="G1683" s="41"/>
      <c r="H1683" s="50"/>
      <c r="I1683" s="50"/>
      <c r="J1683" s="50"/>
      <c r="K1683" s="50"/>
      <c r="L1683" s="96"/>
      <c r="M1683" s="50"/>
      <c r="N1683" s="50"/>
      <c r="O1683" s="50"/>
      <c r="P1683" s="50"/>
      <c r="Q1683" s="96"/>
      <c r="R1683" s="50"/>
      <c r="S1683" s="82"/>
      <c r="T1683" s="82"/>
    </row>
    <row r="1684" spans="5:20" s="4" customFormat="1" ht="11.25">
      <c r="E1684" s="41"/>
      <c r="F1684" s="41"/>
      <c r="G1684" s="41"/>
      <c r="H1684" s="50"/>
      <c r="I1684" s="50"/>
      <c r="J1684" s="50"/>
      <c r="K1684" s="50"/>
      <c r="L1684" s="96"/>
      <c r="M1684" s="50"/>
      <c r="N1684" s="50"/>
      <c r="O1684" s="50"/>
      <c r="P1684" s="50"/>
      <c r="Q1684" s="96"/>
      <c r="R1684" s="50"/>
      <c r="S1684" s="82"/>
      <c r="T1684" s="82"/>
    </row>
    <row r="1685" spans="5:20" s="4" customFormat="1" ht="11.25">
      <c r="E1685" s="41"/>
      <c r="F1685" s="41"/>
      <c r="G1685" s="41"/>
      <c r="H1685" s="50"/>
      <c r="I1685" s="50"/>
      <c r="J1685" s="50"/>
      <c r="K1685" s="50"/>
      <c r="L1685" s="96"/>
      <c r="M1685" s="50"/>
      <c r="N1685" s="50"/>
      <c r="O1685" s="50"/>
      <c r="P1685" s="50"/>
      <c r="Q1685" s="96"/>
      <c r="R1685" s="50"/>
      <c r="S1685" s="82"/>
      <c r="T1685" s="82"/>
    </row>
    <row r="1686" spans="5:20" s="4" customFormat="1" ht="11.25">
      <c r="E1686" s="41"/>
      <c r="F1686" s="41"/>
      <c r="G1686" s="41"/>
      <c r="H1686" s="50"/>
      <c r="I1686" s="50"/>
      <c r="J1686" s="50"/>
      <c r="K1686" s="50"/>
      <c r="L1686" s="96"/>
      <c r="M1686" s="50"/>
      <c r="N1686" s="50"/>
      <c r="O1686" s="50"/>
      <c r="P1686" s="50"/>
      <c r="Q1686" s="96"/>
      <c r="R1686" s="50"/>
      <c r="S1686" s="82"/>
      <c r="T1686" s="82"/>
    </row>
    <row r="1687" spans="5:20" s="4" customFormat="1" ht="11.25">
      <c r="E1687" s="41"/>
      <c r="F1687" s="41"/>
      <c r="G1687" s="41"/>
      <c r="H1687" s="50"/>
      <c r="I1687" s="50"/>
      <c r="J1687" s="50"/>
      <c r="K1687" s="50"/>
      <c r="L1687" s="96"/>
      <c r="M1687" s="50"/>
      <c r="N1687" s="50"/>
      <c r="O1687" s="50"/>
      <c r="P1687" s="50"/>
      <c r="Q1687" s="96"/>
      <c r="R1687" s="50"/>
      <c r="S1687" s="82"/>
      <c r="T1687" s="82"/>
    </row>
    <row r="1688" spans="5:20" s="4" customFormat="1" ht="11.25">
      <c r="E1688" s="41"/>
      <c r="F1688" s="41"/>
      <c r="G1688" s="41"/>
      <c r="H1688" s="50"/>
      <c r="I1688" s="50"/>
      <c r="J1688" s="50"/>
      <c r="K1688" s="50"/>
      <c r="L1688" s="96"/>
      <c r="M1688" s="50"/>
      <c r="N1688" s="50"/>
      <c r="O1688" s="50"/>
      <c r="P1688" s="50"/>
      <c r="Q1688" s="96"/>
      <c r="R1688" s="50"/>
      <c r="S1688" s="82"/>
      <c r="T1688" s="82"/>
    </row>
    <row r="1689" spans="5:20" s="4" customFormat="1" ht="11.25">
      <c r="E1689" s="41"/>
      <c r="F1689" s="41"/>
      <c r="G1689" s="41"/>
      <c r="H1689" s="50"/>
      <c r="I1689" s="50"/>
      <c r="J1689" s="50"/>
      <c r="K1689" s="50"/>
      <c r="L1689" s="96"/>
      <c r="M1689" s="50"/>
      <c r="N1689" s="50"/>
      <c r="O1689" s="50"/>
      <c r="P1689" s="50"/>
      <c r="Q1689" s="96"/>
      <c r="R1689" s="50"/>
      <c r="S1689" s="82"/>
      <c r="T1689" s="82"/>
    </row>
    <row r="1690" spans="5:20" s="4" customFormat="1" ht="11.25">
      <c r="E1690" s="41"/>
      <c r="F1690" s="41"/>
      <c r="G1690" s="41"/>
      <c r="H1690" s="50"/>
      <c r="I1690" s="50"/>
      <c r="J1690" s="50"/>
      <c r="K1690" s="50"/>
      <c r="L1690" s="96"/>
      <c r="M1690" s="50"/>
      <c r="N1690" s="50"/>
      <c r="O1690" s="50"/>
      <c r="P1690" s="50"/>
      <c r="Q1690" s="96"/>
      <c r="R1690" s="50"/>
      <c r="S1690" s="82"/>
      <c r="T1690" s="82"/>
    </row>
    <row r="1691" spans="5:20" s="4" customFormat="1" ht="11.25">
      <c r="E1691" s="41"/>
      <c r="F1691" s="41"/>
      <c r="G1691" s="41"/>
      <c r="H1691" s="50"/>
      <c r="I1691" s="50"/>
      <c r="J1691" s="50"/>
      <c r="K1691" s="50"/>
      <c r="L1691" s="96"/>
      <c r="M1691" s="50"/>
      <c r="N1691" s="50"/>
      <c r="O1691" s="50"/>
      <c r="P1691" s="50"/>
      <c r="Q1691" s="96"/>
      <c r="R1691" s="50"/>
      <c r="S1691" s="82"/>
      <c r="T1691" s="82"/>
    </row>
    <row r="1692" spans="5:20" s="4" customFormat="1" ht="11.25">
      <c r="E1692" s="41"/>
      <c r="F1692" s="41"/>
      <c r="G1692" s="41"/>
      <c r="H1692" s="50"/>
      <c r="I1692" s="50"/>
      <c r="J1692" s="50"/>
      <c r="K1692" s="50"/>
      <c r="L1692" s="96"/>
      <c r="M1692" s="50"/>
      <c r="N1692" s="50"/>
      <c r="O1692" s="50"/>
      <c r="P1692" s="50"/>
      <c r="Q1692" s="96"/>
      <c r="R1692" s="50"/>
      <c r="S1692" s="82"/>
      <c r="T1692" s="82"/>
    </row>
    <row r="1693" spans="5:20" s="4" customFormat="1" ht="11.25">
      <c r="E1693" s="41"/>
      <c r="F1693" s="41"/>
      <c r="G1693" s="41"/>
      <c r="H1693" s="50"/>
      <c r="I1693" s="50"/>
      <c r="J1693" s="50"/>
      <c r="K1693" s="50"/>
      <c r="L1693" s="96"/>
      <c r="M1693" s="50"/>
      <c r="N1693" s="50"/>
      <c r="O1693" s="50"/>
      <c r="P1693" s="50"/>
      <c r="Q1693" s="96"/>
      <c r="R1693" s="50"/>
      <c r="S1693" s="82"/>
      <c r="T1693" s="82"/>
    </row>
    <row r="1694" spans="5:20" s="4" customFormat="1" ht="11.25">
      <c r="E1694" s="41"/>
      <c r="F1694" s="41"/>
      <c r="G1694" s="41"/>
      <c r="H1694" s="50"/>
      <c r="I1694" s="50"/>
      <c r="J1694" s="50"/>
      <c r="K1694" s="50"/>
      <c r="L1694" s="96"/>
      <c r="M1694" s="50"/>
      <c r="N1694" s="50"/>
      <c r="O1694" s="50"/>
      <c r="P1694" s="50"/>
      <c r="Q1694" s="96"/>
      <c r="R1694" s="50"/>
      <c r="S1694" s="82"/>
      <c r="T1694" s="82"/>
    </row>
    <row r="1695" spans="5:20" s="4" customFormat="1" ht="11.25">
      <c r="E1695" s="41"/>
      <c r="F1695" s="41"/>
      <c r="G1695" s="41"/>
      <c r="H1695" s="50"/>
      <c r="I1695" s="50"/>
      <c r="J1695" s="50"/>
      <c r="K1695" s="50"/>
      <c r="L1695" s="96"/>
      <c r="M1695" s="50"/>
      <c r="N1695" s="50"/>
      <c r="O1695" s="50"/>
      <c r="P1695" s="50"/>
      <c r="Q1695" s="96"/>
      <c r="R1695" s="50"/>
      <c r="S1695" s="82"/>
      <c r="T1695" s="82"/>
    </row>
    <row r="1696" spans="5:20" s="4" customFormat="1" ht="11.25">
      <c r="E1696" s="41"/>
      <c r="F1696" s="41"/>
      <c r="G1696" s="41"/>
      <c r="H1696" s="50"/>
      <c r="I1696" s="50"/>
      <c r="J1696" s="50"/>
      <c r="K1696" s="50"/>
      <c r="L1696" s="96"/>
      <c r="M1696" s="50"/>
      <c r="N1696" s="50"/>
      <c r="O1696" s="50"/>
      <c r="P1696" s="50"/>
      <c r="Q1696" s="96"/>
      <c r="R1696" s="50"/>
      <c r="S1696" s="82"/>
      <c r="T1696" s="82"/>
    </row>
    <row r="1697" spans="5:20" s="4" customFormat="1" ht="11.25">
      <c r="E1697" s="41"/>
      <c r="F1697" s="41"/>
      <c r="G1697" s="41"/>
      <c r="H1697" s="50"/>
      <c r="I1697" s="50"/>
      <c r="J1697" s="50"/>
      <c r="K1697" s="50"/>
      <c r="L1697" s="96"/>
      <c r="M1697" s="50"/>
      <c r="N1697" s="50"/>
      <c r="O1697" s="50"/>
      <c r="P1697" s="50"/>
      <c r="Q1697" s="96"/>
      <c r="R1697" s="50"/>
      <c r="S1697" s="82"/>
      <c r="T1697" s="82"/>
    </row>
    <row r="1698" spans="5:20" s="4" customFormat="1" ht="11.25">
      <c r="E1698" s="41"/>
      <c r="F1698" s="41"/>
      <c r="G1698" s="41"/>
      <c r="H1698" s="50"/>
      <c r="I1698" s="50"/>
      <c r="J1698" s="50"/>
      <c r="K1698" s="50"/>
      <c r="L1698" s="96"/>
      <c r="M1698" s="50"/>
      <c r="N1698" s="50"/>
      <c r="O1698" s="50"/>
      <c r="P1698" s="50"/>
      <c r="Q1698" s="96"/>
      <c r="R1698" s="50"/>
      <c r="S1698" s="82"/>
      <c r="T1698" s="82"/>
    </row>
    <row r="1699" spans="5:20" s="4" customFormat="1" ht="11.25">
      <c r="E1699" s="41"/>
      <c r="F1699" s="41"/>
      <c r="G1699" s="41"/>
      <c r="H1699" s="50"/>
      <c r="I1699" s="50"/>
      <c r="J1699" s="50"/>
      <c r="K1699" s="50"/>
      <c r="L1699" s="96"/>
      <c r="M1699" s="50"/>
      <c r="N1699" s="50"/>
      <c r="O1699" s="50"/>
      <c r="P1699" s="50"/>
      <c r="Q1699" s="96"/>
      <c r="R1699" s="50"/>
      <c r="S1699" s="82"/>
      <c r="T1699" s="82"/>
    </row>
    <row r="1700" spans="5:20" s="4" customFormat="1" ht="11.25">
      <c r="E1700" s="41"/>
      <c r="F1700" s="41"/>
      <c r="G1700" s="41"/>
      <c r="H1700" s="50"/>
      <c r="I1700" s="50"/>
      <c r="J1700" s="50"/>
      <c r="K1700" s="50"/>
      <c r="L1700" s="96"/>
      <c r="M1700" s="50"/>
      <c r="N1700" s="50"/>
      <c r="O1700" s="50"/>
      <c r="P1700" s="50"/>
      <c r="Q1700" s="96"/>
      <c r="R1700" s="50"/>
      <c r="S1700" s="82"/>
      <c r="T1700" s="82"/>
    </row>
    <row r="1701" spans="5:20" s="4" customFormat="1" ht="11.25">
      <c r="E1701" s="41"/>
      <c r="F1701" s="41"/>
      <c r="G1701" s="41"/>
      <c r="H1701" s="50"/>
      <c r="I1701" s="50"/>
      <c r="J1701" s="50"/>
      <c r="K1701" s="50"/>
      <c r="L1701" s="96"/>
      <c r="M1701" s="50"/>
      <c r="N1701" s="50"/>
      <c r="O1701" s="50"/>
      <c r="P1701" s="50"/>
      <c r="Q1701" s="96"/>
      <c r="R1701" s="50"/>
      <c r="S1701" s="82"/>
      <c r="T1701" s="82"/>
    </row>
    <row r="1702" spans="5:20" s="4" customFormat="1" ht="11.25">
      <c r="E1702" s="41"/>
      <c r="F1702" s="41"/>
      <c r="G1702" s="41"/>
      <c r="H1702" s="50"/>
      <c r="I1702" s="50"/>
      <c r="J1702" s="50"/>
      <c r="K1702" s="50"/>
      <c r="L1702" s="96"/>
      <c r="M1702" s="50"/>
      <c r="N1702" s="50"/>
      <c r="O1702" s="50"/>
      <c r="P1702" s="50"/>
      <c r="Q1702" s="96"/>
      <c r="R1702" s="50"/>
      <c r="S1702" s="82"/>
      <c r="T1702" s="82"/>
    </row>
    <row r="1703" spans="5:20" s="4" customFormat="1" ht="11.25">
      <c r="E1703" s="41"/>
      <c r="F1703" s="41"/>
      <c r="G1703" s="41"/>
      <c r="H1703" s="50"/>
      <c r="I1703" s="50"/>
      <c r="J1703" s="50"/>
      <c r="K1703" s="50"/>
      <c r="L1703" s="96"/>
      <c r="M1703" s="50"/>
      <c r="N1703" s="50"/>
      <c r="O1703" s="50"/>
      <c r="P1703" s="50"/>
      <c r="Q1703" s="96"/>
      <c r="R1703" s="50"/>
      <c r="S1703" s="82"/>
      <c r="T1703" s="82"/>
    </row>
    <row r="1704" spans="5:20" s="4" customFormat="1" ht="11.25">
      <c r="E1704" s="41"/>
      <c r="F1704" s="41"/>
      <c r="G1704" s="41"/>
      <c r="H1704" s="50"/>
      <c r="I1704" s="50"/>
      <c r="J1704" s="50"/>
      <c r="K1704" s="50"/>
      <c r="L1704" s="96"/>
      <c r="M1704" s="50"/>
      <c r="N1704" s="50"/>
      <c r="O1704" s="50"/>
      <c r="P1704" s="50"/>
      <c r="Q1704" s="96"/>
      <c r="R1704" s="50"/>
      <c r="S1704" s="82"/>
      <c r="T1704" s="82"/>
    </row>
    <row r="1705" spans="5:20" s="4" customFormat="1" ht="11.25">
      <c r="E1705" s="41"/>
      <c r="F1705" s="41"/>
      <c r="G1705" s="41"/>
      <c r="H1705" s="50"/>
      <c r="I1705" s="50"/>
      <c r="J1705" s="50"/>
      <c r="K1705" s="50"/>
      <c r="L1705" s="96"/>
      <c r="M1705" s="50"/>
      <c r="N1705" s="50"/>
      <c r="O1705" s="50"/>
      <c r="P1705" s="50"/>
      <c r="Q1705" s="96"/>
      <c r="R1705" s="50"/>
      <c r="S1705" s="82"/>
      <c r="T1705" s="82"/>
    </row>
    <row r="1706" spans="5:20" s="4" customFormat="1" ht="11.25">
      <c r="E1706" s="41"/>
      <c r="F1706" s="41"/>
      <c r="G1706" s="41"/>
      <c r="H1706" s="50"/>
      <c r="I1706" s="50"/>
      <c r="J1706" s="50"/>
      <c r="K1706" s="50"/>
      <c r="L1706" s="96"/>
      <c r="M1706" s="50"/>
      <c r="N1706" s="50"/>
      <c r="O1706" s="50"/>
      <c r="P1706" s="50"/>
      <c r="Q1706" s="96"/>
      <c r="R1706" s="50"/>
      <c r="S1706" s="82"/>
      <c r="T1706" s="82"/>
    </row>
    <row r="1707" spans="5:20" s="4" customFormat="1" ht="11.25">
      <c r="E1707" s="41"/>
      <c r="F1707" s="41"/>
      <c r="G1707" s="41"/>
      <c r="H1707" s="50"/>
      <c r="I1707" s="50"/>
      <c r="J1707" s="50"/>
      <c r="K1707" s="50"/>
      <c r="L1707" s="96"/>
      <c r="M1707" s="50"/>
      <c r="N1707" s="50"/>
      <c r="O1707" s="50"/>
      <c r="P1707" s="50"/>
      <c r="Q1707" s="96"/>
      <c r="R1707" s="50"/>
      <c r="S1707" s="82"/>
      <c r="T1707" s="82"/>
    </row>
    <row r="1708" spans="5:20" s="4" customFormat="1" ht="11.25">
      <c r="E1708" s="41"/>
      <c r="F1708" s="41"/>
      <c r="G1708" s="41"/>
      <c r="H1708" s="50"/>
      <c r="I1708" s="50"/>
      <c r="J1708" s="50"/>
      <c r="K1708" s="50"/>
      <c r="L1708" s="96"/>
      <c r="M1708" s="50"/>
      <c r="N1708" s="50"/>
      <c r="O1708" s="50"/>
      <c r="P1708" s="50"/>
      <c r="Q1708" s="96"/>
      <c r="R1708" s="50"/>
      <c r="S1708" s="82"/>
      <c r="T1708" s="82"/>
    </row>
    <row r="1709" spans="5:20" s="4" customFormat="1" ht="11.25">
      <c r="E1709" s="41"/>
      <c r="F1709" s="41"/>
      <c r="G1709" s="41"/>
      <c r="H1709" s="50"/>
      <c r="I1709" s="50"/>
      <c r="J1709" s="50"/>
      <c r="K1709" s="50"/>
      <c r="L1709" s="96"/>
      <c r="M1709" s="50"/>
      <c r="N1709" s="50"/>
      <c r="O1709" s="50"/>
      <c r="P1709" s="50"/>
      <c r="Q1709" s="96"/>
      <c r="R1709" s="50"/>
      <c r="S1709" s="82"/>
      <c r="T1709" s="82"/>
    </row>
    <row r="1710" spans="5:20" s="4" customFormat="1" ht="11.25">
      <c r="E1710" s="41"/>
      <c r="F1710" s="41"/>
      <c r="G1710" s="41"/>
      <c r="H1710" s="50"/>
      <c r="I1710" s="50"/>
      <c r="J1710" s="50"/>
      <c r="K1710" s="50"/>
      <c r="L1710" s="96"/>
      <c r="M1710" s="50"/>
      <c r="N1710" s="50"/>
      <c r="O1710" s="50"/>
      <c r="P1710" s="50"/>
      <c r="Q1710" s="96"/>
      <c r="R1710" s="50"/>
      <c r="S1710" s="82"/>
      <c r="T1710" s="82"/>
    </row>
    <row r="1711" spans="5:20" s="4" customFormat="1" ht="11.25">
      <c r="E1711" s="41"/>
      <c r="F1711" s="41"/>
      <c r="G1711" s="41"/>
      <c r="H1711" s="50"/>
      <c r="I1711" s="50"/>
      <c r="J1711" s="50"/>
      <c r="K1711" s="50"/>
      <c r="L1711" s="96"/>
      <c r="M1711" s="50"/>
      <c r="N1711" s="50"/>
      <c r="O1711" s="50"/>
      <c r="P1711" s="50"/>
      <c r="Q1711" s="96"/>
      <c r="R1711" s="50"/>
      <c r="S1711" s="82"/>
      <c r="T1711" s="82"/>
    </row>
    <row r="1712" spans="5:20" s="4" customFormat="1" ht="11.25">
      <c r="E1712" s="41"/>
      <c r="F1712" s="41"/>
      <c r="G1712" s="41"/>
      <c r="H1712" s="50"/>
      <c r="I1712" s="50"/>
      <c r="J1712" s="50"/>
      <c r="K1712" s="50"/>
      <c r="L1712" s="96"/>
      <c r="M1712" s="50"/>
      <c r="N1712" s="50"/>
      <c r="O1712" s="50"/>
      <c r="P1712" s="50"/>
      <c r="Q1712" s="96"/>
      <c r="R1712" s="50"/>
      <c r="S1712" s="82"/>
      <c r="T1712" s="82"/>
    </row>
    <row r="1713" spans="5:20" s="4" customFormat="1" ht="11.25">
      <c r="E1713" s="41"/>
      <c r="F1713" s="41"/>
      <c r="G1713" s="41"/>
      <c r="H1713" s="50"/>
      <c r="I1713" s="50"/>
      <c r="J1713" s="50"/>
      <c r="K1713" s="50"/>
      <c r="L1713" s="96"/>
      <c r="M1713" s="50"/>
      <c r="N1713" s="50"/>
      <c r="O1713" s="50"/>
      <c r="P1713" s="50"/>
      <c r="Q1713" s="96"/>
      <c r="R1713" s="50"/>
      <c r="S1713" s="82"/>
      <c r="T1713" s="82"/>
    </row>
    <row r="1714" spans="5:20" s="4" customFormat="1" ht="11.25">
      <c r="E1714" s="41"/>
      <c r="F1714" s="41"/>
      <c r="G1714" s="41"/>
      <c r="H1714" s="50"/>
      <c r="I1714" s="50"/>
      <c r="J1714" s="50"/>
      <c r="K1714" s="50"/>
      <c r="L1714" s="96"/>
      <c r="M1714" s="50"/>
      <c r="N1714" s="50"/>
      <c r="O1714" s="50"/>
      <c r="P1714" s="50"/>
      <c r="Q1714" s="96"/>
      <c r="R1714" s="50"/>
      <c r="S1714" s="82"/>
      <c r="T1714" s="82"/>
    </row>
    <row r="1715" spans="5:20" s="4" customFormat="1" ht="11.25">
      <c r="E1715" s="41"/>
      <c r="F1715" s="41"/>
      <c r="G1715" s="41"/>
      <c r="H1715" s="50"/>
      <c r="I1715" s="50"/>
      <c r="J1715" s="50"/>
      <c r="K1715" s="50"/>
      <c r="L1715" s="96"/>
      <c r="M1715" s="50"/>
      <c r="N1715" s="50"/>
      <c r="O1715" s="50"/>
      <c r="P1715" s="50"/>
      <c r="Q1715" s="96"/>
      <c r="R1715" s="50"/>
      <c r="S1715" s="82"/>
      <c r="T1715" s="82"/>
    </row>
    <row r="1716" spans="5:20" s="4" customFormat="1" ht="11.25">
      <c r="E1716" s="41"/>
      <c r="F1716" s="41"/>
      <c r="G1716" s="41"/>
      <c r="H1716" s="50"/>
      <c r="I1716" s="50"/>
      <c r="J1716" s="50"/>
      <c r="K1716" s="50"/>
      <c r="L1716" s="96"/>
      <c r="M1716" s="50"/>
      <c r="N1716" s="50"/>
      <c r="O1716" s="50"/>
      <c r="P1716" s="50"/>
      <c r="Q1716" s="96"/>
      <c r="R1716" s="50"/>
      <c r="S1716" s="82"/>
      <c r="T1716" s="82"/>
    </row>
    <row r="1717" spans="5:20" s="4" customFormat="1" ht="11.25">
      <c r="E1717" s="41"/>
      <c r="F1717" s="41"/>
      <c r="G1717" s="41"/>
      <c r="H1717" s="50"/>
      <c r="I1717" s="50"/>
      <c r="J1717" s="50"/>
      <c r="K1717" s="50"/>
      <c r="L1717" s="96"/>
      <c r="M1717" s="50"/>
      <c r="N1717" s="50"/>
      <c r="O1717" s="50"/>
      <c r="P1717" s="50"/>
      <c r="Q1717" s="96"/>
      <c r="R1717" s="50"/>
      <c r="S1717" s="82"/>
      <c r="T1717" s="82"/>
    </row>
    <row r="1718" spans="5:20" s="4" customFormat="1" ht="11.25">
      <c r="E1718" s="41"/>
      <c r="F1718" s="41"/>
      <c r="G1718" s="41"/>
      <c r="H1718" s="50"/>
      <c r="I1718" s="50"/>
      <c r="J1718" s="50"/>
      <c r="K1718" s="50"/>
      <c r="L1718" s="96"/>
      <c r="M1718" s="50"/>
      <c r="N1718" s="50"/>
      <c r="O1718" s="50"/>
      <c r="P1718" s="50"/>
      <c r="Q1718" s="96"/>
      <c r="R1718" s="50"/>
      <c r="S1718" s="82"/>
      <c r="T1718" s="82"/>
    </row>
    <row r="1719" spans="5:20" s="4" customFormat="1" ht="11.25">
      <c r="E1719" s="41"/>
      <c r="F1719" s="41"/>
      <c r="G1719" s="41"/>
      <c r="H1719" s="50"/>
      <c r="I1719" s="50"/>
      <c r="J1719" s="50"/>
      <c r="K1719" s="50"/>
      <c r="L1719" s="96"/>
      <c r="M1719" s="50"/>
      <c r="N1719" s="50"/>
      <c r="O1719" s="50"/>
      <c r="P1719" s="50"/>
      <c r="Q1719" s="96"/>
      <c r="R1719" s="50"/>
      <c r="S1719" s="82"/>
      <c r="T1719" s="82"/>
    </row>
    <row r="1720" spans="5:20" s="4" customFormat="1" ht="11.25">
      <c r="E1720" s="41"/>
      <c r="F1720" s="41"/>
      <c r="G1720" s="41"/>
      <c r="H1720" s="50"/>
      <c r="I1720" s="50"/>
      <c r="J1720" s="50"/>
      <c r="K1720" s="50"/>
      <c r="L1720" s="96"/>
      <c r="M1720" s="50"/>
      <c r="N1720" s="50"/>
      <c r="O1720" s="50"/>
      <c r="P1720" s="50"/>
      <c r="Q1720" s="96"/>
      <c r="R1720" s="50"/>
      <c r="S1720" s="82"/>
      <c r="T1720" s="82"/>
    </row>
    <row r="1721" spans="5:20" s="4" customFormat="1" ht="11.25">
      <c r="E1721" s="41"/>
      <c r="F1721" s="41"/>
      <c r="G1721" s="41"/>
      <c r="H1721" s="50"/>
      <c r="I1721" s="50"/>
      <c r="J1721" s="50"/>
      <c r="K1721" s="50"/>
      <c r="L1721" s="96"/>
      <c r="M1721" s="50"/>
      <c r="N1721" s="50"/>
      <c r="O1721" s="50"/>
      <c r="P1721" s="50"/>
      <c r="Q1721" s="96"/>
      <c r="R1721" s="50"/>
      <c r="S1721" s="82"/>
      <c r="T1721" s="82"/>
    </row>
    <row r="1722" spans="5:20" s="4" customFormat="1" ht="11.25">
      <c r="E1722" s="41"/>
      <c r="F1722" s="41"/>
      <c r="G1722" s="41"/>
      <c r="H1722" s="50"/>
      <c r="I1722" s="50"/>
      <c r="J1722" s="50"/>
      <c r="K1722" s="50"/>
      <c r="L1722" s="96"/>
      <c r="M1722" s="50"/>
      <c r="N1722" s="50"/>
      <c r="O1722" s="50"/>
      <c r="P1722" s="50"/>
      <c r="Q1722" s="96"/>
      <c r="R1722" s="50"/>
      <c r="S1722" s="82"/>
      <c r="T1722" s="82"/>
    </row>
    <row r="1723" spans="5:20" s="4" customFormat="1" ht="11.25">
      <c r="E1723" s="41"/>
      <c r="F1723" s="41"/>
      <c r="G1723" s="41"/>
      <c r="H1723" s="50"/>
      <c r="I1723" s="50"/>
      <c r="J1723" s="50"/>
      <c r="K1723" s="50"/>
      <c r="L1723" s="96"/>
      <c r="M1723" s="50"/>
      <c r="N1723" s="50"/>
      <c r="O1723" s="50"/>
      <c r="P1723" s="50"/>
      <c r="Q1723" s="96"/>
      <c r="R1723" s="50"/>
      <c r="S1723" s="82"/>
      <c r="T1723" s="82"/>
    </row>
    <row r="1724" spans="5:20" s="4" customFormat="1" ht="11.25">
      <c r="E1724" s="41"/>
      <c r="F1724" s="41"/>
      <c r="G1724" s="41"/>
      <c r="H1724" s="50"/>
      <c r="I1724" s="50"/>
      <c r="J1724" s="50"/>
      <c r="K1724" s="50"/>
      <c r="L1724" s="96"/>
      <c r="M1724" s="50"/>
      <c r="N1724" s="50"/>
      <c r="O1724" s="50"/>
      <c r="P1724" s="50"/>
      <c r="Q1724" s="96"/>
      <c r="R1724" s="50"/>
      <c r="S1724" s="82"/>
      <c r="T1724" s="82"/>
    </row>
    <row r="1725" spans="5:20" s="4" customFormat="1" ht="11.25">
      <c r="E1725" s="41"/>
      <c r="F1725" s="41"/>
      <c r="G1725" s="41"/>
      <c r="H1725" s="50"/>
      <c r="I1725" s="50"/>
      <c r="J1725" s="50"/>
      <c r="K1725" s="50"/>
      <c r="L1725" s="96"/>
      <c r="M1725" s="50"/>
      <c r="N1725" s="50"/>
      <c r="O1725" s="50"/>
      <c r="P1725" s="50"/>
      <c r="Q1725" s="96"/>
      <c r="R1725" s="50"/>
      <c r="S1725" s="82"/>
      <c r="T1725" s="82"/>
    </row>
    <row r="1726" spans="5:20" s="4" customFormat="1" ht="11.25">
      <c r="E1726" s="41"/>
      <c r="F1726" s="41"/>
      <c r="G1726" s="41"/>
      <c r="H1726" s="50"/>
      <c r="I1726" s="50"/>
      <c r="J1726" s="50"/>
      <c r="K1726" s="50"/>
      <c r="L1726" s="96"/>
      <c r="M1726" s="50"/>
      <c r="N1726" s="50"/>
      <c r="O1726" s="50"/>
      <c r="P1726" s="50"/>
      <c r="Q1726" s="96"/>
      <c r="R1726" s="50"/>
      <c r="S1726" s="82"/>
      <c r="T1726" s="82"/>
    </row>
    <row r="1727" spans="5:20" s="4" customFormat="1" ht="11.25">
      <c r="E1727" s="41"/>
      <c r="F1727" s="41"/>
      <c r="G1727" s="41"/>
      <c r="H1727" s="50"/>
      <c r="I1727" s="50"/>
      <c r="J1727" s="50"/>
      <c r="K1727" s="50"/>
      <c r="L1727" s="96"/>
      <c r="M1727" s="50"/>
      <c r="N1727" s="50"/>
      <c r="O1727" s="50"/>
      <c r="P1727" s="50"/>
      <c r="Q1727" s="96"/>
      <c r="R1727" s="50"/>
      <c r="S1727" s="82"/>
      <c r="T1727" s="82"/>
    </row>
    <row r="1728" spans="5:20" s="4" customFormat="1" ht="11.25">
      <c r="E1728" s="41"/>
      <c r="F1728" s="41"/>
      <c r="G1728" s="41"/>
      <c r="H1728" s="50"/>
      <c r="I1728" s="50"/>
      <c r="J1728" s="50"/>
      <c r="K1728" s="50"/>
      <c r="L1728" s="96"/>
      <c r="M1728" s="50"/>
      <c r="N1728" s="50"/>
      <c r="O1728" s="50"/>
      <c r="P1728" s="50"/>
      <c r="Q1728" s="96"/>
      <c r="R1728" s="50"/>
      <c r="S1728" s="82"/>
      <c r="T1728" s="82"/>
    </row>
    <row r="1729" spans="5:20" s="4" customFormat="1" ht="11.25">
      <c r="E1729" s="41"/>
      <c r="F1729" s="41"/>
      <c r="G1729" s="41"/>
      <c r="H1729" s="50"/>
      <c r="I1729" s="50"/>
      <c r="J1729" s="50"/>
      <c r="K1729" s="50"/>
      <c r="L1729" s="96"/>
      <c r="M1729" s="50"/>
      <c r="N1729" s="50"/>
      <c r="O1729" s="50"/>
      <c r="P1729" s="50"/>
      <c r="Q1729" s="96"/>
      <c r="R1729" s="50"/>
      <c r="S1729" s="82"/>
      <c r="T1729" s="82"/>
    </row>
    <row r="1730" spans="5:20" s="4" customFormat="1" ht="11.25">
      <c r="E1730" s="41"/>
      <c r="F1730" s="41"/>
      <c r="G1730" s="41"/>
      <c r="H1730" s="50"/>
      <c r="I1730" s="50"/>
      <c r="J1730" s="50"/>
      <c r="K1730" s="50"/>
      <c r="L1730" s="96"/>
      <c r="M1730" s="50"/>
      <c r="N1730" s="50"/>
      <c r="O1730" s="50"/>
      <c r="P1730" s="50"/>
      <c r="Q1730" s="96"/>
      <c r="R1730" s="50"/>
      <c r="S1730" s="82"/>
      <c r="T1730" s="82"/>
    </row>
    <row r="1731" spans="5:20" s="4" customFormat="1" ht="11.25">
      <c r="E1731" s="41"/>
      <c r="F1731" s="41"/>
      <c r="G1731" s="41"/>
      <c r="H1731" s="50"/>
      <c r="I1731" s="50"/>
      <c r="J1731" s="50"/>
      <c r="K1731" s="50"/>
      <c r="L1731" s="96"/>
      <c r="M1731" s="50"/>
      <c r="N1731" s="50"/>
      <c r="O1731" s="50"/>
      <c r="P1731" s="50"/>
      <c r="Q1731" s="96"/>
      <c r="R1731" s="50"/>
      <c r="S1731" s="82"/>
      <c r="T1731" s="82"/>
    </row>
    <row r="1732" spans="5:20" s="4" customFormat="1" ht="11.25">
      <c r="E1732" s="41"/>
      <c r="F1732" s="41"/>
      <c r="G1732" s="41"/>
      <c r="H1732" s="50"/>
      <c r="I1732" s="50"/>
      <c r="J1732" s="50"/>
      <c r="K1732" s="50"/>
      <c r="L1732" s="96"/>
      <c r="M1732" s="50"/>
      <c r="N1732" s="50"/>
      <c r="O1732" s="50"/>
      <c r="P1732" s="50"/>
      <c r="Q1732" s="96"/>
      <c r="R1732" s="50"/>
      <c r="S1732" s="82"/>
      <c r="T1732" s="82"/>
    </row>
    <row r="1733" spans="5:20" s="4" customFormat="1" ht="11.25">
      <c r="E1733" s="41"/>
      <c r="F1733" s="41"/>
      <c r="G1733" s="41"/>
      <c r="H1733" s="50"/>
      <c r="I1733" s="50"/>
      <c r="J1733" s="50"/>
      <c r="K1733" s="50"/>
      <c r="L1733" s="96"/>
      <c r="M1733" s="50"/>
      <c r="N1733" s="50"/>
      <c r="O1733" s="50"/>
      <c r="P1733" s="50"/>
      <c r="Q1733" s="96"/>
      <c r="R1733" s="50"/>
      <c r="S1733" s="82"/>
      <c r="T1733" s="82"/>
    </row>
    <row r="1734" spans="5:20" s="4" customFormat="1" ht="11.25">
      <c r="E1734" s="41"/>
      <c r="F1734" s="41"/>
      <c r="G1734" s="41"/>
      <c r="H1734" s="50"/>
      <c r="I1734" s="50"/>
      <c r="J1734" s="50"/>
      <c r="K1734" s="50"/>
      <c r="L1734" s="96"/>
      <c r="M1734" s="50"/>
      <c r="N1734" s="50"/>
      <c r="O1734" s="50"/>
      <c r="P1734" s="50"/>
      <c r="Q1734" s="96"/>
      <c r="R1734" s="50"/>
      <c r="S1734" s="82"/>
      <c r="T1734" s="82"/>
    </row>
    <row r="1735" spans="5:20" s="4" customFormat="1" ht="11.25">
      <c r="E1735" s="41"/>
      <c r="F1735" s="41"/>
      <c r="G1735" s="41"/>
      <c r="H1735" s="50"/>
      <c r="I1735" s="50"/>
      <c r="J1735" s="50"/>
      <c r="K1735" s="50"/>
      <c r="L1735" s="96"/>
      <c r="M1735" s="50"/>
      <c r="N1735" s="50"/>
      <c r="O1735" s="50"/>
      <c r="P1735" s="50"/>
      <c r="Q1735" s="96"/>
      <c r="R1735" s="50"/>
      <c r="S1735" s="82"/>
      <c r="T1735" s="82"/>
    </row>
    <row r="1736" spans="5:20" s="4" customFormat="1" ht="11.25">
      <c r="E1736" s="41"/>
      <c r="F1736" s="41"/>
      <c r="G1736" s="41"/>
      <c r="H1736" s="50"/>
      <c r="I1736" s="50"/>
      <c r="J1736" s="50"/>
      <c r="K1736" s="50"/>
      <c r="L1736" s="96"/>
      <c r="M1736" s="50"/>
      <c r="N1736" s="50"/>
      <c r="O1736" s="50"/>
      <c r="P1736" s="50"/>
      <c r="Q1736" s="96"/>
      <c r="R1736" s="50"/>
      <c r="S1736" s="82"/>
      <c r="T1736" s="82"/>
    </row>
    <row r="1737" spans="5:20" s="4" customFormat="1" ht="11.25">
      <c r="E1737" s="41"/>
      <c r="F1737" s="41"/>
      <c r="G1737" s="41"/>
      <c r="H1737" s="50"/>
      <c r="I1737" s="50"/>
      <c r="J1737" s="50"/>
      <c r="K1737" s="50"/>
      <c r="L1737" s="96"/>
      <c r="M1737" s="50"/>
      <c r="N1737" s="50"/>
      <c r="O1737" s="50"/>
      <c r="P1737" s="50"/>
      <c r="Q1737" s="96"/>
      <c r="R1737" s="50"/>
      <c r="S1737" s="82"/>
      <c r="T1737" s="82"/>
    </row>
    <row r="1738" spans="5:20" s="4" customFormat="1" ht="11.25">
      <c r="E1738" s="41"/>
      <c r="F1738" s="41"/>
      <c r="G1738" s="41"/>
      <c r="H1738" s="50"/>
      <c r="I1738" s="50"/>
      <c r="J1738" s="50"/>
      <c r="K1738" s="50"/>
      <c r="L1738" s="96"/>
      <c r="M1738" s="50"/>
      <c r="N1738" s="50"/>
      <c r="O1738" s="50"/>
      <c r="P1738" s="50"/>
      <c r="Q1738" s="96"/>
      <c r="R1738" s="50"/>
      <c r="S1738" s="82"/>
      <c r="T1738" s="82"/>
    </row>
    <row r="1739" spans="5:20" s="4" customFormat="1" ht="11.25">
      <c r="E1739" s="41"/>
      <c r="F1739" s="41"/>
      <c r="G1739" s="41"/>
      <c r="H1739" s="50"/>
      <c r="I1739" s="50"/>
      <c r="J1739" s="50"/>
      <c r="K1739" s="50"/>
      <c r="L1739" s="96"/>
      <c r="M1739" s="50"/>
      <c r="N1739" s="50"/>
      <c r="O1739" s="50"/>
      <c r="P1739" s="50"/>
      <c r="Q1739" s="96"/>
      <c r="R1739" s="50"/>
      <c r="S1739" s="82"/>
      <c r="T1739" s="82"/>
    </row>
    <row r="1740" spans="5:20" s="4" customFormat="1" ht="11.25">
      <c r="E1740" s="41"/>
      <c r="F1740" s="41"/>
      <c r="G1740" s="41"/>
      <c r="H1740" s="50"/>
      <c r="I1740" s="50"/>
      <c r="J1740" s="50"/>
      <c r="K1740" s="50"/>
      <c r="L1740" s="96"/>
      <c r="M1740" s="50"/>
      <c r="N1740" s="50"/>
      <c r="O1740" s="50"/>
      <c r="P1740" s="50"/>
      <c r="Q1740" s="96"/>
      <c r="R1740" s="50"/>
      <c r="S1740" s="82"/>
      <c r="T1740" s="82"/>
    </row>
    <row r="1741" spans="5:20" s="4" customFormat="1" ht="11.25">
      <c r="E1741" s="41"/>
      <c r="F1741" s="41"/>
      <c r="G1741" s="41"/>
      <c r="H1741" s="50"/>
      <c r="I1741" s="50"/>
      <c r="J1741" s="50"/>
      <c r="K1741" s="50"/>
      <c r="L1741" s="96"/>
      <c r="M1741" s="50"/>
      <c r="N1741" s="50"/>
      <c r="O1741" s="50"/>
      <c r="P1741" s="50"/>
      <c r="Q1741" s="96"/>
      <c r="R1741" s="50"/>
      <c r="S1741" s="82"/>
      <c r="T1741" s="82"/>
    </row>
    <row r="1742" spans="5:20" s="4" customFormat="1" ht="11.25">
      <c r="E1742" s="41"/>
      <c r="F1742" s="41"/>
      <c r="G1742" s="41"/>
      <c r="H1742" s="50"/>
      <c r="I1742" s="50"/>
      <c r="J1742" s="50"/>
      <c r="K1742" s="50"/>
      <c r="L1742" s="96"/>
      <c r="M1742" s="50"/>
      <c r="N1742" s="50"/>
      <c r="O1742" s="50"/>
      <c r="P1742" s="50"/>
      <c r="Q1742" s="96"/>
      <c r="R1742" s="50"/>
      <c r="S1742" s="82"/>
      <c r="T1742" s="82"/>
    </row>
    <row r="1743" spans="5:20" s="4" customFormat="1" ht="11.25">
      <c r="E1743" s="41"/>
      <c r="F1743" s="41"/>
      <c r="G1743" s="41"/>
      <c r="H1743" s="50"/>
      <c r="I1743" s="50"/>
      <c r="J1743" s="50"/>
      <c r="K1743" s="50"/>
      <c r="L1743" s="96"/>
      <c r="M1743" s="50"/>
      <c r="N1743" s="50"/>
      <c r="O1743" s="50"/>
      <c r="P1743" s="50"/>
      <c r="Q1743" s="96"/>
      <c r="R1743" s="50"/>
      <c r="S1743" s="82"/>
      <c r="T1743" s="82"/>
    </row>
    <row r="1744" spans="5:20" s="4" customFormat="1" ht="11.25">
      <c r="E1744" s="41"/>
      <c r="F1744" s="41"/>
      <c r="G1744" s="41"/>
      <c r="H1744" s="50"/>
      <c r="I1744" s="50"/>
      <c r="J1744" s="50"/>
      <c r="K1744" s="50"/>
      <c r="L1744" s="96"/>
      <c r="M1744" s="50"/>
      <c r="N1744" s="50"/>
      <c r="O1744" s="50"/>
      <c r="P1744" s="50"/>
      <c r="Q1744" s="96"/>
      <c r="R1744" s="50"/>
      <c r="S1744" s="82"/>
      <c r="T1744" s="82"/>
    </row>
    <row r="1745" spans="5:20" s="4" customFormat="1" ht="11.25">
      <c r="E1745" s="41"/>
      <c r="F1745" s="41"/>
      <c r="G1745" s="41"/>
      <c r="H1745" s="50"/>
      <c r="I1745" s="50"/>
      <c r="J1745" s="50"/>
      <c r="K1745" s="50"/>
      <c r="L1745" s="96"/>
      <c r="M1745" s="50"/>
      <c r="N1745" s="50"/>
      <c r="O1745" s="50"/>
      <c r="P1745" s="50"/>
      <c r="Q1745" s="96"/>
      <c r="R1745" s="50"/>
      <c r="S1745" s="82"/>
      <c r="T1745" s="82"/>
    </row>
    <row r="1746" spans="5:20" s="4" customFormat="1" ht="11.25">
      <c r="E1746" s="41"/>
      <c r="F1746" s="41"/>
      <c r="G1746" s="41"/>
      <c r="H1746" s="50"/>
      <c r="I1746" s="50"/>
      <c r="J1746" s="50"/>
      <c r="K1746" s="50"/>
      <c r="L1746" s="96"/>
      <c r="M1746" s="50"/>
      <c r="N1746" s="50"/>
      <c r="O1746" s="50"/>
      <c r="P1746" s="50"/>
      <c r="Q1746" s="96"/>
      <c r="R1746" s="50"/>
      <c r="S1746" s="82"/>
      <c r="T1746" s="82"/>
    </row>
    <row r="1747" spans="5:20" s="4" customFormat="1" ht="11.25">
      <c r="E1747" s="41"/>
      <c r="F1747" s="41"/>
      <c r="G1747" s="41"/>
      <c r="H1747" s="50"/>
      <c r="I1747" s="50"/>
      <c r="J1747" s="50"/>
      <c r="K1747" s="50"/>
      <c r="L1747" s="96"/>
      <c r="M1747" s="50"/>
      <c r="N1747" s="50"/>
      <c r="O1747" s="50"/>
      <c r="P1747" s="50"/>
      <c r="Q1747" s="96"/>
      <c r="R1747" s="50"/>
      <c r="S1747" s="82"/>
      <c r="T1747" s="82"/>
    </row>
    <row r="1748" spans="5:20" s="4" customFormat="1" ht="11.25">
      <c r="E1748" s="41"/>
      <c r="F1748" s="41"/>
      <c r="G1748" s="41"/>
      <c r="H1748" s="50"/>
      <c r="I1748" s="50"/>
      <c r="J1748" s="50"/>
      <c r="K1748" s="50"/>
      <c r="L1748" s="96"/>
      <c r="M1748" s="50"/>
      <c r="N1748" s="50"/>
      <c r="O1748" s="50"/>
      <c r="P1748" s="50"/>
      <c r="Q1748" s="96"/>
      <c r="R1748" s="50"/>
      <c r="S1748" s="82"/>
      <c r="T1748" s="82"/>
    </row>
    <row r="1749" spans="5:20" s="4" customFormat="1" ht="11.25">
      <c r="E1749" s="41"/>
      <c r="F1749" s="41"/>
      <c r="G1749" s="41"/>
      <c r="H1749" s="50"/>
      <c r="I1749" s="50"/>
      <c r="J1749" s="50"/>
      <c r="K1749" s="50"/>
      <c r="L1749" s="96"/>
      <c r="M1749" s="50"/>
      <c r="N1749" s="50"/>
      <c r="O1749" s="50"/>
      <c r="P1749" s="50"/>
      <c r="Q1749" s="96"/>
      <c r="R1749" s="50"/>
      <c r="S1749" s="82"/>
      <c r="T1749" s="82"/>
    </row>
    <row r="1750" spans="5:20" s="4" customFormat="1" ht="11.25">
      <c r="E1750" s="41"/>
      <c r="F1750" s="41"/>
      <c r="G1750" s="41"/>
      <c r="H1750" s="50"/>
      <c r="I1750" s="50"/>
      <c r="J1750" s="50"/>
      <c r="K1750" s="50"/>
      <c r="L1750" s="96"/>
      <c r="M1750" s="50"/>
      <c r="N1750" s="50"/>
      <c r="O1750" s="50"/>
      <c r="P1750" s="50"/>
      <c r="Q1750" s="96"/>
      <c r="R1750" s="50"/>
      <c r="S1750" s="82"/>
      <c r="T1750" s="82"/>
    </row>
    <row r="1751" spans="5:20" s="4" customFormat="1" ht="11.25">
      <c r="E1751" s="41"/>
      <c r="F1751" s="41"/>
      <c r="G1751" s="41"/>
      <c r="H1751" s="50"/>
      <c r="I1751" s="50"/>
      <c r="J1751" s="50"/>
      <c r="K1751" s="50"/>
      <c r="L1751" s="96"/>
      <c r="M1751" s="50"/>
      <c r="N1751" s="50"/>
      <c r="O1751" s="50"/>
      <c r="P1751" s="50"/>
      <c r="Q1751" s="96"/>
      <c r="R1751" s="50"/>
      <c r="S1751" s="82"/>
      <c r="T1751" s="82"/>
    </row>
    <row r="1752" spans="5:20" s="4" customFormat="1" ht="11.25">
      <c r="E1752" s="41"/>
      <c r="F1752" s="41"/>
      <c r="G1752" s="41"/>
      <c r="H1752" s="50"/>
      <c r="I1752" s="50"/>
      <c r="J1752" s="50"/>
      <c r="K1752" s="50"/>
      <c r="L1752" s="96"/>
      <c r="M1752" s="50"/>
      <c r="N1752" s="50"/>
      <c r="O1752" s="50"/>
      <c r="P1752" s="50"/>
      <c r="Q1752" s="96"/>
      <c r="R1752" s="50"/>
      <c r="S1752" s="82"/>
      <c r="T1752" s="82"/>
    </row>
    <row r="1753" spans="5:20" s="4" customFormat="1" ht="11.25">
      <c r="E1753" s="41"/>
      <c r="F1753" s="41"/>
      <c r="G1753" s="41"/>
      <c r="H1753" s="50"/>
      <c r="I1753" s="50"/>
      <c r="J1753" s="50"/>
      <c r="K1753" s="50"/>
      <c r="L1753" s="96"/>
      <c r="M1753" s="50"/>
      <c r="N1753" s="50"/>
      <c r="O1753" s="50"/>
      <c r="P1753" s="50"/>
      <c r="Q1753" s="96"/>
      <c r="R1753" s="50"/>
      <c r="S1753" s="82"/>
      <c r="T1753" s="82"/>
    </row>
    <row r="1754" spans="5:20" s="4" customFormat="1" ht="11.25">
      <c r="E1754" s="41"/>
      <c r="F1754" s="41"/>
      <c r="G1754" s="41"/>
      <c r="H1754" s="50"/>
      <c r="I1754" s="50"/>
      <c r="J1754" s="50"/>
      <c r="K1754" s="50"/>
      <c r="L1754" s="96"/>
      <c r="M1754" s="50"/>
      <c r="N1754" s="50"/>
      <c r="O1754" s="50"/>
      <c r="P1754" s="50"/>
      <c r="Q1754" s="96"/>
      <c r="R1754" s="50"/>
      <c r="S1754" s="82"/>
      <c r="T1754" s="82"/>
    </row>
    <row r="1755" spans="5:20" s="4" customFormat="1" ht="11.25">
      <c r="E1755" s="41"/>
      <c r="F1755" s="41"/>
      <c r="G1755" s="41"/>
      <c r="H1755" s="50"/>
      <c r="I1755" s="50"/>
      <c r="J1755" s="50"/>
      <c r="K1755" s="50"/>
      <c r="L1755" s="96"/>
      <c r="M1755" s="50"/>
      <c r="N1755" s="50"/>
      <c r="O1755" s="50"/>
      <c r="P1755" s="50"/>
      <c r="Q1755" s="96"/>
      <c r="R1755" s="50"/>
      <c r="S1755" s="82"/>
      <c r="T1755" s="82"/>
    </row>
    <row r="1756" spans="5:20" s="4" customFormat="1" ht="11.25">
      <c r="E1756" s="41"/>
      <c r="F1756" s="41"/>
      <c r="G1756" s="41"/>
      <c r="H1756" s="50"/>
      <c r="I1756" s="50"/>
      <c r="J1756" s="50"/>
      <c r="K1756" s="50"/>
      <c r="L1756" s="96"/>
      <c r="M1756" s="50"/>
      <c r="N1756" s="50"/>
      <c r="O1756" s="50"/>
      <c r="P1756" s="50"/>
      <c r="Q1756" s="96"/>
      <c r="R1756" s="50"/>
      <c r="S1756" s="82"/>
      <c r="T1756" s="82"/>
    </row>
    <row r="1757" spans="5:20" s="4" customFormat="1" ht="11.25">
      <c r="E1757" s="41"/>
      <c r="F1757" s="41"/>
      <c r="G1757" s="41"/>
      <c r="H1757" s="50"/>
      <c r="I1757" s="50"/>
      <c r="J1757" s="50"/>
      <c r="K1757" s="50"/>
      <c r="L1757" s="96"/>
      <c r="M1757" s="50"/>
      <c r="N1757" s="50"/>
      <c r="O1757" s="50"/>
      <c r="P1757" s="50"/>
      <c r="Q1757" s="96"/>
      <c r="R1757" s="50"/>
      <c r="S1757" s="82"/>
      <c r="T1757" s="82"/>
    </row>
    <row r="1758" spans="5:20" s="4" customFormat="1" ht="11.25">
      <c r="E1758" s="41"/>
      <c r="F1758" s="41"/>
      <c r="G1758" s="41"/>
      <c r="H1758" s="50"/>
      <c r="I1758" s="50"/>
      <c r="J1758" s="50"/>
      <c r="K1758" s="50"/>
      <c r="L1758" s="96"/>
      <c r="M1758" s="50"/>
      <c r="N1758" s="50"/>
      <c r="O1758" s="50"/>
      <c r="P1758" s="50"/>
      <c r="Q1758" s="96"/>
      <c r="R1758" s="50"/>
      <c r="S1758" s="82"/>
      <c r="T1758" s="82"/>
    </row>
    <row r="1759" spans="5:20" s="4" customFormat="1" ht="11.25">
      <c r="E1759" s="41"/>
      <c r="F1759" s="41"/>
      <c r="G1759" s="41"/>
      <c r="H1759" s="50"/>
      <c r="I1759" s="50"/>
      <c r="J1759" s="50"/>
      <c r="K1759" s="50"/>
      <c r="L1759" s="96"/>
      <c r="M1759" s="50"/>
      <c r="N1759" s="50"/>
      <c r="O1759" s="50"/>
      <c r="P1759" s="50"/>
      <c r="Q1759" s="96"/>
      <c r="R1759" s="50"/>
      <c r="S1759" s="82"/>
      <c r="T1759" s="82"/>
    </row>
    <row r="1760" spans="5:20" s="4" customFormat="1" ht="11.25">
      <c r="E1760" s="41"/>
      <c r="F1760" s="41"/>
      <c r="G1760" s="41"/>
      <c r="H1760" s="50"/>
      <c r="I1760" s="50"/>
      <c r="J1760" s="50"/>
      <c r="K1760" s="50"/>
      <c r="L1760" s="96"/>
      <c r="M1760" s="50"/>
      <c r="N1760" s="50"/>
      <c r="O1760" s="50"/>
      <c r="P1760" s="50"/>
      <c r="Q1760" s="96"/>
      <c r="R1760" s="50"/>
      <c r="S1760" s="82"/>
      <c r="T1760" s="82"/>
    </row>
    <row r="1761" spans="5:20" s="4" customFormat="1" ht="11.25">
      <c r="E1761" s="41"/>
      <c r="F1761" s="41"/>
      <c r="G1761" s="41"/>
      <c r="H1761" s="50"/>
      <c r="I1761" s="50"/>
      <c r="J1761" s="50"/>
      <c r="K1761" s="50"/>
      <c r="L1761" s="96"/>
      <c r="M1761" s="50"/>
      <c r="N1761" s="50"/>
      <c r="O1761" s="50"/>
      <c r="P1761" s="50"/>
      <c r="Q1761" s="96"/>
      <c r="R1761" s="50"/>
      <c r="S1761" s="82"/>
      <c r="T1761" s="82"/>
    </row>
    <row r="1762" spans="5:20" s="4" customFormat="1" ht="11.25">
      <c r="E1762" s="41"/>
      <c r="F1762" s="41"/>
      <c r="G1762" s="41"/>
      <c r="H1762" s="50"/>
      <c r="I1762" s="50"/>
      <c r="J1762" s="50"/>
      <c r="K1762" s="50"/>
      <c r="L1762" s="96"/>
      <c r="M1762" s="50"/>
      <c r="N1762" s="50"/>
      <c r="O1762" s="50"/>
      <c r="P1762" s="50"/>
      <c r="Q1762" s="96"/>
      <c r="R1762" s="50"/>
      <c r="S1762" s="82"/>
      <c r="T1762" s="82"/>
    </row>
    <row r="1763" spans="5:20" s="4" customFormat="1" ht="11.25">
      <c r="E1763" s="41"/>
      <c r="F1763" s="41"/>
      <c r="G1763" s="41"/>
      <c r="H1763" s="50"/>
      <c r="I1763" s="50"/>
      <c r="J1763" s="50"/>
      <c r="K1763" s="50"/>
      <c r="L1763" s="96"/>
      <c r="M1763" s="50"/>
      <c r="N1763" s="50"/>
      <c r="O1763" s="50"/>
      <c r="P1763" s="50"/>
      <c r="Q1763" s="96"/>
      <c r="R1763" s="50"/>
      <c r="S1763" s="82"/>
      <c r="T1763" s="82"/>
    </row>
    <row r="1764" spans="5:20" s="4" customFormat="1" ht="11.25">
      <c r="E1764" s="41"/>
      <c r="F1764" s="41"/>
      <c r="G1764" s="41"/>
      <c r="H1764" s="50"/>
      <c r="I1764" s="50"/>
      <c r="J1764" s="50"/>
      <c r="K1764" s="50"/>
      <c r="L1764" s="96"/>
      <c r="M1764" s="50"/>
      <c r="N1764" s="50"/>
      <c r="O1764" s="50"/>
      <c r="P1764" s="50"/>
      <c r="Q1764" s="96"/>
      <c r="R1764" s="50"/>
      <c r="S1764" s="82"/>
      <c r="T1764" s="82"/>
    </row>
    <row r="1765" spans="5:20" s="4" customFormat="1" ht="11.25">
      <c r="E1765" s="41"/>
      <c r="F1765" s="41"/>
      <c r="G1765" s="41"/>
      <c r="H1765" s="50"/>
      <c r="I1765" s="50"/>
      <c r="J1765" s="50"/>
      <c r="K1765" s="50"/>
      <c r="L1765" s="96"/>
      <c r="M1765" s="50"/>
      <c r="N1765" s="50"/>
      <c r="O1765" s="50"/>
      <c r="P1765" s="50"/>
      <c r="Q1765" s="96"/>
      <c r="R1765" s="50"/>
      <c r="S1765" s="82"/>
      <c r="T1765" s="82"/>
    </row>
    <row r="1766" spans="5:20" s="4" customFormat="1" ht="11.25">
      <c r="E1766" s="41"/>
      <c r="F1766" s="41"/>
      <c r="G1766" s="41"/>
      <c r="H1766" s="50"/>
      <c r="I1766" s="50"/>
      <c r="J1766" s="50"/>
      <c r="K1766" s="50"/>
      <c r="L1766" s="96"/>
      <c r="M1766" s="50"/>
      <c r="N1766" s="50"/>
      <c r="O1766" s="50"/>
      <c r="P1766" s="50"/>
      <c r="Q1766" s="96"/>
      <c r="R1766" s="50"/>
      <c r="S1766" s="82"/>
      <c r="T1766" s="82"/>
    </row>
    <row r="1767" spans="5:20" s="4" customFormat="1" ht="11.25">
      <c r="E1767" s="41"/>
      <c r="F1767" s="41"/>
      <c r="G1767" s="41"/>
      <c r="H1767" s="50"/>
      <c r="I1767" s="50"/>
      <c r="J1767" s="50"/>
      <c r="K1767" s="50"/>
      <c r="L1767" s="96"/>
      <c r="M1767" s="50"/>
      <c r="N1767" s="50"/>
      <c r="O1767" s="50"/>
      <c r="P1767" s="50"/>
      <c r="Q1767" s="96"/>
      <c r="R1767" s="50"/>
      <c r="S1767" s="82"/>
      <c r="T1767" s="82"/>
    </row>
    <row r="1768" spans="5:20" s="4" customFormat="1" ht="11.25">
      <c r="E1768" s="41"/>
      <c r="F1768" s="41"/>
      <c r="G1768" s="41"/>
      <c r="H1768" s="50"/>
      <c r="I1768" s="50"/>
      <c r="J1768" s="50"/>
      <c r="K1768" s="50"/>
      <c r="L1768" s="96"/>
      <c r="M1768" s="50"/>
      <c r="N1768" s="50"/>
      <c r="O1768" s="50"/>
      <c r="P1768" s="50"/>
      <c r="Q1768" s="96"/>
      <c r="R1768" s="50"/>
      <c r="S1768" s="82"/>
      <c r="T1768" s="82"/>
    </row>
    <row r="1769" spans="5:20" s="4" customFormat="1" ht="11.25">
      <c r="E1769" s="41"/>
      <c r="F1769" s="41"/>
      <c r="G1769" s="41"/>
      <c r="H1769" s="50"/>
      <c r="I1769" s="50"/>
      <c r="J1769" s="50"/>
      <c r="K1769" s="50"/>
      <c r="L1769" s="96"/>
      <c r="M1769" s="50"/>
      <c r="N1769" s="50"/>
      <c r="O1769" s="50"/>
      <c r="P1769" s="50"/>
      <c r="Q1769" s="96"/>
      <c r="R1769" s="50"/>
      <c r="S1769" s="82"/>
      <c r="T1769" s="82"/>
    </row>
    <row r="1770" spans="5:20" s="4" customFormat="1" ht="11.25">
      <c r="E1770" s="41"/>
      <c r="F1770" s="41"/>
      <c r="G1770" s="41"/>
      <c r="H1770" s="50"/>
      <c r="I1770" s="50"/>
      <c r="J1770" s="50"/>
      <c r="K1770" s="50"/>
      <c r="L1770" s="96"/>
      <c r="M1770" s="50"/>
      <c r="N1770" s="50"/>
      <c r="O1770" s="50"/>
      <c r="P1770" s="50"/>
      <c r="Q1770" s="96"/>
      <c r="R1770" s="50"/>
      <c r="S1770" s="82"/>
      <c r="T1770" s="82"/>
    </row>
    <row r="1771" spans="5:20" s="4" customFormat="1" ht="11.25">
      <c r="E1771" s="41"/>
      <c r="F1771" s="41"/>
      <c r="G1771" s="41"/>
      <c r="H1771" s="50"/>
      <c r="I1771" s="50"/>
      <c r="J1771" s="50"/>
      <c r="K1771" s="50"/>
      <c r="L1771" s="96"/>
      <c r="M1771" s="50"/>
      <c r="N1771" s="50"/>
      <c r="O1771" s="50"/>
      <c r="P1771" s="50"/>
      <c r="Q1771" s="96"/>
      <c r="R1771" s="50"/>
      <c r="S1771" s="82"/>
      <c r="T1771" s="82"/>
    </row>
    <row r="1772" spans="5:20" s="4" customFormat="1" ht="11.25">
      <c r="E1772" s="41"/>
      <c r="F1772" s="41"/>
      <c r="G1772" s="41"/>
      <c r="H1772" s="50"/>
      <c r="I1772" s="50"/>
      <c r="J1772" s="50"/>
      <c r="K1772" s="50"/>
      <c r="L1772" s="96"/>
      <c r="M1772" s="50"/>
      <c r="N1772" s="50"/>
      <c r="O1772" s="50"/>
      <c r="P1772" s="50"/>
      <c r="Q1772" s="96"/>
      <c r="R1772" s="50"/>
      <c r="S1772" s="82"/>
      <c r="T1772" s="82"/>
    </row>
    <row r="1773" spans="5:20" s="4" customFormat="1" ht="11.25">
      <c r="E1773" s="41"/>
      <c r="F1773" s="41"/>
      <c r="G1773" s="41"/>
      <c r="H1773" s="50"/>
      <c r="I1773" s="50"/>
      <c r="J1773" s="50"/>
      <c r="K1773" s="50"/>
      <c r="L1773" s="96"/>
      <c r="M1773" s="50"/>
      <c r="N1773" s="50"/>
      <c r="O1773" s="50"/>
      <c r="P1773" s="50"/>
      <c r="Q1773" s="96"/>
      <c r="R1773" s="50"/>
      <c r="S1773" s="82"/>
      <c r="T1773" s="82"/>
    </row>
    <row r="1774" spans="5:20" s="4" customFormat="1" ht="11.25">
      <c r="E1774" s="41"/>
      <c r="F1774" s="41"/>
      <c r="G1774" s="41"/>
      <c r="H1774" s="50"/>
      <c r="I1774" s="50"/>
      <c r="J1774" s="50"/>
      <c r="K1774" s="50"/>
      <c r="L1774" s="96"/>
      <c r="M1774" s="50"/>
      <c r="N1774" s="50"/>
      <c r="O1774" s="50"/>
      <c r="P1774" s="50"/>
      <c r="Q1774" s="96"/>
      <c r="R1774" s="50"/>
      <c r="S1774" s="82"/>
      <c r="T1774" s="82"/>
    </row>
    <row r="1775" spans="5:20" s="4" customFormat="1" ht="11.25">
      <c r="E1775" s="41"/>
      <c r="F1775" s="41"/>
      <c r="G1775" s="41"/>
      <c r="H1775" s="50"/>
      <c r="I1775" s="50"/>
      <c r="J1775" s="50"/>
      <c r="K1775" s="50"/>
      <c r="L1775" s="96"/>
      <c r="M1775" s="50"/>
      <c r="N1775" s="50"/>
      <c r="O1775" s="50"/>
      <c r="P1775" s="50"/>
      <c r="Q1775" s="96"/>
      <c r="R1775" s="50"/>
      <c r="S1775" s="82"/>
      <c r="T1775" s="82"/>
    </row>
    <row r="1776" spans="5:20" s="4" customFormat="1" ht="11.25">
      <c r="E1776" s="41"/>
      <c r="F1776" s="41"/>
      <c r="G1776" s="41"/>
      <c r="H1776" s="50"/>
      <c r="I1776" s="50"/>
      <c r="J1776" s="50"/>
      <c r="K1776" s="50"/>
      <c r="L1776" s="96"/>
      <c r="M1776" s="50"/>
      <c r="N1776" s="50"/>
      <c r="O1776" s="50"/>
      <c r="P1776" s="50"/>
      <c r="Q1776" s="96"/>
      <c r="R1776" s="50"/>
      <c r="S1776" s="82"/>
      <c r="T1776" s="82"/>
    </row>
    <row r="1777" spans="5:20" s="4" customFormat="1" ht="11.25">
      <c r="E1777" s="41"/>
      <c r="F1777" s="41"/>
      <c r="G1777" s="41"/>
      <c r="H1777" s="50"/>
      <c r="I1777" s="50"/>
      <c r="J1777" s="50"/>
      <c r="K1777" s="50"/>
      <c r="L1777" s="96"/>
      <c r="M1777" s="50"/>
      <c r="N1777" s="50"/>
      <c r="O1777" s="50"/>
      <c r="P1777" s="50"/>
      <c r="Q1777" s="96"/>
      <c r="R1777" s="50"/>
      <c r="S1777" s="82"/>
      <c r="T1777" s="82"/>
    </row>
    <row r="1778" spans="5:20" s="4" customFormat="1" ht="11.25">
      <c r="E1778" s="41"/>
      <c r="F1778" s="41"/>
      <c r="G1778" s="41"/>
      <c r="H1778" s="50"/>
      <c r="I1778" s="50"/>
      <c r="J1778" s="50"/>
      <c r="K1778" s="50"/>
      <c r="L1778" s="96"/>
      <c r="M1778" s="50"/>
      <c r="N1778" s="50"/>
      <c r="O1778" s="50"/>
      <c r="P1778" s="50"/>
      <c r="Q1778" s="96"/>
      <c r="R1778" s="50"/>
      <c r="S1778" s="82"/>
      <c r="T1778" s="82"/>
    </row>
    <row r="1779" spans="5:20" s="4" customFormat="1" ht="11.25">
      <c r="E1779" s="41"/>
      <c r="F1779" s="41"/>
      <c r="G1779" s="41"/>
      <c r="H1779" s="50"/>
      <c r="I1779" s="50"/>
      <c r="J1779" s="50"/>
      <c r="K1779" s="50"/>
      <c r="L1779" s="96"/>
      <c r="M1779" s="50"/>
      <c r="N1779" s="50"/>
      <c r="O1779" s="50"/>
      <c r="P1779" s="50"/>
      <c r="Q1779" s="96"/>
      <c r="R1779" s="50"/>
      <c r="S1779" s="82"/>
      <c r="T1779" s="82"/>
    </row>
    <row r="1780" spans="5:20" s="4" customFormat="1" ht="11.25">
      <c r="E1780" s="41"/>
      <c r="F1780" s="41"/>
      <c r="G1780" s="41"/>
      <c r="H1780" s="50"/>
      <c r="I1780" s="50"/>
      <c r="J1780" s="50"/>
      <c r="K1780" s="50"/>
      <c r="L1780" s="96"/>
      <c r="M1780" s="50"/>
      <c r="N1780" s="50"/>
      <c r="O1780" s="50"/>
      <c r="P1780" s="50"/>
      <c r="Q1780" s="96"/>
      <c r="R1780" s="50"/>
      <c r="S1780" s="82"/>
      <c r="T1780" s="82"/>
    </row>
    <row r="1781" spans="5:20" s="4" customFormat="1" ht="11.25">
      <c r="E1781" s="41"/>
      <c r="F1781" s="41"/>
      <c r="G1781" s="41"/>
      <c r="H1781" s="50"/>
      <c r="I1781" s="50"/>
      <c r="J1781" s="50"/>
      <c r="K1781" s="50"/>
      <c r="L1781" s="96"/>
      <c r="M1781" s="50"/>
      <c r="N1781" s="50"/>
      <c r="O1781" s="50"/>
      <c r="P1781" s="50"/>
      <c r="Q1781" s="96"/>
      <c r="R1781" s="50"/>
      <c r="S1781" s="82"/>
      <c r="T1781" s="82"/>
    </row>
    <row r="1782" spans="5:20" s="4" customFormat="1" ht="11.25">
      <c r="E1782" s="41"/>
      <c r="F1782" s="41"/>
      <c r="G1782" s="41"/>
      <c r="H1782" s="50"/>
      <c r="I1782" s="50"/>
      <c r="J1782" s="50"/>
      <c r="K1782" s="50"/>
      <c r="L1782" s="96"/>
      <c r="M1782" s="50"/>
      <c r="N1782" s="50"/>
      <c r="O1782" s="50"/>
      <c r="P1782" s="50"/>
      <c r="Q1782" s="96"/>
      <c r="R1782" s="50"/>
      <c r="S1782" s="82"/>
      <c r="T1782" s="82"/>
    </row>
    <row r="1783" spans="5:20" s="4" customFormat="1" ht="11.25">
      <c r="E1783" s="41"/>
      <c r="F1783" s="41"/>
      <c r="G1783" s="41"/>
      <c r="H1783" s="50"/>
      <c r="I1783" s="50"/>
      <c r="J1783" s="50"/>
      <c r="K1783" s="50"/>
      <c r="L1783" s="96"/>
      <c r="M1783" s="50"/>
      <c r="N1783" s="50"/>
      <c r="O1783" s="50"/>
      <c r="P1783" s="50"/>
      <c r="Q1783" s="96"/>
      <c r="R1783" s="50"/>
      <c r="S1783" s="82"/>
      <c r="T1783" s="82"/>
    </row>
    <row r="1784" spans="5:20" s="4" customFormat="1" ht="11.25">
      <c r="E1784" s="41"/>
      <c r="F1784" s="41"/>
      <c r="G1784" s="41"/>
      <c r="H1784" s="50"/>
      <c r="I1784" s="50"/>
      <c r="J1784" s="50"/>
      <c r="K1784" s="50"/>
      <c r="L1784" s="96"/>
      <c r="M1784" s="50"/>
      <c r="N1784" s="50"/>
      <c r="O1784" s="50"/>
      <c r="P1784" s="50"/>
      <c r="Q1784" s="96"/>
      <c r="R1784" s="50"/>
      <c r="S1784" s="82"/>
      <c r="T1784" s="82"/>
    </row>
    <row r="1785" spans="5:20" s="4" customFormat="1" ht="11.25">
      <c r="E1785" s="41"/>
      <c r="F1785" s="41"/>
      <c r="G1785" s="41"/>
      <c r="H1785" s="50"/>
      <c r="I1785" s="50"/>
      <c r="J1785" s="50"/>
      <c r="K1785" s="50"/>
      <c r="L1785" s="96"/>
      <c r="M1785" s="50"/>
      <c r="N1785" s="50"/>
      <c r="O1785" s="50"/>
      <c r="P1785" s="50"/>
      <c r="Q1785" s="96"/>
      <c r="R1785" s="50"/>
      <c r="S1785" s="82"/>
      <c r="T1785" s="82"/>
    </row>
    <row r="1786" spans="5:20" s="4" customFormat="1" ht="11.25">
      <c r="E1786" s="41"/>
      <c r="F1786" s="41"/>
      <c r="G1786" s="41"/>
      <c r="H1786" s="50"/>
      <c r="I1786" s="50"/>
      <c r="J1786" s="50"/>
      <c r="K1786" s="50"/>
      <c r="L1786" s="96"/>
      <c r="M1786" s="50"/>
      <c r="N1786" s="50"/>
      <c r="O1786" s="50"/>
      <c r="P1786" s="50"/>
      <c r="Q1786" s="96"/>
      <c r="R1786" s="50"/>
      <c r="S1786" s="82"/>
      <c r="T1786" s="82"/>
    </row>
    <row r="1787" spans="5:20" s="4" customFormat="1" ht="11.25">
      <c r="E1787" s="41"/>
      <c r="F1787" s="41"/>
      <c r="G1787" s="41"/>
      <c r="H1787" s="50"/>
      <c r="I1787" s="50"/>
      <c r="J1787" s="50"/>
      <c r="K1787" s="50"/>
      <c r="L1787" s="96"/>
      <c r="M1787" s="50"/>
      <c r="N1787" s="50"/>
      <c r="O1787" s="50"/>
      <c r="P1787" s="50"/>
      <c r="Q1787" s="96"/>
      <c r="R1787" s="50"/>
      <c r="S1787" s="82"/>
      <c r="T1787" s="82"/>
    </row>
    <row r="1788" spans="5:20" s="4" customFormat="1" ht="11.25">
      <c r="E1788" s="41"/>
      <c r="F1788" s="41"/>
      <c r="G1788" s="41"/>
      <c r="H1788" s="50"/>
      <c r="I1788" s="50"/>
      <c r="J1788" s="50"/>
      <c r="K1788" s="50"/>
      <c r="L1788" s="96"/>
      <c r="M1788" s="50"/>
      <c r="N1788" s="50"/>
      <c r="O1788" s="50"/>
      <c r="P1788" s="50"/>
      <c r="Q1788" s="96"/>
      <c r="R1788" s="50"/>
      <c r="S1788" s="82"/>
      <c r="T1788" s="82"/>
    </row>
    <row r="1789" spans="5:20" s="4" customFormat="1" ht="11.25">
      <c r="E1789" s="41"/>
      <c r="F1789" s="41"/>
      <c r="G1789" s="41"/>
      <c r="H1789" s="50"/>
      <c r="I1789" s="50"/>
      <c r="J1789" s="50"/>
      <c r="K1789" s="50"/>
      <c r="L1789" s="96"/>
      <c r="M1789" s="50"/>
      <c r="N1789" s="50"/>
      <c r="O1789" s="50"/>
      <c r="P1789" s="50"/>
      <c r="Q1789" s="96"/>
      <c r="R1789" s="50"/>
      <c r="S1789" s="82"/>
      <c r="T1789" s="82"/>
    </row>
    <row r="1790" spans="5:20" s="4" customFormat="1" ht="11.25">
      <c r="E1790" s="41"/>
      <c r="F1790" s="41"/>
      <c r="G1790" s="41"/>
      <c r="H1790" s="50"/>
      <c r="I1790" s="50"/>
      <c r="J1790" s="50"/>
      <c r="K1790" s="50"/>
      <c r="L1790" s="96"/>
      <c r="M1790" s="50"/>
      <c r="N1790" s="50"/>
      <c r="O1790" s="50"/>
      <c r="P1790" s="50"/>
      <c r="Q1790" s="96"/>
      <c r="R1790" s="50"/>
      <c r="S1790" s="82"/>
      <c r="T1790" s="82"/>
    </row>
    <row r="1791" spans="5:20" s="4" customFormat="1" ht="11.25">
      <c r="E1791" s="41"/>
      <c r="F1791" s="41"/>
      <c r="G1791" s="41"/>
      <c r="H1791" s="50"/>
      <c r="I1791" s="50"/>
      <c r="J1791" s="50"/>
      <c r="K1791" s="50"/>
      <c r="L1791" s="96"/>
      <c r="M1791" s="50"/>
      <c r="N1791" s="50"/>
      <c r="O1791" s="50"/>
      <c r="P1791" s="50"/>
      <c r="Q1791" s="96"/>
      <c r="R1791" s="50"/>
      <c r="S1791" s="82"/>
      <c r="T1791" s="82"/>
    </row>
    <row r="1792" spans="5:20" s="4" customFormat="1" ht="11.25">
      <c r="E1792" s="41"/>
      <c r="F1792" s="41"/>
      <c r="G1792" s="41"/>
      <c r="H1792" s="50"/>
      <c r="I1792" s="50"/>
      <c r="J1792" s="50"/>
      <c r="K1792" s="50"/>
      <c r="L1792" s="96"/>
      <c r="M1792" s="50"/>
      <c r="N1792" s="50"/>
      <c r="O1792" s="50"/>
      <c r="P1792" s="50"/>
      <c r="Q1792" s="96"/>
      <c r="R1792" s="50"/>
      <c r="S1792" s="82"/>
      <c r="T1792" s="82"/>
    </row>
    <row r="1793" spans="5:20" s="4" customFormat="1" ht="11.25">
      <c r="E1793" s="41"/>
      <c r="F1793" s="41"/>
      <c r="G1793" s="41"/>
      <c r="H1793" s="50"/>
      <c r="I1793" s="50"/>
      <c r="J1793" s="50"/>
      <c r="K1793" s="50"/>
      <c r="L1793" s="96"/>
      <c r="M1793" s="50"/>
      <c r="N1793" s="50"/>
      <c r="O1793" s="50"/>
      <c r="P1793" s="50"/>
      <c r="Q1793" s="96"/>
      <c r="R1793" s="50"/>
      <c r="S1793" s="82"/>
      <c r="T1793" s="82"/>
    </row>
    <row r="1794" spans="5:20" s="4" customFormat="1" ht="11.25">
      <c r="E1794" s="41"/>
      <c r="F1794" s="41"/>
      <c r="G1794" s="41"/>
      <c r="H1794" s="50"/>
      <c r="I1794" s="50"/>
      <c r="J1794" s="50"/>
      <c r="K1794" s="50"/>
      <c r="L1794" s="96"/>
      <c r="M1794" s="50"/>
      <c r="N1794" s="50"/>
      <c r="O1794" s="50"/>
      <c r="P1794" s="50"/>
      <c r="Q1794" s="96"/>
      <c r="R1794" s="50"/>
      <c r="S1794" s="82"/>
      <c r="T1794" s="82"/>
    </row>
    <row r="1795" spans="5:20" s="4" customFormat="1" ht="11.25">
      <c r="E1795" s="41"/>
      <c r="F1795" s="41"/>
      <c r="G1795" s="41"/>
      <c r="H1795" s="50"/>
      <c r="I1795" s="50"/>
      <c r="J1795" s="50"/>
      <c r="K1795" s="50"/>
      <c r="L1795" s="96"/>
      <c r="M1795" s="50"/>
      <c r="N1795" s="50"/>
      <c r="O1795" s="50"/>
      <c r="P1795" s="50"/>
      <c r="Q1795" s="96"/>
      <c r="R1795" s="50"/>
      <c r="S1795" s="82"/>
      <c r="T1795" s="82"/>
    </row>
    <row r="1796" spans="5:20" s="4" customFormat="1" ht="11.25">
      <c r="E1796" s="41"/>
      <c r="F1796" s="41"/>
      <c r="G1796" s="41"/>
      <c r="H1796" s="50"/>
      <c r="I1796" s="50"/>
      <c r="J1796" s="50"/>
      <c r="K1796" s="50"/>
      <c r="L1796" s="96"/>
      <c r="M1796" s="50"/>
      <c r="N1796" s="50"/>
      <c r="O1796" s="50"/>
      <c r="P1796" s="50"/>
      <c r="Q1796" s="96"/>
      <c r="R1796" s="50"/>
      <c r="S1796" s="82"/>
      <c r="T1796" s="82"/>
    </row>
    <row r="1797" spans="5:20" s="4" customFormat="1" ht="11.25">
      <c r="E1797" s="41"/>
      <c r="F1797" s="41"/>
      <c r="G1797" s="41"/>
      <c r="H1797" s="50"/>
      <c r="I1797" s="50"/>
      <c r="J1797" s="50"/>
      <c r="K1797" s="50"/>
      <c r="L1797" s="96"/>
      <c r="M1797" s="50"/>
      <c r="N1797" s="50"/>
      <c r="O1797" s="50"/>
      <c r="P1797" s="50"/>
      <c r="Q1797" s="96"/>
      <c r="R1797" s="50"/>
      <c r="S1797" s="82"/>
      <c r="T1797" s="82"/>
    </row>
    <row r="1798" spans="5:20" s="4" customFormat="1" ht="11.25">
      <c r="E1798" s="41"/>
      <c r="F1798" s="41"/>
      <c r="G1798" s="41"/>
      <c r="H1798" s="50"/>
      <c r="I1798" s="50"/>
      <c r="J1798" s="50"/>
      <c r="K1798" s="50"/>
      <c r="L1798" s="96"/>
      <c r="M1798" s="50"/>
      <c r="N1798" s="50"/>
      <c r="O1798" s="50"/>
      <c r="P1798" s="50"/>
      <c r="Q1798" s="96"/>
      <c r="R1798" s="50"/>
      <c r="S1798" s="82"/>
      <c r="T1798" s="82"/>
    </row>
    <row r="1799" spans="5:20" s="4" customFormat="1" ht="11.25">
      <c r="E1799" s="41"/>
      <c r="F1799" s="41"/>
      <c r="G1799" s="41"/>
      <c r="H1799" s="50"/>
      <c r="I1799" s="50"/>
      <c r="J1799" s="50"/>
      <c r="K1799" s="50"/>
      <c r="L1799" s="96"/>
      <c r="M1799" s="50"/>
      <c r="N1799" s="50"/>
      <c r="O1799" s="50"/>
      <c r="P1799" s="50"/>
      <c r="Q1799" s="96"/>
      <c r="R1799" s="50"/>
      <c r="S1799" s="82"/>
      <c r="T1799" s="82"/>
    </row>
    <row r="1800" spans="5:20" s="4" customFormat="1" ht="11.25">
      <c r="E1800" s="41"/>
      <c r="F1800" s="41"/>
      <c r="G1800" s="41"/>
      <c r="H1800" s="50"/>
      <c r="I1800" s="50"/>
      <c r="J1800" s="50"/>
      <c r="K1800" s="50"/>
      <c r="L1800" s="96"/>
      <c r="M1800" s="50"/>
      <c r="N1800" s="50"/>
      <c r="O1800" s="50"/>
      <c r="P1800" s="50"/>
      <c r="Q1800" s="96"/>
      <c r="R1800" s="50"/>
      <c r="S1800" s="82"/>
      <c r="T1800" s="82"/>
    </row>
    <row r="1801" spans="5:20" s="4" customFormat="1" ht="11.25">
      <c r="E1801" s="41"/>
      <c r="F1801" s="41"/>
      <c r="G1801" s="41"/>
      <c r="H1801" s="50"/>
      <c r="I1801" s="50"/>
      <c r="J1801" s="50"/>
      <c r="K1801" s="50"/>
      <c r="L1801" s="96"/>
      <c r="M1801" s="50"/>
      <c r="N1801" s="50"/>
      <c r="O1801" s="50"/>
      <c r="P1801" s="50"/>
      <c r="Q1801" s="96"/>
      <c r="R1801" s="50"/>
      <c r="S1801" s="82"/>
      <c r="T1801" s="82"/>
    </row>
    <row r="1802" spans="5:20" s="4" customFormat="1" ht="11.25">
      <c r="E1802" s="41"/>
      <c r="F1802" s="41"/>
      <c r="G1802" s="41"/>
      <c r="H1802" s="50"/>
      <c r="I1802" s="50"/>
      <c r="J1802" s="50"/>
      <c r="K1802" s="50"/>
      <c r="L1802" s="96"/>
      <c r="M1802" s="50"/>
      <c r="N1802" s="50"/>
      <c r="O1802" s="50"/>
      <c r="P1802" s="50"/>
      <c r="Q1802" s="96"/>
      <c r="R1802" s="50"/>
      <c r="S1802" s="82"/>
      <c r="T1802" s="82"/>
    </row>
    <row r="1803" spans="5:20" s="4" customFormat="1" ht="11.25">
      <c r="E1803" s="41"/>
      <c r="F1803" s="41"/>
      <c r="G1803" s="41"/>
      <c r="H1803" s="50"/>
      <c r="I1803" s="50"/>
      <c r="J1803" s="50"/>
      <c r="K1803" s="50"/>
      <c r="L1803" s="96"/>
      <c r="M1803" s="50"/>
      <c r="N1803" s="50"/>
      <c r="O1803" s="50"/>
      <c r="P1803" s="50"/>
      <c r="Q1803" s="96"/>
      <c r="R1803" s="50"/>
      <c r="S1803" s="82"/>
      <c r="T1803" s="82"/>
    </row>
    <row r="1804" spans="5:20" s="4" customFormat="1" ht="11.25">
      <c r="E1804" s="41"/>
      <c r="F1804" s="41"/>
      <c r="G1804" s="41"/>
      <c r="H1804" s="50"/>
      <c r="I1804" s="50"/>
      <c r="J1804" s="50"/>
      <c r="K1804" s="50"/>
      <c r="L1804" s="96"/>
      <c r="M1804" s="50"/>
      <c r="N1804" s="50"/>
      <c r="O1804" s="50"/>
      <c r="P1804" s="50"/>
      <c r="Q1804" s="96"/>
      <c r="R1804" s="50"/>
      <c r="S1804" s="82"/>
      <c r="T1804" s="82"/>
    </row>
    <row r="1805" spans="5:20" s="4" customFormat="1" ht="11.25">
      <c r="E1805" s="41"/>
      <c r="F1805" s="41"/>
      <c r="G1805" s="41"/>
      <c r="H1805" s="50"/>
      <c r="I1805" s="50"/>
      <c r="J1805" s="50"/>
      <c r="K1805" s="50"/>
      <c r="L1805" s="96"/>
      <c r="M1805" s="50"/>
      <c r="N1805" s="50"/>
      <c r="O1805" s="50"/>
      <c r="P1805" s="50"/>
      <c r="Q1805" s="96"/>
      <c r="R1805" s="50"/>
      <c r="S1805" s="82"/>
      <c r="T1805" s="82"/>
    </row>
    <row r="1806" spans="5:20" s="4" customFormat="1" ht="11.25">
      <c r="E1806" s="41"/>
      <c r="F1806" s="41"/>
      <c r="G1806" s="41"/>
      <c r="H1806" s="50"/>
      <c r="I1806" s="50"/>
      <c r="J1806" s="50"/>
      <c r="K1806" s="50"/>
      <c r="L1806" s="96"/>
      <c r="M1806" s="50"/>
      <c r="N1806" s="50"/>
      <c r="O1806" s="50"/>
      <c r="P1806" s="50"/>
      <c r="Q1806" s="96"/>
      <c r="R1806" s="50"/>
      <c r="S1806" s="82"/>
      <c r="T1806" s="82"/>
    </row>
    <row r="1807" spans="5:20" s="4" customFormat="1" ht="11.25">
      <c r="E1807" s="41"/>
      <c r="F1807" s="41"/>
      <c r="G1807" s="41"/>
      <c r="H1807" s="50"/>
      <c r="I1807" s="50"/>
      <c r="J1807" s="50"/>
      <c r="K1807" s="50"/>
      <c r="L1807" s="96"/>
      <c r="M1807" s="50"/>
      <c r="N1807" s="50"/>
      <c r="O1807" s="50"/>
      <c r="P1807" s="50"/>
      <c r="Q1807" s="96"/>
      <c r="R1807" s="50"/>
      <c r="S1807" s="82"/>
      <c r="T1807" s="82"/>
    </row>
    <row r="1808" spans="5:20" s="4" customFormat="1" ht="11.25">
      <c r="E1808" s="41"/>
      <c r="F1808" s="41"/>
      <c r="G1808" s="41"/>
      <c r="H1808" s="50"/>
      <c r="I1808" s="50"/>
      <c r="J1808" s="50"/>
      <c r="K1808" s="50"/>
      <c r="L1808" s="96"/>
      <c r="M1808" s="50"/>
      <c r="N1808" s="50"/>
      <c r="O1808" s="50"/>
      <c r="P1808" s="50"/>
      <c r="Q1808" s="96"/>
      <c r="R1808" s="50"/>
      <c r="S1808" s="82"/>
      <c r="T1808" s="82"/>
    </row>
    <row r="1809" spans="5:20" s="4" customFormat="1" ht="11.25">
      <c r="E1809" s="41"/>
      <c r="F1809" s="41"/>
      <c r="G1809" s="41"/>
      <c r="H1809" s="50"/>
      <c r="I1809" s="50"/>
      <c r="J1809" s="50"/>
      <c r="K1809" s="50"/>
      <c r="L1809" s="96"/>
      <c r="M1809" s="50"/>
      <c r="N1809" s="50"/>
      <c r="O1809" s="50"/>
      <c r="P1809" s="50"/>
      <c r="Q1809" s="96"/>
      <c r="R1809" s="50"/>
      <c r="S1809" s="82"/>
      <c r="T1809" s="82"/>
    </row>
    <row r="1810" spans="5:20" s="4" customFormat="1" ht="11.25">
      <c r="E1810" s="41"/>
      <c r="F1810" s="41"/>
      <c r="G1810" s="41"/>
      <c r="H1810" s="50"/>
      <c r="I1810" s="50"/>
      <c r="J1810" s="50"/>
      <c r="K1810" s="50"/>
      <c r="L1810" s="96"/>
      <c r="M1810" s="50"/>
      <c r="N1810" s="50"/>
      <c r="O1810" s="50"/>
      <c r="P1810" s="50"/>
      <c r="Q1810" s="96"/>
      <c r="R1810" s="50"/>
      <c r="S1810" s="82"/>
      <c r="T1810" s="82"/>
    </row>
    <row r="1811" spans="5:20" s="4" customFormat="1" ht="11.25">
      <c r="E1811" s="41"/>
      <c r="F1811" s="41"/>
      <c r="G1811" s="41"/>
      <c r="H1811" s="50"/>
      <c r="I1811" s="50"/>
      <c r="J1811" s="50"/>
      <c r="K1811" s="50"/>
      <c r="L1811" s="96"/>
      <c r="M1811" s="50"/>
      <c r="N1811" s="50"/>
      <c r="O1811" s="50"/>
      <c r="P1811" s="50"/>
      <c r="Q1811" s="96"/>
      <c r="R1811" s="50"/>
      <c r="S1811" s="82"/>
      <c r="T1811" s="82"/>
    </row>
    <row r="1812" spans="5:20" s="4" customFormat="1" ht="11.25">
      <c r="E1812" s="41"/>
      <c r="F1812" s="41"/>
      <c r="G1812" s="41"/>
      <c r="H1812" s="50"/>
      <c r="I1812" s="50"/>
      <c r="J1812" s="50"/>
      <c r="K1812" s="50"/>
      <c r="L1812" s="96"/>
      <c r="M1812" s="50"/>
      <c r="N1812" s="50"/>
      <c r="O1812" s="50"/>
      <c r="P1812" s="50"/>
      <c r="Q1812" s="96"/>
      <c r="R1812" s="50"/>
      <c r="S1812" s="82"/>
      <c r="T1812" s="82"/>
    </row>
    <row r="1813" spans="5:20" s="4" customFormat="1" ht="11.25">
      <c r="E1813" s="41"/>
      <c r="F1813" s="41"/>
      <c r="G1813" s="41"/>
      <c r="H1813" s="50"/>
      <c r="I1813" s="50"/>
      <c r="J1813" s="50"/>
      <c r="K1813" s="50"/>
      <c r="L1813" s="96"/>
      <c r="M1813" s="50"/>
      <c r="N1813" s="50"/>
      <c r="O1813" s="50"/>
      <c r="P1813" s="50"/>
      <c r="Q1813" s="96"/>
      <c r="R1813" s="50"/>
      <c r="S1813" s="82"/>
      <c r="T1813" s="82"/>
    </row>
    <row r="1814" spans="5:20" s="4" customFormat="1" ht="11.25">
      <c r="E1814" s="41"/>
      <c r="F1814" s="41"/>
      <c r="G1814" s="41"/>
      <c r="H1814" s="50"/>
      <c r="I1814" s="50"/>
      <c r="J1814" s="50"/>
      <c r="K1814" s="50"/>
      <c r="L1814" s="96"/>
      <c r="M1814" s="50"/>
      <c r="N1814" s="50"/>
      <c r="O1814" s="50"/>
      <c r="P1814" s="50"/>
      <c r="Q1814" s="96"/>
      <c r="R1814" s="50"/>
      <c r="S1814" s="82"/>
      <c r="T1814" s="82"/>
    </row>
    <row r="1815" spans="5:20" s="4" customFormat="1" ht="11.25">
      <c r="E1815" s="41"/>
      <c r="F1815" s="41"/>
      <c r="G1815" s="41"/>
      <c r="H1815" s="50"/>
      <c r="I1815" s="50"/>
      <c r="J1815" s="50"/>
      <c r="K1815" s="50"/>
      <c r="L1815" s="96"/>
      <c r="M1815" s="50"/>
      <c r="N1815" s="50"/>
      <c r="O1815" s="50"/>
      <c r="P1815" s="50"/>
      <c r="Q1815" s="96"/>
      <c r="R1815" s="50"/>
      <c r="S1815" s="82"/>
      <c r="T1815" s="82"/>
    </row>
    <row r="1816" spans="5:20" s="4" customFormat="1" ht="11.25">
      <c r="E1816" s="41"/>
      <c r="F1816" s="41"/>
      <c r="G1816" s="41"/>
      <c r="H1816" s="50"/>
      <c r="I1816" s="50"/>
      <c r="J1816" s="50"/>
      <c r="K1816" s="50"/>
      <c r="L1816" s="96"/>
      <c r="M1816" s="50"/>
      <c r="N1816" s="50"/>
      <c r="O1816" s="50"/>
      <c r="P1816" s="50"/>
      <c r="Q1816" s="96"/>
      <c r="R1816" s="50"/>
      <c r="S1816" s="82"/>
      <c r="T1816" s="82"/>
    </row>
    <row r="1817" spans="5:20" s="4" customFormat="1" ht="11.25">
      <c r="E1817" s="41"/>
      <c r="F1817" s="41"/>
      <c r="G1817" s="41"/>
      <c r="H1817" s="50"/>
      <c r="I1817" s="50"/>
      <c r="J1817" s="50"/>
      <c r="K1817" s="50"/>
      <c r="L1817" s="96"/>
      <c r="M1817" s="50"/>
      <c r="N1817" s="50"/>
      <c r="O1817" s="50"/>
      <c r="P1817" s="50"/>
      <c r="Q1817" s="96"/>
      <c r="R1817" s="50"/>
      <c r="S1817" s="82"/>
      <c r="T1817" s="82"/>
    </row>
    <row r="1818" spans="5:20" s="4" customFormat="1" ht="11.25">
      <c r="E1818" s="41"/>
      <c r="F1818" s="41"/>
      <c r="G1818" s="41"/>
      <c r="H1818" s="50"/>
      <c r="I1818" s="50"/>
      <c r="J1818" s="50"/>
      <c r="K1818" s="50"/>
      <c r="L1818" s="96"/>
      <c r="M1818" s="50"/>
      <c r="N1818" s="50"/>
      <c r="O1818" s="50"/>
      <c r="P1818" s="50"/>
      <c r="Q1818" s="96"/>
      <c r="R1818" s="50"/>
      <c r="S1818" s="82"/>
      <c r="T1818" s="82"/>
    </row>
    <row r="1819" spans="5:20" s="4" customFormat="1" ht="11.25">
      <c r="E1819" s="41"/>
      <c r="F1819" s="41"/>
      <c r="G1819" s="41"/>
      <c r="H1819" s="50"/>
      <c r="I1819" s="50"/>
      <c r="J1819" s="50"/>
      <c r="K1819" s="50"/>
      <c r="L1819" s="96"/>
      <c r="M1819" s="50"/>
      <c r="N1819" s="50"/>
      <c r="O1819" s="50"/>
      <c r="P1819" s="50"/>
      <c r="Q1819" s="96"/>
      <c r="R1819" s="50"/>
      <c r="S1819" s="82"/>
      <c r="T1819" s="82"/>
    </row>
    <row r="1820" spans="5:20" s="4" customFormat="1" ht="11.25">
      <c r="E1820" s="41"/>
      <c r="F1820" s="41"/>
      <c r="G1820" s="41"/>
      <c r="H1820" s="50"/>
      <c r="I1820" s="50"/>
      <c r="J1820" s="50"/>
      <c r="K1820" s="50"/>
      <c r="L1820" s="96"/>
      <c r="M1820" s="50"/>
      <c r="N1820" s="50"/>
      <c r="O1820" s="50"/>
      <c r="P1820" s="50"/>
      <c r="Q1820" s="96"/>
      <c r="R1820" s="50"/>
      <c r="S1820" s="82"/>
      <c r="T1820" s="82"/>
    </row>
    <row r="1821" spans="5:20" s="4" customFormat="1" ht="11.25">
      <c r="E1821" s="41"/>
      <c r="F1821" s="41"/>
      <c r="G1821" s="41"/>
      <c r="H1821" s="50"/>
      <c r="I1821" s="50"/>
      <c r="J1821" s="50"/>
      <c r="K1821" s="50"/>
      <c r="L1821" s="96"/>
      <c r="M1821" s="50"/>
      <c r="N1821" s="50"/>
      <c r="O1821" s="50"/>
      <c r="P1821" s="50"/>
      <c r="Q1821" s="96"/>
      <c r="R1821" s="50"/>
      <c r="S1821" s="82"/>
      <c r="T1821" s="82"/>
    </row>
    <row r="1822" spans="5:20" s="4" customFormat="1" ht="11.25">
      <c r="E1822" s="41"/>
      <c r="F1822" s="41"/>
      <c r="G1822" s="41"/>
      <c r="H1822" s="50"/>
      <c r="I1822" s="50"/>
      <c r="J1822" s="50"/>
      <c r="K1822" s="50"/>
      <c r="L1822" s="96"/>
      <c r="M1822" s="50"/>
      <c r="N1822" s="50"/>
      <c r="O1822" s="50"/>
      <c r="P1822" s="50"/>
      <c r="Q1822" s="96"/>
      <c r="R1822" s="50"/>
      <c r="S1822" s="82"/>
      <c r="T1822" s="82"/>
    </row>
    <row r="1823" spans="5:20" s="4" customFormat="1" ht="11.25">
      <c r="E1823" s="41"/>
      <c r="F1823" s="41"/>
      <c r="G1823" s="41"/>
      <c r="H1823" s="50"/>
      <c r="I1823" s="50"/>
      <c r="J1823" s="50"/>
      <c r="K1823" s="50"/>
      <c r="L1823" s="96"/>
      <c r="M1823" s="50"/>
      <c r="N1823" s="50"/>
      <c r="O1823" s="50"/>
      <c r="P1823" s="50"/>
      <c r="Q1823" s="96"/>
      <c r="R1823" s="50"/>
      <c r="S1823" s="82"/>
      <c r="T1823" s="82"/>
    </row>
    <row r="1824" spans="5:20" s="4" customFormat="1" ht="11.25">
      <c r="E1824" s="41"/>
      <c r="F1824" s="41"/>
      <c r="G1824" s="41"/>
      <c r="H1824" s="50"/>
      <c r="I1824" s="50"/>
      <c r="J1824" s="50"/>
      <c r="K1824" s="50"/>
      <c r="L1824" s="96"/>
      <c r="M1824" s="50"/>
      <c r="N1824" s="50"/>
      <c r="O1824" s="50"/>
      <c r="P1824" s="50"/>
      <c r="Q1824" s="96"/>
      <c r="R1824" s="50"/>
      <c r="S1824" s="82"/>
      <c r="T1824" s="82"/>
    </row>
    <row r="1825" spans="5:20" s="4" customFormat="1" ht="11.25">
      <c r="E1825" s="41"/>
      <c r="F1825" s="41"/>
      <c r="G1825" s="41"/>
      <c r="H1825" s="50"/>
      <c r="I1825" s="50"/>
      <c r="J1825" s="50"/>
      <c r="K1825" s="50"/>
      <c r="L1825" s="96"/>
      <c r="M1825" s="50"/>
      <c r="N1825" s="50"/>
      <c r="O1825" s="50"/>
      <c r="P1825" s="50"/>
      <c r="Q1825" s="96"/>
      <c r="R1825" s="50"/>
      <c r="S1825" s="82"/>
      <c r="T1825" s="82"/>
    </row>
    <row r="1826" spans="5:20" s="4" customFormat="1" ht="11.25">
      <c r="E1826" s="41"/>
      <c r="F1826" s="41"/>
      <c r="G1826" s="41"/>
      <c r="H1826" s="50"/>
      <c r="I1826" s="50"/>
      <c r="J1826" s="50"/>
      <c r="K1826" s="50"/>
      <c r="L1826" s="96"/>
      <c r="M1826" s="50"/>
      <c r="N1826" s="50"/>
      <c r="O1826" s="50"/>
      <c r="P1826" s="50"/>
      <c r="Q1826" s="96"/>
      <c r="R1826" s="50"/>
      <c r="S1826" s="82"/>
      <c r="T1826" s="82"/>
    </row>
    <row r="1827" spans="5:20" s="4" customFormat="1" ht="11.25">
      <c r="E1827" s="41"/>
      <c r="F1827" s="41"/>
      <c r="G1827" s="41"/>
      <c r="H1827" s="50"/>
      <c r="I1827" s="50"/>
      <c r="J1827" s="50"/>
      <c r="K1827" s="50"/>
      <c r="L1827" s="96"/>
      <c r="M1827" s="50"/>
      <c r="N1827" s="50"/>
      <c r="O1827" s="50"/>
      <c r="P1827" s="50"/>
      <c r="Q1827" s="96"/>
      <c r="R1827" s="50"/>
      <c r="S1827" s="82"/>
      <c r="T1827" s="82"/>
    </row>
    <row r="1828" spans="5:20" s="4" customFormat="1" ht="11.25">
      <c r="E1828" s="41"/>
      <c r="F1828" s="41"/>
      <c r="G1828" s="41"/>
      <c r="H1828" s="50"/>
      <c r="I1828" s="50"/>
      <c r="J1828" s="50"/>
      <c r="K1828" s="50"/>
      <c r="L1828" s="96"/>
      <c r="M1828" s="50"/>
      <c r="N1828" s="50"/>
      <c r="O1828" s="50"/>
      <c r="P1828" s="50"/>
      <c r="Q1828" s="96"/>
      <c r="R1828" s="50"/>
      <c r="S1828" s="82"/>
      <c r="T1828" s="82"/>
    </row>
    <row r="1829" spans="5:20" s="4" customFormat="1" ht="11.25">
      <c r="E1829" s="41"/>
      <c r="F1829" s="41"/>
      <c r="G1829" s="41"/>
      <c r="H1829" s="50"/>
      <c r="I1829" s="50"/>
      <c r="J1829" s="50"/>
      <c r="K1829" s="50"/>
      <c r="L1829" s="96"/>
      <c r="M1829" s="50"/>
      <c r="N1829" s="50"/>
      <c r="O1829" s="50"/>
      <c r="P1829" s="50"/>
      <c r="Q1829" s="96"/>
      <c r="R1829" s="50"/>
      <c r="S1829" s="82"/>
      <c r="T1829" s="82"/>
    </row>
    <row r="1830" spans="5:20" s="4" customFormat="1" ht="11.25">
      <c r="E1830" s="41"/>
      <c r="F1830" s="41"/>
      <c r="G1830" s="41"/>
      <c r="H1830" s="50"/>
      <c r="I1830" s="50"/>
      <c r="J1830" s="50"/>
      <c r="K1830" s="50"/>
      <c r="L1830" s="96"/>
      <c r="M1830" s="50"/>
      <c r="N1830" s="50"/>
      <c r="O1830" s="50"/>
      <c r="P1830" s="50"/>
      <c r="Q1830" s="96"/>
      <c r="R1830" s="50"/>
      <c r="S1830" s="82"/>
      <c r="T1830" s="82"/>
    </row>
    <row r="1831" spans="5:20" s="4" customFormat="1" ht="11.25">
      <c r="E1831" s="41"/>
      <c r="F1831" s="41"/>
      <c r="G1831" s="41"/>
      <c r="H1831" s="50"/>
      <c r="I1831" s="50"/>
      <c r="J1831" s="50"/>
      <c r="K1831" s="50"/>
      <c r="L1831" s="96"/>
      <c r="M1831" s="50"/>
      <c r="N1831" s="50"/>
      <c r="O1831" s="50"/>
      <c r="P1831" s="50"/>
      <c r="Q1831" s="96"/>
      <c r="R1831" s="50"/>
      <c r="S1831" s="82"/>
      <c r="T1831" s="82"/>
    </row>
    <row r="1832" spans="5:20" s="4" customFormat="1" ht="11.25">
      <c r="E1832" s="41"/>
      <c r="F1832" s="41"/>
      <c r="G1832" s="41"/>
      <c r="H1832" s="50"/>
      <c r="I1832" s="50"/>
      <c r="J1832" s="50"/>
      <c r="K1832" s="50"/>
      <c r="L1832" s="96"/>
      <c r="M1832" s="50"/>
      <c r="N1832" s="50"/>
      <c r="O1832" s="50"/>
      <c r="P1832" s="50"/>
      <c r="Q1832" s="96"/>
      <c r="R1832" s="50"/>
      <c r="S1832" s="82"/>
      <c r="T1832" s="82"/>
    </row>
    <row r="1833" spans="5:20" s="4" customFormat="1" ht="11.25">
      <c r="E1833" s="41"/>
      <c r="F1833" s="41"/>
      <c r="G1833" s="41"/>
      <c r="H1833" s="50"/>
      <c r="I1833" s="50"/>
      <c r="J1833" s="50"/>
      <c r="K1833" s="50"/>
      <c r="L1833" s="96"/>
      <c r="M1833" s="50"/>
      <c r="N1833" s="50"/>
      <c r="O1833" s="50"/>
      <c r="P1833" s="50"/>
      <c r="Q1833" s="96"/>
      <c r="R1833" s="50"/>
      <c r="S1833" s="82"/>
      <c r="T1833" s="82"/>
    </row>
    <row r="1834" spans="5:20" s="4" customFormat="1" ht="11.25">
      <c r="E1834" s="41"/>
      <c r="F1834" s="41"/>
      <c r="G1834" s="41"/>
      <c r="H1834" s="50"/>
      <c r="I1834" s="50"/>
      <c r="J1834" s="50"/>
      <c r="K1834" s="50"/>
      <c r="L1834" s="96"/>
      <c r="M1834" s="50"/>
      <c r="N1834" s="50"/>
      <c r="O1834" s="50"/>
      <c r="P1834" s="50"/>
      <c r="Q1834" s="96"/>
      <c r="R1834" s="50"/>
      <c r="S1834" s="82"/>
      <c r="T1834" s="82"/>
    </row>
    <row r="1835" spans="5:20" s="4" customFormat="1" ht="11.25">
      <c r="E1835" s="41"/>
      <c r="F1835" s="41"/>
      <c r="G1835" s="41"/>
      <c r="H1835" s="50"/>
      <c r="I1835" s="50"/>
      <c r="J1835" s="50"/>
      <c r="K1835" s="50"/>
      <c r="L1835" s="96"/>
      <c r="M1835" s="50"/>
      <c r="N1835" s="50"/>
      <c r="O1835" s="50"/>
      <c r="P1835" s="50"/>
      <c r="Q1835" s="96"/>
      <c r="R1835" s="50"/>
      <c r="S1835" s="82"/>
      <c r="T1835" s="82"/>
    </row>
    <row r="1836" spans="5:20" s="4" customFormat="1" ht="11.25">
      <c r="E1836" s="41"/>
      <c r="F1836" s="41"/>
      <c r="G1836" s="41"/>
      <c r="H1836" s="50"/>
      <c r="I1836" s="50"/>
      <c r="J1836" s="50"/>
      <c r="K1836" s="50"/>
      <c r="L1836" s="96"/>
      <c r="M1836" s="50"/>
      <c r="N1836" s="50"/>
      <c r="O1836" s="50"/>
      <c r="P1836" s="50"/>
      <c r="Q1836" s="96"/>
      <c r="R1836" s="50"/>
      <c r="S1836" s="82"/>
      <c r="T1836" s="82"/>
    </row>
    <row r="1837" spans="5:20" s="4" customFormat="1" ht="11.25">
      <c r="E1837" s="41"/>
      <c r="F1837" s="41"/>
      <c r="G1837" s="41"/>
      <c r="H1837" s="50"/>
      <c r="I1837" s="50"/>
      <c r="J1837" s="50"/>
      <c r="K1837" s="50"/>
      <c r="L1837" s="96"/>
      <c r="M1837" s="50"/>
      <c r="N1837" s="50"/>
      <c r="O1837" s="50"/>
      <c r="P1837" s="50"/>
      <c r="Q1837" s="96"/>
      <c r="R1837" s="50"/>
      <c r="S1837" s="82"/>
      <c r="T1837" s="82"/>
    </row>
    <row r="1838" spans="5:20" s="4" customFormat="1" ht="11.25">
      <c r="E1838" s="41"/>
      <c r="F1838" s="41"/>
      <c r="G1838" s="41"/>
      <c r="H1838" s="50"/>
      <c r="I1838" s="50"/>
      <c r="J1838" s="50"/>
      <c r="K1838" s="50"/>
      <c r="L1838" s="96"/>
      <c r="M1838" s="50"/>
      <c r="N1838" s="50"/>
      <c r="O1838" s="50"/>
      <c r="P1838" s="50"/>
      <c r="Q1838" s="96"/>
      <c r="R1838" s="50"/>
      <c r="S1838" s="82"/>
      <c r="T1838" s="82"/>
    </row>
    <row r="1839" spans="5:20" s="4" customFormat="1" ht="11.25">
      <c r="E1839" s="41"/>
      <c r="F1839" s="41"/>
      <c r="G1839" s="41"/>
      <c r="H1839" s="50"/>
      <c r="I1839" s="50"/>
      <c r="J1839" s="50"/>
      <c r="K1839" s="50"/>
      <c r="L1839" s="96"/>
      <c r="M1839" s="50"/>
      <c r="N1839" s="50"/>
      <c r="O1839" s="50"/>
      <c r="P1839" s="50"/>
      <c r="Q1839" s="96"/>
      <c r="R1839" s="50"/>
      <c r="S1839" s="82"/>
      <c r="T1839" s="82"/>
    </row>
    <row r="1840" spans="5:20" s="4" customFormat="1" ht="11.25">
      <c r="E1840" s="41"/>
      <c r="F1840" s="41"/>
      <c r="G1840" s="41"/>
      <c r="H1840" s="50"/>
      <c r="I1840" s="50"/>
      <c r="J1840" s="50"/>
      <c r="K1840" s="50"/>
      <c r="L1840" s="96"/>
      <c r="M1840" s="50"/>
      <c r="N1840" s="50"/>
      <c r="O1840" s="50"/>
      <c r="P1840" s="50"/>
      <c r="Q1840" s="96"/>
      <c r="R1840" s="50"/>
      <c r="S1840" s="82"/>
      <c r="T1840" s="82"/>
    </row>
    <row r="1841" spans="5:20" s="4" customFormat="1" ht="11.25">
      <c r="E1841" s="41"/>
      <c r="F1841" s="41"/>
      <c r="G1841" s="41"/>
      <c r="H1841" s="50"/>
      <c r="I1841" s="50"/>
      <c r="J1841" s="50"/>
      <c r="K1841" s="50"/>
      <c r="L1841" s="96"/>
      <c r="M1841" s="50"/>
      <c r="N1841" s="50"/>
      <c r="O1841" s="50"/>
      <c r="P1841" s="50"/>
      <c r="Q1841" s="96"/>
      <c r="R1841" s="50"/>
      <c r="S1841" s="82"/>
      <c r="T1841" s="82"/>
    </row>
    <row r="1842" spans="5:20" s="4" customFormat="1" ht="11.25">
      <c r="E1842" s="41"/>
      <c r="F1842" s="41"/>
      <c r="G1842" s="41"/>
      <c r="H1842" s="50"/>
      <c r="I1842" s="50"/>
      <c r="J1842" s="50"/>
      <c r="K1842" s="50"/>
      <c r="L1842" s="96"/>
      <c r="M1842" s="50"/>
      <c r="N1842" s="50"/>
      <c r="O1842" s="50"/>
      <c r="P1842" s="50"/>
      <c r="Q1842" s="96"/>
      <c r="R1842" s="50"/>
      <c r="S1842" s="82"/>
      <c r="T1842" s="82"/>
    </row>
    <row r="1843" spans="5:20" s="4" customFormat="1" ht="11.25">
      <c r="E1843" s="41"/>
      <c r="F1843" s="41"/>
      <c r="G1843" s="41"/>
      <c r="H1843" s="50"/>
      <c r="I1843" s="50"/>
      <c r="J1843" s="50"/>
      <c r="K1843" s="50"/>
      <c r="L1843" s="96"/>
      <c r="M1843" s="50"/>
      <c r="N1843" s="50"/>
      <c r="O1843" s="50"/>
      <c r="P1843" s="50"/>
      <c r="Q1843" s="96"/>
      <c r="R1843" s="50"/>
      <c r="S1843" s="82"/>
      <c r="T1843" s="82"/>
    </row>
    <row r="1844" spans="5:20" s="4" customFormat="1" ht="11.25">
      <c r="E1844" s="41"/>
      <c r="F1844" s="41"/>
      <c r="G1844" s="41"/>
      <c r="H1844" s="50"/>
      <c r="I1844" s="50"/>
      <c r="J1844" s="50"/>
      <c r="K1844" s="50"/>
      <c r="L1844" s="96"/>
      <c r="M1844" s="50"/>
      <c r="N1844" s="50"/>
      <c r="O1844" s="50"/>
      <c r="P1844" s="50"/>
      <c r="Q1844" s="96"/>
      <c r="R1844" s="50"/>
      <c r="S1844" s="82"/>
      <c r="T1844" s="82"/>
    </row>
    <row r="1845" spans="5:20" s="4" customFormat="1" ht="11.25">
      <c r="E1845" s="41"/>
      <c r="F1845" s="41"/>
      <c r="G1845" s="41"/>
      <c r="H1845" s="50"/>
      <c r="I1845" s="50"/>
      <c r="J1845" s="50"/>
      <c r="K1845" s="50"/>
      <c r="L1845" s="96"/>
      <c r="M1845" s="50"/>
      <c r="N1845" s="50"/>
      <c r="O1845" s="50"/>
      <c r="P1845" s="50"/>
      <c r="Q1845" s="96"/>
      <c r="R1845" s="50"/>
      <c r="S1845" s="82"/>
      <c r="T1845" s="82"/>
    </row>
    <row r="1846" spans="5:20" s="4" customFormat="1" ht="11.25">
      <c r="E1846" s="41"/>
      <c r="F1846" s="41"/>
      <c r="G1846" s="41"/>
      <c r="H1846" s="50"/>
      <c r="I1846" s="50"/>
      <c r="J1846" s="50"/>
      <c r="K1846" s="50"/>
      <c r="L1846" s="96"/>
      <c r="M1846" s="50"/>
      <c r="N1846" s="50"/>
      <c r="O1846" s="50"/>
      <c r="P1846" s="50"/>
      <c r="Q1846" s="96"/>
      <c r="R1846" s="50"/>
      <c r="S1846" s="82"/>
      <c r="T1846" s="82"/>
    </row>
    <row r="1847" spans="5:20" s="4" customFormat="1" ht="11.25">
      <c r="E1847" s="41"/>
      <c r="F1847" s="41"/>
      <c r="G1847" s="41"/>
      <c r="H1847" s="50"/>
      <c r="I1847" s="50"/>
      <c r="J1847" s="50"/>
      <c r="K1847" s="50"/>
      <c r="L1847" s="96"/>
      <c r="M1847" s="50"/>
      <c r="N1847" s="50"/>
      <c r="O1847" s="50"/>
      <c r="P1847" s="50"/>
      <c r="Q1847" s="96"/>
      <c r="R1847" s="50"/>
      <c r="S1847" s="82"/>
      <c r="T1847" s="82"/>
    </row>
    <row r="1848" spans="5:20" s="4" customFormat="1" ht="11.25">
      <c r="E1848" s="41"/>
      <c r="F1848" s="41"/>
      <c r="G1848" s="41"/>
      <c r="H1848" s="50"/>
      <c r="I1848" s="50"/>
      <c r="J1848" s="50"/>
      <c r="K1848" s="50"/>
      <c r="L1848" s="96"/>
      <c r="M1848" s="50"/>
      <c r="N1848" s="50"/>
      <c r="O1848" s="50"/>
      <c r="P1848" s="50"/>
      <c r="Q1848" s="96"/>
      <c r="R1848" s="50"/>
      <c r="S1848" s="82"/>
      <c r="T1848" s="82"/>
    </row>
    <row r="1849" spans="5:20" s="4" customFormat="1" ht="11.25">
      <c r="E1849" s="41"/>
      <c r="F1849" s="41"/>
      <c r="G1849" s="41"/>
      <c r="H1849" s="50"/>
      <c r="I1849" s="50"/>
      <c r="J1849" s="50"/>
      <c r="K1849" s="50"/>
      <c r="L1849" s="96"/>
      <c r="M1849" s="50"/>
      <c r="N1849" s="50"/>
      <c r="O1849" s="50"/>
      <c r="P1849" s="50"/>
      <c r="Q1849" s="96"/>
      <c r="R1849" s="50"/>
      <c r="S1849" s="82"/>
      <c r="T1849" s="82"/>
    </row>
    <row r="1850" spans="5:20" s="4" customFormat="1" ht="11.25">
      <c r="E1850" s="41"/>
      <c r="F1850" s="41"/>
      <c r="G1850" s="41"/>
      <c r="H1850" s="50"/>
      <c r="I1850" s="50"/>
      <c r="J1850" s="50"/>
      <c r="K1850" s="50"/>
      <c r="L1850" s="96"/>
      <c r="M1850" s="50"/>
      <c r="N1850" s="50"/>
      <c r="O1850" s="50"/>
      <c r="P1850" s="50"/>
      <c r="Q1850" s="96"/>
      <c r="R1850" s="50"/>
      <c r="S1850" s="82"/>
      <c r="T1850" s="82"/>
    </row>
    <row r="1851" spans="5:20" s="4" customFormat="1" ht="11.25">
      <c r="E1851" s="41"/>
      <c r="F1851" s="41"/>
      <c r="G1851" s="41"/>
      <c r="H1851" s="50"/>
      <c r="I1851" s="50"/>
      <c r="J1851" s="50"/>
      <c r="K1851" s="50"/>
      <c r="L1851" s="96"/>
      <c r="M1851" s="50"/>
      <c r="N1851" s="50"/>
      <c r="O1851" s="50"/>
      <c r="P1851" s="50"/>
      <c r="Q1851" s="96"/>
      <c r="R1851" s="50"/>
      <c r="S1851" s="82"/>
      <c r="T1851" s="82"/>
    </row>
    <row r="1852" spans="5:20" s="4" customFormat="1" ht="11.25">
      <c r="E1852" s="41"/>
      <c r="F1852" s="41"/>
      <c r="G1852" s="41"/>
      <c r="H1852" s="50"/>
      <c r="I1852" s="50"/>
      <c r="J1852" s="50"/>
      <c r="K1852" s="50"/>
      <c r="L1852" s="96"/>
      <c r="M1852" s="50"/>
      <c r="N1852" s="50"/>
      <c r="O1852" s="50"/>
      <c r="P1852" s="50"/>
      <c r="Q1852" s="96"/>
      <c r="R1852" s="50"/>
      <c r="S1852" s="82"/>
      <c r="T1852" s="82"/>
    </row>
    <row r="1853" spans="5:20" s="4" customFormat="1" ht="11.25">
      <c r="E1853" s="41"/>
      <c r="F1853" s="41"/>
      <c r="G1853" s="41"/>
      <c r="H1853" s="50"/>
      <c r="I1853" s="50"/>
      <c r="J1853" s="50"/>
      <c r="K1853" s="50"/>
      <c r="L1853" s="96"/>
      <c r="M1853" s="50"/>
      <c r="N1853" s="50"/>
      <c r="O1853" s="50"/>
      <c r="P1853" s="50"/>
      <c r="Q1853" s="96"/>
      <c r="R1853" s="50"/>
      <c r="S1853" s="82"/>
      <c r="T1853" s="82"/>
    </row>
    <row r="1854" spans="5:20" s="4" customFormat="1" ht="11.25">
      <c r="E1854" s="41"/>
      <c r="F1854" s="41"/>
      <c r="G1854" s="41"/>
      <c r="H1854" s="50"/>
      <c r="I1854" s="50"/>
      <c r="J1854" s="50"/>
      <c r="K1854" s="50"/>
      <c r="L1854" s="96"/>
      <c r="M1854" s="50"/>
      <c r="N1854" s="50"/>
      <c r="O1854" s="50"/>
      <c r="P1854" s="50"/>
      <c r="Q1854" s="96"/>
      <c r="R1854" s="50"/>
      <c r="S1854" s="82"/>
      <c r="T1854" s="82"/>
    </row>
    <row r="1855" spans="5:20" s="4" customFormat="1" ht="11.25">
      <c r="E1855" s="41"/>
      <c r="F1855" s="41"/>
      <c r="G1855" s="41"/>
      <c r="H1855" s="50"/>
      <c r="I1855" s="50"/>
      <c r="J1855" s="50"/>
      <c r="K1855" s="50"/>
      <c r="L1855" s="96"/>
      <c r="M1855" s="50"/>
      <c r="N1855" s="50"/>
      <c r="O1855" s="50"/>
      <c r="P1855" s="50"/>
      <c r="Q1855" s="96"/>
      <c r="R1855" s="50"/>
      <c r="S1855" s="82"/>
      <c r="T1855" s="82"/>
    </row>
    <row r="1856" spans="5:20" s="4" customFormat="1" ht="11.25">
      <c r="E1856" s="41"/>
      <c r="F1856" s="41"/>
      <c r="G1856" s="41"/>
      <c r="H1856" s="50"/>
      <c r="I1856" s="50"/>
      <c r="J1856" s="50"/>
      <c r="K1856" s="50"/>
      <c r="L1856" s="96"/>
      <c r="M1856" s="50"/>
      <c r="N1856" s="50"/>
      <c r="O1856" s="50"/>
      <c r="P1856" s="50"/>
      <c r="Q1856" s="96"/>
      <c r="R1856" s="50"/>
      <c r="S1856" s="82"/>
      <c r="T1856" s="82"/>
    </row>
    <row r="1857" spans="5:20" s="4" customFormat="1" ht="11.25">
      <c r="E1857" s="41"/>
      <c r="F1857" s="41"/>
      <c r="G1857" s="41"/>
      <c r="H1857" s="50"/>
      <c r="I1857" s="50"/>
      <c r="J1857" s="50"/>
      <c r="K1857" s="50"/>
      <c r="L1857" s="96"/>
      <c r="M1857" s="50"/>
      <c r="N1857" s="50"/>
      <c r="O1857" s="50"/>
      <c r="P1857" s="50"/>
      <c r="Q1857" s="96"/>
      <c r="R1857" s="50"/>
      <c r="S1857" s="82"/>
      <c r="T1857" s="82"/>
    </row>
    <row r="1858" spans="5:20" s="4" customFormat="1" ht="11.25">
      <c r="E1858" s="41"/>
      <c r="F1858" s="41"/>
      <c r="G1858" s="41"/>
      <c r="H1858" s="50"/>
      <c r="I1858" s="50"/>
      <c r="J1858" s="50"/>
      <c r="K1858" s="50"/>
      <c r="L1858" s="96"/>
      <c r="M1858" s="50"/>
      <c r="N1858" s="50"/>
      <c r="O1858" s="50"/>
      <c r="P1858" s="50"/>
      <c r="Q1858" s="96"/>
      <c r="R1858" s="50"/>
      <c r="S1858" s="82"/>
      <c r="T1858" s="82"/>
    </row>
    <row r="1859" spans="5:20" s="4" customFormat="1" ht="11.25">
      <c r="E1859" s="41"/>
      <c r="F1859" s="41"/>
      <c r="G1859" s="41"/>
      <c r="H1859" s="50"/>
      <c r="I1859" s="50"/>
      <c r="J1859" s="50"/>
      <c r="K1859" s="50"/>
      <c r="L1859" s="96"/>
      <c r="M1859" s="50"/>
      <c r="N1859" s="50"/>
      <c r="O1859" s="50"/>
      <c r="P1859" s="50"/>
      <c r="Q1859" s="96"/>
      <c r="R1859" s="50"/>
      <c r="S1859" s="82"/>
      <c r="T1859" s="82"/>
    </row>
    <row r="1860" spans="5:20" s="4" customFormat="1" ht="11.25">
      <c r="E1860" s="41"/>
      <c r="F1860" s="41"/>
      <c r="G1860" s="41"/>
      <c r="H1860" s="50"/>
      <c r="I1860" s="50"/>
      <c r="J1860" s="50"/>
      <c r="K1860" s="50"/>
      <c r="L1860" s="96"/>
      <c r="M1860" s="50"/>
      <c r="N1860" s="50"/>
      <c r="O1860" s="50"/>
      <c r="P1860" s="50"/>
      <c r="Q1860" s="96"/>
      <c r="R1860" s="50"/>
      <c r="S1860" s="82"/>
      <c r="T1860" s="82"/>
    </row>
    <row r="1861" spans="5:20" s="4" customFormat="1" ht="11.25">
      <c r="E1861" s="41"/>
      <c r="F1861" s="41"/>
      <c r="G1861" s="41"/>
      <c r="H1861" s="50"/>
      <c r="I1861" s="50"/>
      <c r="J1861" s="50"/>
      <c r="K1861" s="50"/>
      <c r="L1861" s="96"/>
      <c r="M1861" s="50"/>
      <c r="N1861" s="50"/>
      <c r="O1861" s="50"/>
      <c r="P1861" s="50"/>
      <c r="Q1861" s="96"/>
      <c r="R1861" s="50"/>
      <c r="S1861" s="82"/>
      <c r="T1861" s="82"/>
    </row>
    <row r="1862" spans="5:20" s="4" customFormat="1" ht="11.25">
      <c r="E1862" s="41"/>
      <c r="F1862" s="41"/>
      <c r="G1862" s="41"/>
      <c r="H1862" s="50"/>
      <c r="I1862" s="50"/>
      <c r="J1862" s="50"/>
      <c r="K1862" s="50"/>
      <c r="L1862" s="96"/>
      <c r="M1862" s="50"/>
      <c r="N1862" s="50"/>
      <c r="O1862" s="50"/>
      <c r="P1862" s="50"/>
      <c r="Q1862" s="96"/>
      <c r="R1862" s="50"/>
      <c r="S1862" s="82"/>
      <c r="T1862" s="82"/>
    </row>
    <row r="1863" spans="5:20" s="4" customFormat="1" ht="11.25">
      <c r="E1863" s="41"/>
      <c r="F1863" s="41"/>
      <c r="G1863" s="41"/>
      <c r="H1863" s="50"/>
      <c r="I1863" s="50"/>
      <c r="J1863" s="50"/>
      <c r="K1863" s="50"/>
      <c r="L1863" s="96"/>
      <c r="M1863" s="50"/>
      <c r="N1863" s="50"/>
      <c r="O1863" s="50"/>
      <c r="P1863" s="50"/>
      <c r="Q1863" s="96"/>
      <c r="R1863" s="50"/>
      <c r="S1863" s="82"/>
      <c r="T1863" s="82"/>
    </row>
    <row r="1864" spans="5:20" s="4" customFormat="1" ht="11.25">
      <c r="E1864" s="41"/>
      <c r="F1864" s="41"/>
      <c r="G1864" s="41"/>
      <c r="H1864" s="50"/>
      <c r="I1864" s="50"/>
      <c r="J1864" s="50"/>
      <c r="K1864" s="50"/>
      <c r="L1864" s="96"/>
      <c r="M1864" s="50"/>
      <c r="N1864" s="50"/>
      <c r="O1864" s="50"/>
      <c r="P1864" s="50"/>
      <c r="Q1864" s="96"/>
      <c r="R1864" s="50"/>
      <c r="S1864" s="82"/>
      <c r="T1864" s="82"/>
    </row>
    <row r="1865" spans="5:20" s="4" customFormat="1" ht="11.25">
      <c r="E1865" s="41"/>
      <c r="F1865" s="41"/>
      <c r="G1865" s="41"/>
      <c r="H1865" s="50"/>
      <c r="I1865" s="50"/>
      <c r="J1865" s="50"/>
      <c r="K1865" s="50"/>
      <c r="L1865" s="96"/>
      <c r="M1865" s="50"/>
      <c r="N1865" s="50"/>
      <c r="O1865" s="50"/>
      <c r="P1865" s="50"/>
      <c r="Q1865" s="96"/>
      <c r="R1865" s="50"/>
      <c r="S1865" s="82"/>
      <c r="T1865" s="82"/>
    </row>
    <row r="1866" spans="5:20" s="4" customFormat="1" ht="11.25">
      <c r="E1866" s="41"/>
      <c r="F1866" s="41"/>
      <c r="G1866" s="41"/>
      <c r="H1866" s="50"/>
      <c r="I1866" s="50"/>
      <c r="J1866" s="50"/>
      <c r="K1866" s="50"/>
      <c r="L1866" s="96"/>
      <c r="M1866" s="50"/>
      <c r="N1866" s="50"/>
      <c r="O1866" s="50"/>
      <c r="P1866" s="50"/>
      <c r="Q1866" s="96"/>
      <c r="R1866" s="50"/>
      <c r="S1866" s="82"/>
      <c r="T1866" s="82"/>
    </row>
    <row r="1867" spans="5:20" s="4" customFormat="1" ht="11.25">
      <c r="E1867" s="41"/>
      <c r="F1867" s="41"/>
      <c r="G1867" s="41"/>
      <c r="H1867" s="50"/>
      <c r="I1867" s="50"/>
      <c r="J1867" s="50"/>
      <c r="K1867" s="50"/>
      <c r="L1867" s="96"/>
      <c r="M1867" s="50"/>
      <c r="N1867" s="50"/>
      <c r="O1867" s="50"/>
      <c r="P1867" s="50"/>
      <c r="Q1867" s="96"/>
      <c r="R1867" s="50"/>
      <c r="S1867" s="82"/>
      <c r="T1867" s="82"/>
    </row>
    <row r="1868" spans="5:20" s="4" customFormat="1" ht="11.25">
      <c r="E1868" s="41"/>
      <c r="F1868" s="41"/>
      <c r="G1868" s="41"/>
      <c r="H1868" s="50"/>
      <c r="I1868" s="50"/>
      <c r="J1868" s="50"/>
      <c r="K1868" s="50"/>
      <c r="L1868" s="96"/>
      <c r="M1868" s="50"/>
      <c r="N1868" s="50"/>
      <c r="O1868" s="50"/>
      <c r="P1868" s="50"/>
      <c r="Q1868" s="96"/>
      <c r="R1868" s="50"/>
      <c r="S1868" s="82"/>
      <c r="T1868" s="82"/>
    </row>
    <row r="1869" spans="5:20" s="4" customFormat="1" ht="11.25">
      <c r="E1869" s="41"/>
      <c r="F1869" s="41"/>
      <c r="G1869" s="41"/>
      <c r="H1869" s="50"/>
      <c r="I1869" s="50"/>
      <c r="J1869" s="50"/>
      <c r="K1869" s="50"/>
      <c r="L1869" s="96"/>
      <c r="M1869" s="50"/>
      <c r="N1869" s="50"/>
      <c r="O1869" s="50"/>
      <c r="P1869" s="50"/>
      <c r="Q1869" s="96"/>
      <c r="R1869" s="50"/>
      <c r="S1869" s="82"/>
      <c r="T1869" s="82"/>
    </row>
    <row r="1870" spans="5:20" s="4" customFormat="1" ht="11.25">
      <c r="E1870" s="41"/>
      <c r="F1870" s="41"/>
      <c r="G1870" s="41"/>
      <c r="H1870" s="50"/>
      <c r="I1870" s="50"/>
      <c r="J1870" s="50"/>
      <c r="K1870" s="50"/>
      <c r="L1870" s="96"/>
      <c r="M1870" s="50"/>
      <c r="N1870" s="50"/>
      <c r="O1870" s="50"/>
      <c r="P1870" s="50"/>
      <c r="Q1870" s="96"/>
      <c r="R1870" s="50"/>
      <c r="S1870" s="82"/>
      <c r="T1870" s="82"/>
    </row>
    <row r="1871" spans="5:20" s="4" customFormat="1" ht="11.25">
      <c r="E1871" s="41"/>
      <c r="F1871" s="41"/>
      <c r="G1871" s="41"/>
      <c r="H1871" s="50"/>
      <c r="I1871" s="50"/>
      <c r="J1871" s="50"/>
      <c r="K1871" s="50"/>
      <c r="L1871" s="96"/>
      <c r="M1871" s="50"/>
      <c r="N1871" s="50"/>
      <c r="O1871" s="50"/>
      <c r="P1871" s="50"/>
      <c r="Q1871" s="96"/>
      <c r="R1871" s="50"/>
      <c r="S1871" s="82"/>
      <c r="T1871" s="82"/>
    </row>
    <row r="1872" spans="5:20" s="4" customFormat="1" ht="11.25">
      <c r="E1872" s="41"/>
      <c r="F1872" s="41"/>
      <c r="G1872" s="41"/>
      <c r="H1872" s="50"/>
      <c r="I1872" s="50"/>
      <c r="J1872" s="50"/>
      <c r="K1872" s="50"/>
      <c r="L1872" s="96"/>
      <c r="M1872" s="50"/>
      <c r="N1872" s="50"/>
      <c r="O1872" s="50"/>
      <c r="P1872" s="50"/>
      <c r="Q1872" s="96"/>
      <c r="R1872" s="50"/>
      <c r="S1872" s="82"/>
      <c r="T1872" s="82"/>
    </row>
    <row r="1873" spans="5:20" s="4" customFormat="1" ht="11.25">
      <c r="E1873" s="41"/>
      <c r="F1873" s="41"/>
      <c r="G1873" s="41"/>
      <c r="H1873" s="50"/>
      <c r="I1873" s="50"/>
      <c r="J1873" s="50"/>
      <c r="K1873" s="50"/>
      <c r="L1873" s="96"/>
      <c r="M1873" s="50"/>
      <c r="N1873" s="50"/>
      <c r="O1873" s="50"/>
      <c r="P1873" s="50"/>
      <c r="Q1873" s="96"/>
      <c r="R1873" s="50"/>
      <c r="S1873" s="82"/>
      <c r="T1873" s="82"/>
    </row>
    <row r="1874" spans="5:20" s="4" customFormat="1" ht="11.25">
      <c r="E1874" s="41"/>
      <c r="F1874" s="41"/>
      <c r="G1874" s="41"/>
      <c r="H1874" s="50"/>
      <c r="I1874" s="50"/>
      <c r="J1874" s="50"/>
      <c r="K1874" s="50"/>
      <c r="L1874" s="96"/>
      <c r="M1874" s="50"/>
      <c r="N1874" s="50"/>
      <c r="O1874" s="50"/>
      <c r="P1874" s="50"/>
      <c r="Q1874" s="96"/>
      <c r="R1874" s="50"/>
      <c r="S1874" s="82"/>
      <c r="T1874" s="82"/>
    </row>
    <row r="1875" spans="5:20" s="4" customFormat="1" ht="11.25">
      <c r="E1875" s="41"/>
      <c r="F1875" s="41"/>
      <c r="G1875" s="41"/>
      <c r="H1875" s="50"/>
      <c r="I1875" s="50"/>
      <c r="J1875" s="50"/>
      <c r="K1875" s="50"/>
      <c r="L1875" s="96"/>
      <c r="M1875" s="50"/>
      <c r="N1875" s="50"/>
      <c r="O1875" s="50"/>
      <c r="P1875" s="50"/>
      <c r="Q1875" s="96"/>
      <c r="R1875" s="50"/>
      <c r="S1875" s="82"/>
      <c r="T1875" s="82"/>
    </row>
    <row r="1876" spans="5:20" s="4" customFormat="1" ht="11.25">
      <c r="E1876" s="41"/>
      <c r="F1876" s="41"/>
      <c r="G1876" s="41"/>
      <c r="H1876" s="50"/>
      <c r="I1876" s="50"/>
      <c r="J1876" s="50"/>
      <c r="K1876" s="50"/>
      <c r="L1876" s="96"/>
      <c r="M1876" s="50"/>
      <c r="N1876" s="50"/>
      <c r="O1876" s="50"/>
      <c r="P1876" s="50"/>
      <c r="Q1876" s="96"/>
      <c r="R1876" s="50"/>
      <c r="S1876" s="82"/>
      <c r="T1876" s="82"/>
    </row>
    <row r="1877" spans="5:20" s="4" customFormat="1" ht="11.25">
      <c r="E1877" s="41"/>
      <c r="F1877" s="41"/>
      <c r="G1877" s="41"/>
      <c r="H1877" s="50"/>
      <c r="I1877" s="50"/>
      <c r="J1877" s="50"/>
      <c r="K1877" s="50"/>
      <c r="L1877" s="96"/>
      <c r="M1877" s="50"/>
      <c r="N1877" s="50"/>
      <c r="O1877" s="50"/>
      <c r="P1877" s="50"/>
      <c r="Q1877" s="96"/>
      <c r="R1877" s="50"/>
      <c r="S1877" s="82"/>
      <c r="T1877" s="82"/>
    </row>
    <row r="1878" spans="5:20" s="4" customFormat="1" ht="11.25">
      <c r="E1878" s="41"/>
      <c r="F1878" s="41"/>
      <c r="G1878" s="41"/>
      <c r="H1878" s="50"/>
      <c r="I1878" s="50"/>
      <c r="J1878" s="50"/>
      <c r="K1878" s="50"/>
      <c r="L1878" s="96"/>
      <c r="M1878" s="50"/>
      <c r="N1878" s="50"/>
      <c r="O1878" s="50"/>
      <c r="P1878" s="50"/>
      <c r="Q1878" s="96"/>
      <c r="R1878" s="50"/>
      <c r="S1878" s="82"/>
      <c r="T1878" s="82"/>
    </row>
    <row r="1879" spans="5:20" s="4" customFormat="1" ht="11.25">
      <c r="E1879" s="41"/>
      <c r="F1879" s="41"/>
      <c r="G1879" s="41"/>
      <c r="H1879" s="50"/>
      <c r="I1879" s="50"/>
      <c r="J1879" s="50"/>
      <c r="K1879" s="50"/>
      <c r="L1879" s="96"/>
      <c r="M1879" s="50"/>
      <c r="N1879" s="50"/>
      <c r="O1879" s="50"/>
      <c r="P1879" s="50"/>
      <c r="Q1879" s="96"/>
      <c r="R1879" s="50"/>
      <c r="S1879" s="82"/>
      <c r="T1879" s="82"/>
    </row>
    <row r="1880" spans="5:20" s="4" customFormat="1" ht="11.25">
      <c r="E1880" s="41"/>
      <c r="F1880" s="41"/>
      <c r="G1880" s="41"/>
      <c r="H1880" s="50"/>
      <c r="I1880" s="50"/>
      <c r="J1880" s="50"/>
      <c r="K1880" s="50"/>
      <c r="L1880" s="96"/>
      <c r="M1880" s="50"/>
      <c r="N1880" s="50"/>
      <c r="O1880" s="50"/>
      <c r="P1880" s="50"/>
      <c r="Q1880" s="96"/>
      <c r="R1880" s="50"/>
      <c r="S1880" s="82"/>
      <c r="T1880" s="82"/>
    </row>
    <row r="1881" spans="5:20" s="4" customFormat="1" ht="11.25">
      <c r="E1881" s="41"/>
      <c r="F1881" s="41"/>
      <c r="G1881" s="41"/>
      <c r="H1881" s="50"/>
      <c r="I1881" s="50"/>
      <c r="J1881" s="50"/>
      <c r="K1881" s="50"/>
      <c r="L1881" s="96"/>
      <c r="M1881" s="50"/>
      <c r="N1881" s="50"/>
      <c r="O1881" s="50"/>
      <c r="P1881" s="50"/>
      <c r="Q1881" s="96"/>
      <c r="R1881" s="50"/>
      <c r="S1881" s="82"/>
      <c r="T1881" s="82"/>
    </row>
    <row r="1882" spans="5:20" s="4" customFormat="1" ht="11.25">
      <c r="E1882" s="41"/>
      <c r="F1882" s="41"/>
      <c r="G1882" s="41"/>
      <c r="H1882" s="50"/>
      <c r="I1882" s="50"/>
      <c r="J1882" s="50"/>
      <c r="K1882" s="50"/>
      <c r="L1882" s="96"/>
      <c r="M1882" s="50"/>
      <c r="N1882" s="50"/>
      <c r="O1882" s="50"/>
      <c r="P1882" s="50"/>
      <c r="Q1882" s="96"/>
      <c r="R1882" s="50"/>
      <c r="S1882" s="82"/>
      <c r="T1882" s="82"/>
    </row>
    <row r="1883" spans="5:20" s="4" customFormat="1" ht="11.25">
      <c r="E1883" s="41"/>
      <c r="F1883" s="41"/>
      <c r="G1883" s="41"/>
      <c r="H1883" s="50"/>
      <c r="I1883" s="50"/>
      <c r="J1883" s="50"/>
      <c r="K1883" s="50"/>
      <c r="L1883" s="96"/>
      <c r="M1883" s="50"/>
      <c r="N1883" s="50"/>
      <c r="O1883" s="50"/>
      <c r="P1883" s="50"/>
      <c r="Q1883" s="96"/>
      <c r="R1883" s="50"/>
      <c r="S1883" s="82"/>
      <c r="T1883" s="82"/>
    </row>
    <row r="1884" spans="5:20" s="4" customFormat="1" ht="11.25">
      <c r="E1884" s="41"/>
      <c r="F1884" s="41"/>
      <c r="G1884" s="41"/>
      <c r="H1884" s="50"/>
      <c r="I1884" s="50"/>
      <c r="J1884" s="50"/>
      <c r="K1884" s="50"/>
      <c r="L1884" s="96"/>
      <c r="M1884" s="50"/>
      <c r="N1884" s="50"/>
      <c r="O1884" s="50"/>
      <c r="P1884" s="50"/>
      <c r="Q1884" s="96"/>
      <c r="R1884" s="50"/>
      <c r="S1884" s="82"/>
      <c r="T1884" s="82"/>
    </row>
    <row r="1885" spans="5:20" s="4" customFormat="1" ht="11.25">
      <c r="E1885" s="41"/>
      <c r="F1885" s="41"/>
      <c r="G1885" s="41"/>
      <c r="H1885" s="50"/>
      <c r="I1885" s="50"/>
      <c r="J1885" s="50"/>
      <c r="K1885" s="50"/>
      <c r="L1885" s="96"/>
      <c r="M1885" s="50"/>
      <c r="N1885" s="50"/>
      <c r="O1885" s="50"/>
      <c r="P1885" s="50"/>
      <c r="Q1885" s="96"/>
      <c r="R1885" s="50"/>
      <c r="S1885" s="82"/>
      <c r="T1885" s="82"/>
    </row>
    <row r="1886" spans="5:20" s="4" customFormat="1" ht="11.25">
      <c r="E1886" s="41"/>
      <c r="F1886" s="41"/>
      <c r="G1886" s="41"/>
      <c r="H1886" s="50"/>
      <c r="I1886" s="50"/>
      <c r="J1886" s="50"/>
      <c r="K1886" s="50"/>
      <c r="L1886" s="96"/>
      <c r="M1886" s="50"/>
      <c r="N1886" s="50"/>
      <c r="O1886" s="50"/>
      <c r="P1886" s="50"/>
      <c r="Q1886" s="96"/>
      <c r="R1886" s="50"/>
      <c r="S1886" s="82"/>
      <c r="T1886" s="82"/>
    </row>
    <row r="1887" spans="5:20" s="4" customFormat="1" ht="11.25">
      <c r="E1887" s="41"/>
      <c r="F1887" s="41"/>
      <c r="G1887" s="41"/>
      <c r="H1887" s="50"/>
      <c r="I1887" s="50"/>
      <c r="J1887" s="50"/>
      <c r="K1887" s="50"/>
      <c r="L1887" s="96"/>
      <c r="M1887" s="50"/>
      <c r="N1887" s="50"/>
      <c r="O1887" s="50"/>
      <c r="P1887" s="50"/>
      <c r="Q1887" s="96"/>
      <c r="R1887" s="50"/>
      <c r="S1887" s="82"/>
      <c r="T1887" s="82"/>
    </row>
    <row r="1888" spans="5:20" s="4" customFormat="1" ht="11.25">
      <c r="E1888" s="41"/>
      <c r="F1888" s="41"/>
      <c r="G1888" s="41"/>
      <c r="H1888" s="50"/>
      <c r="I1888" s="50"/>
      <c r="J1888" s="50"/>
      <c r="K1888" s="50"/>
      <c r="L1888" s="96"/>
      <c r="M1888" s="50"/>
      <c r="N1888" s="50"/>
      <c r="O1888" s="50"/>
      <c r="P1888" s="50"/>
      <c r="Q1888" s="96"/>
      <c r="R1888" s="50"/>
      <c r="S1888" s="82"/>
      <c r="T1888" s="82"/>
    </row>
    <row r="1889" spans="5:20" s="4" customFormat="1" ht="11.25">
      <c r="E1889" s="41"/>
      <c r="F1889" s="41"/>
      <c r="G1889" s="41"/>
      <c r="H1889" s="50"/>
      <c r="I1889" s="50"/>
      <c r="J1889" s="50"/>
      <c r="K1889" s="50"/>
      <c r="L1889" s="96"/>
      <c r="M1889" s="50"/>
      <c r="N1889" s="50"/>
      <c r="O1889" s="50"/>
      <c r="P1889" s="50"/>
      <c r="Q1889" s="96"/>
      <c r="R1889" s="50"/>
      <c r="S1889" s="82"/>
      <c r="T1889" s="82"/>
    </row>
    <row r="1890" spans="5:20" s="4" customFormat="1" ht="11.25">
      <c r="E1890" s="41"/>
      <c r="F1890" s="41"/>
      <c r="G1890" s="41"/>
      <c r="H1890" s="50"/>
      <c r="I1890" s="50"/>
      <c r="J1890" s="50"/>
      <c r="K1890" s="50"/>
      <c r="L1890" s="96"/>
      <c r="M1890" s="50"/>
      <c r="N1890" s="50"/>
      <c r="O1890" s="50"/>
      <c r="P1890" s="50"/>
      <c r="Q1890" s="96"/>
      <c r="R1890" s="50"/>
      <c r="S1890" s="82"/>
      <c r="T1890" s="82"/>
    </row>
    <row r="1891" spans="5:20" s="4" customFormat="1" ht="11.25">
      <c r="E1891" s="41"/>
      <c r="F1891" s="41"/>
      <c r="G1891" s="41"/>
      <c r="H1891" s="50"/>
      <c r="I1891" s="50"/>
      <c r="J1891" s="50"/>
      <c r="K1891" s="50"/>
      <c r="L1891" s="96"/>
      <c r="M1891" s="50"/>
      <c r="N1891" s="50"/>
      <c r="O1891" s="50"/>
      <c r="P1891" s="50"/>
      <c r="Q1891" s="96"/>
      <c r="R1891" s="50"/>
      <c r="S1891" s="82"/>
      <c r="T1891" s="82"/>
    </row>
    <row r="1892" spans="5:20" s="4" customFormat="1" ht="11.25">
      <c r="E1892" s="41"/>
      <c r="F1892" s="41"/>
      <c r="G1892" s="41"/>
      <c r="H1892" s="50"/>
      <c r="I1892" s="50"/>
      <c r="J1892" s="50"/>
      <c r="K1892" s="50"/>
      <c r="L1892" s="96"/>
      <c r="M1892" s="50"/>
      <c r="N1892" s="50"/>
      <c r="O1892" s="50"/>
      <c r="P1892" s="50"/>
      <c r="Q1892" s="96"/>
      <c r="R1892" s="50"/>
      <c r="S1892" s="82"/>
      <c r="T1892" s="82"/>
    </row>
    <row r="1893" spans="5:20" s="4" customFormat="1" ht="11.25">
      <c r="E1893" s="41"/>
      <c r="F1893" s="41"/>
      <c r="G1893" s="41"/>
      <c r="H1893" s="50"/>
      <c r="I1893" s="50"/>
      <c r="J1893" s="50"/>
      <c r="K1893" s="50"/>
      <c r="L1893" s="96"/>
      <c r="M1893" s="50"/>
      <c r="N1893" s="50"/>
      <c r="O1893" s="50"/>
      <c r="P1893" s="50"/>
      <c r="Q1893" s="96"/>
      <c r="R1893" s="50"/>
      <c r="S1893" s="82"/>
      <c r="T1893" s="82"/>
    </row>
    <row r="1894" spans="5:20" s="4" customFormat="1" ht="11.25">
      <c r="E1894" s="41"/>
      <c r="F1894" s="41"/>
      <c r="G1894" s="41"/>
      <c r="H1894" s="50"/>
      <c r="I1894" s="50"/>
      <c r="J1894" s="50"/>
      <c r="K1894" s="50"/>
      <c r="L1894" s="96"/>
      <c r="M1894" s="50"/>
      <c r="N1894" s="50"/>
      <c r="O1894" s="50"/>
      <c r="P1894" s="50"/>
      <c r="Q1894" s="96"/>
      <c r="R1894" s="50"/>
      <c r="S1894" s="82"/>
      <c r="T1894" s="82"/>
    </row>
    <row r="1895" spans="5:20" s="4" customFormat="1" ht="11.25">
      <c r="E1895" s="41"/>
      <c r="F1895" s="41"/>
      <c r="G1895" s="41"/>
      <c r="H1895" s="50"/>
      <c r="I1895" s="50"/>
      <c r="J1895" s="50"/>
      <c r="K1895" s="50"/>
      <c r="L1895" s="96"/>
      <c r="M1895" s="50"/>
      <c r="N1895" s="50"/>
      <c r="O1895" s="50"/>
      <c r="P1895" s="50"/>
      <c r="Q1895" s="96"/>
      <c r="R1895" s="50"/>
      <c r="S1895" s="82"/>
      <c r="T1895" s="82"/>
    </row>
    <row r="1896" spans="5:20" s="4" customFormat="1" ht="11.25">
      <c r="E1896" s="41"/>
      <c r="F1896" s="41"/>
      <c r="G1896" s="41"/>
      <c r="H1896" s="50"/>
      <c r="I1896" s="50"/>
      <c r="J1896" s="50"/>
      <c r="K1896" s="50"/>
      <c r="L1896" s="96"/>
      <c r="M1896" s="50"/>
      <c r="N1896" s="50"/>
      <c r="O1896" s="50"/>
      <c r="P1896" s="50"/>
      <c r="Q1896" s="96"/>
      <c r="R1896" s="50"/>
      <c r="S1896" s="82"/>
      <c r="T1896" s="82"/>
    </row>
    <row r="1897" spans="5:20" s="4" customFormat="1" ht="11.25">
      <c r="E1897" s="41"/>
      <c r="F1897" s="41"/>
      <c r="G1897" s="41"/>
      <c r="H1897" s="50"/>
      <c r="I1897" s="50"/>
      <c r="J1897" s="50"/>
      <c r="K1897" s="50"/>
      <c r="L1897" s="96"/>
      <c r="M1897" s="50"/>
      <c r="N1897" s="50"/>
      <c r="O1897" s="50"/>
      <c r="P1897" s="50"/>
      <c r="Q1897" s="96"/>
      <c r="R1897" s="50"/>
      <c r="S1897" s="82"/>
      <c r="T1897" s="82"/>
    </row>
    <row r="1898" spans="5:20" s="4" customFormat="1" ht="11.25">
      <c r="E1898" s="41"/>
      <c r="F1898" s="41"/>
      <c r="G1898" s="41"/>
      <c r="H1898" s="50"/>
      <c r="I1898" s="50"/>
      <c r="J1898" s="50"/>
      <c r="K1898" s="50"/>
      <c r="L1898" s="96"/>
      <c r="M1898" s="50"/>
      <c r="N1898" s="50"/>
      <c r="O1898" s="50"/>
      <c r="P1898" s="50"/>
      <c r="Q1898" s="96"/>
      <c r="R1898" s="50"/>
      <c r="S1898" s="82"/>
      <c r="T1898" s="82"/>
    </row>
    <row r="1899" spans="5:20" s="4" customFormat="1" ht="11.25">
      <c r="E1899" s="41"/>
      <c r="F1899" s="41"/>
      <c r="G1899" s="41"/>
      <c r="H1899" s="50"/>
      <c r="I1899" s="50"/>
      <c r="J1899" s="50"/>
      <c r="K1899" s="50"/>
      <c r="L1899" s="96"/>
      <c r="M1899" s="50"/>
      <c r="N1899" s="50"/>
      <c r="O1899" s="50"/>
      <c r="P1899" s="50"/>
      <c r="Q1899" s="96"/>
      <c r="R1899" s="50"/>
      <c r="S1899" s="82"/>
      <c r="T1899" s="82"/>
    </row>
    <row r="1900" spans="5:20" s="4" customFormat="1" ht="11.25">
      <c r="E1900" s="41"/>
      <c r="F1900" s="41"/>
      <c r="G1900" s="41"/>
      <c r="H1900" s="50"/>
      <c r="I1900" s="50"/>
      <c r="J1900" s="50"/>
      <c r="K1900" s="50"/>
      <c r="L1900" s="96"/>
      <c r="M1900" s="50"/>
      <c r="N1900" s="50"/>
      <c r="O1900" s="50"/>
      <c r="P1900" s="50"/>
      <c r="Q1900" s="96"/>
      <c r="R1900" s="50"/>
      <c r="S1900" s="82"/>
      <c r="T1900" s="82"/>
    </row>
    <row r="1901" spans="5:20" s="4" customFormat="1" ht="11.25">
      <c r="E1901" s="41"/>
      <c r="F1901" s="41"/>
      <c r="G1901" s="41"/>
      <c r="H1901" s="50"/>
      <c r="I1901" s="50"/>
      <c r="J1901" s="50"/>
      <c r="K1901" s="50"/>
      <c r="L1901" s="96"/>
      <c r="M1901" s="50"/>
      <c r="N1901" s="50"/>
      <c r="O1901" s="50"/>
      <c r="P1901" s="50"/>
      <c r="Q1901" s="96"/>
      <c r="R1901" s="50"/>
      <c r="S1901" s="82"/>
      <c r="T1901" s="82"/>
    </row>
    <row r="1902" spans="5:20" s="4" customFormat="1" ht="11.25">
      <c r="E1902" s="41"/>
      <c r="F1902" s="41"/>
      <c r="G1902" s="41"/>
      <c r="H1902" s="50"/>
      <c r="I1902" s="50"/>
      <c r="J1902" s="50"/>
      <c r="K1902" s="50"/>
      <c r="L1902" s="96"/>
      <c r="M1902" s="50"/>
      <c r="N1902" s="50"/>
      <c r="O1902" s="50"/>
      <c r="P1902" s="50"/>
      <c r="Q1902" s="96"/>
      <c r="R1902" s="50"/>
      <c r="S1902" s="82"/>
      <c r="T1902" s="82"/>
    </row>
    <row r="1903" spans="5:20" s="4" customFormat="1" ht="11.25">
      <c r="E1903" s="41"/>
      <c r="F1903" s="41"/>
      <c r="G1903" s="41"/>
      <c r="H1903" s="50"/>
      <c r="I1903" s="50"/>
      <c r="J1903" s="50"/>
      <c r="K1903" s="50"/>
      <c r="L1903" s="96"/>
      <c r="M1903" s="50"/>
      <c r="N1903" s="50"/>
      <c r="O1903" s="50"/>
      <c r="P1903" s="50"/>
      <c r="Q1903" s="96"/>
      <c r="R1903" s="50"/>
      <c r="S1903" s="82"/>
      <c r="T1903" s="82"/>
    </row>
    <row r="1904" spans="5:20" s="4" customFormat="1" ht="11.25">
      <c r="E1904" s="41"/>
      <c r="F1904" s="41"/>
      <c r="G1904" s="41"/>
      <c r="H1904" s="50"/>
      <c r="I1904" s="50"/>
      <c r="J1904" s="50"/>
      <c r="K1904" s="50"/>
      <c r="L1904" s="96"/>
      <c r="M1904" s="50"/>
      <c r="N1904" s="50"/>
      <c r="O1904" s="50"/>
      <c r="P1904" s="50"/>
      <c r="Q1904" s="96"/>
      <c r="R1904" s="50"/>
      <c r="S1904" s="82"/>
      <c r="T1904" s="82"/>
    </row>
    <row r="1905" spans="5:20" s="4" customFormat="1" ht="11.25">
      <c r="E1905" s="41"/>
      <c r="F1905" s="41"/>
      <c r="G1905" s="41"/>
      <c r="H1905" s="50"/>
      <c r="I1905" s="50"/>
      <c r="J1905" s="50"/>
      <c r="K1905" s="50"/>
      <c r="L1905" s="96"/>
      <c r="M1905" s="50"/>
      <c r="N1905" s="50"/>
      <c r="O1905" s="50"/>
      <c r="P1905" s="50"/>
      <c r="Q1905" s="96"/>
      <c r="R1905" s="50"/>
      <c r="S1905" s="82"/>
      <c r="T1905" s="82"/>
    </row>
    <row r="1906" spans="5:20" s="4" customFormat="1" ht="11.25">
      <c r="E1906" s="41"/>
      <c r="F1906" s="41"/>
      <c r="G1906" s="41"/>
      <c r="H1906" s="50"/>
      <c r="I1906" s="50"/>
      <c r="J1906" s="50"/>
      <c r="K1906" s="50"/>
      <c r="L1906" s="96"/>
      <c r="M1906" s="50"/>
      <c r="N1906" s="50"/>
      <c r="O1906" s="50"/>
      <c r="P1906" s="50"/>
      <c r="Q1906" s="96"/>
      <c r="R1906" s="50"/>
      <c r="S1906" s="82"/>
      <c r="T1906" s="82"/>
    </row>
    <row r="1907" spans="5:20" s="4" customFormat="1" ht="11.25">
      <c r="E1907" s="41"/>
      <c r="F1907" s="41"/>
      <c r="G1907" s="41"/>
      <c r="H1907" s="50"/>
      <c r="I1907" s="50"/>
      <c r="J1907" s="50"/>
      <c r="K1907" s="50"/>
      <c r="L1907" s="96"/>
      <c r="M1907" s="50"/>
      <c r="N1907" s="50"/>
      <c r="O1907" s="50"/>
      <c r="P1907" s="50"/>
      <c r="Q1907" s="96"/>
      <c r="R1907" s="50"/>
      <c r="S1907" s="82"/>
      <c r="T1907" s="82"/>
    </row>
    <row r="1908" spans="5:20" s="4" customFormat="1" ht="11.25">
      <c r="E1908" s="41"/>
      <c r="F1908" s="41"/>
      <c r="G1908" s="41"/>
      <c r="H1908" s="50"/>
      <c r="I1908" s="50"/>
      <c r="J1908" s="50"/>
      <c r="K1908" s="50"/>
      <c r="L1908" s="96"/>
      <c r="M1908" s="50"/>
      <c r="N1908" s="50"/>
      <c r="O1908" s="50"/>
      <c r="P1908" s="50"/>
      <c r="Q1908" s="96"/>
      <c r="R1908" s="50"/>
      <c r="S1908" s="82"/>
      <c r="T1908" s="82"/>
    </row>
    <row r="1909" spans="5:20" s="4" customFormat="1" ht="11.25">
      <c r="E1909" s="41"/>
      <c r="F1909" s="41"/>
      <c r="G1909" s="41"/>
      <c r="H1909" s="50"/>
      <c r="I1909" s="50"/>
      <c r="J1909" s="50"/>
      <c r="K1909" s="50"/>
      <c r="L1909" s="96"/>
      <c r="M1909" s="50"/>
      <c r="N1909" s="50"/>
      <c r="O1909" s="50"/>
      <c r="P1909" s="50"/>
      <c r="Q1909" s="96"/>
      <c r="R1909" s="50"/>
      <c r="S1909" s="82"/>
      <c r="T1909" s="82"/>
    </row>
    <row r="1910" spans="5:20" s="4" customFormat="1" ht="11.25">
      <c r="E1910" s="41"/>
      <c r="F1910" s="41"/>
      <c r="G1910" s="41"/>
      <c r="H1910" s="50"/>
      <c r="I1910" s="50"/>
      <c r="J1910" s="50"/>
      <c r="K1910" s="50"/>
      <c r="L1910" s="96"/>
      <c r="M1910" s="50"/>
      <c r="N1910" s="50"/>
      <c r="O1910" s="50"/>
      <c r="P1910" s="50"/>
      <c r="Q1910" s="96"/>
      <c r="R1910" s="50"/>
      <c r="S1910" s="82"/>
      <c r="T1910" s="82"/>
    </row>
    <row r="1911" spans="5:20" s="4" customFormat="1" ht="11.25">
      <c r="E1911" s="41"/>
      <c r="F1911" s="41"/>
      <c r="G1911" s="41"/>
      <c r="H1911" s="50"/>
      <c r="I1911" s="50"/>
      <c r="J1911" s="50"/>
      <c r="K1911" s="50"/>
      <c r="L1911" s="96"/>
      <c r="M1911" s="50"/>
      <c r="N1911" s="50"/>
      <c r="O1911" s="50"/>
      <c r="P1911" s="50"/>
      <c r="Q1911" s="96"/>
      <c r="R1911" s="50"/>
      <c r="S1911" s="82"/>
      <c r="T1911" s="82"/>
    </row>
    <row r="1912" spans="5:20" s="4" customFormat="1" ht="11.25">
      <c r="E1912" s="41"/>
      <c r="F1912" s="41"/>
      <c r="G1912" s="41"/>
      <c r="H1912" s="50"/>
      <c r="I1912" s="50"/>
      <c r="J1912" s="50"/>
      <c r="K1912" s="50"/>
      <c r="L1912" s="96"/>
      <c r="M1912" s="50"/>
      <c r="N1912" s="50"/>
      <c r="O1912" s="50"/>
      <c r="P1912" s="50"/>
      <c r="Q1912" s="96"/>
      <c r="R1912" s="50"/>
      <c r="S1912" s="82"/>
      <c r="T1912" s="82"/>
    </row>
    <row r="1913" spans="5:20" s="4" customFormat="1" ht="11.25">
      <c r="E1913" s="41"/>
      <c r="F1913" s="41"/>
      <c r="G1913" s="41"/>
      <c r="H1913" s="50"/>
      <c r="I1913" s="50"/>
      <c r="J1913" s="50"/>
      <c r="K1913" s="50"/>
      <c r="L1913" s="96"/>
      <c r="M1913" s="50"/>
      <c r="N1913" s="50"/>
      <c r="O1913" s="50"/>
      <c r="P1913" s="50"/>
      <c r="Q1913" s="96"/>
      <c r="R1913" s="50"/>
      <c r="S1913" s="82"/>
      <c r="T1913" s="82"/>
    </row>
    <row r="1914" spans="5:20" s="4" customFormat="1" ht="11.25">
      <c r="E1914" s="41"/>
      <c r="F1914" s="41"/>
      <c r="G1914" s="41"/>
      <c r="H1914" s="50"/>
      <c r="I1914" s="50"/>
      <c r="J1914" s="50"/>
      <c r="K1914" s="50"/>
      <c r="L1914" s="96"/>
      <c r="M1914" s="50"/>
      <c r="N1914" s="50"/>
      <c r="O1914" s="50"/>
      <c r="P1914" s="50"/>
      <c r="Q1914" s="96"/>
      <c r="R1914" s="50"/>
      <c r="S1914" s="82"/>
      <c r="T1914" s="82"/>
    </row>
    <row r="1915" spans="5:20" s="4" customFormat="1" ht="11.25">
      <c r="E1915" s="41"/>
      <c r="F1915" s="41"/>
      <c r="G1915" s="41"/>
      <c r="H1915" s="50"/>
      <c r="I1915" s="50"/>
      <c r="J1915" s="50"/>
      <c r="K1915" s="50"/>
      <c r="L1915" s="96"/>
      <c r="M1915" s="50"/>
      <c r="N1915" s="50"/>
      <c r="O1915" s="50"/>
      <c r="P1915" s="50"/>
      <c r="Q1915" s="96"/>
      <c r="R1915" s="50"/>
      <c r="S1915" s="82"/>
      <c r="T1915" s="82"/>
    </row>
    <row r="1916" spans="5:20" s="4" customFormat="1" ht="11.25">
      <c r="E1916" s="41"/>
      <c r="F1916" s="41"/>
      <c r="G1916" s="41"/>
      <c r="H1916" s="50"/>
      <c r="I1916" s="50"/>
      <c r="J1916" s="50"/>
      <c r="K1916" s="50"/>
      <c r="L1916" s="96"/>
      <c r="M1916" s="50"/>
      <c r="N1916" s="50"/>
      <c r="O1916" s="50"/>
      <c r="P1916" s="50"/>
      <c r="Q1916" s="96"/>
      <c r="R1916" s="50"/>
      <c r="S1916" s="82"/>
      <c r="T1916" s="82"/>
    </row>
    <row r="1917" spans="5:20" s="4" customFormat="1" ht="11.25">
      <c r="E1917" s="41"/>
      <c r="F1917" s="41"/>
      <c r="G1917" s="41"/>
      <c r="H1917" s="50"/>
      <c r="I1917" s="50"/>
      <c r="J1917" s="50"/>
      <c r="K1917" s="50"/>
      <c r="L1917" s="96"/>
      <c r="M1917" s="50"/>
      <c r="N1917" s="50"/>
      <c r="O1917" s="50"/>
      <c r="P1917" s="50"/>
      <c r="Q1917" s="96"/>
      <c r="R1917" s="50"/>
      <c r="S1917" s="82"/>
      <c r="T1917" s="82"/>
    </row>
    <row r="1918" spans="5:20" s="4" customFormat="1" ht="11.25">
      <c r="E1918" s="41"/>
      <c r="F1918" s="41"/>
      <c r="G1918" s="41"/>
      <c r="H1918" s="50"/>
      <c r="I1918" s="50"/>
      <c r="J1918" s="50"/>
      <c r="K1918" s="50"/>
      <c r="L1918" s="96"/>
      <c r="M1918" s="50"/>
      <c r="N1918" s="50"/>
      <c r="O1918" s="50"/>
      <c r="P1918" s="50"/>
      <c r="Q1918" s="96"/>
      <c r="R1918" s="50"/>
      <c r="S1918" s="82"/>
      <c r="T1918" s="82"/>
    </row>
    <row r="1919" spans="5:20" s="4" customFormat="1" ht="11.25">
      <c r="E1919" s="41"/>
      <c r="F1919" s="41"/>
      <c r="G1919" s="41"/>
      <c r="H1919" s="50"/>
      <c r="I1919" s="50"/>
      <c r="J1919" s="50"/>
      <c r="K1919" s="50"/>
      <c r="L1919" s="96"/>
      <c r="M1919" s="50"/>
      <c r="N1919" s="50"/>
      <c r="O1919" s="50"/>
      <c r="P1919" s="50"/>
      <c r="Q1919" s="96"/>
      <c r="R1919" s="50"/>
      <c r="S1919" s="82"/>
      <c r="T1919" s="82"/>
    </row>
    <row r="1920" spans="5:20" s="4" customFormat="1" ht="11.25">
      <c r="E1920" s="41"/>
      <c r="F1920" s="41"/>
      <c r="G1920" s="41"/>
      <c r="H1920" s="50"/>
      <c r="I1920" s="50"/>
      <c r="J1920" s="50"/>
      <c r="K1920" s="50"/>
      <c r="L1920" s="96"/>
      <c r="M1920" s="50"/>
      <c r="N1920" s="50"/>
      <c r="O1920" s="50"/>
      <c r="P1920" s="50"/>
      <c r="Q1920" s="96"/>
      <c r="R1920" s="50"/>
      <c r="S1920" s="82"/>
      <c r="T1920" s="82"/>
    </row>
    <row r="1921" spans="5:20" s="4" customFormat="1" ht="11.25">
      <c r="E1921" s="41"/>
      <c r="F1921" s="41"/>
      <c r="G1921" s="41"/>
      <c r="H1921" s="50"/>
      <c r="I1921" s="50"/>
      <c r="J1921" s="50"/>
      <c r="K1921" s="50"/>
      <c r="L1921" s="96"/>
      <c r="M1921" s="50"/>
      <c r="N1921" s="50"/>
      <c r="O1921" s="50"/>
      <c r="P1921" s="50"/>
      <c r="Q1921" s="96"/>
      <c r="R1921" s="50"/>
      <c r="S1921" s="82"/>
      <c r="T1921" s="82"/>
    </row>
    <row r="1922" spans="5:20" s="4" customFormat="1" ht="11.25">
      <c r="E1922" s="41"/>
      <c r="F1922" s="41"/>
      <c r="G1922" s="41"/>
      <c r="H1922" s="50"/>
      <c r="I1922" s="50"/>
      <c r="J1922" s="50"/>
      <c r="K1922" s="50"/>
      <c r="L1922" s="96"/>
      <c r="M1922" s="50"/>
      <c r="N1922" s="50"/>
      <c r="O1922" s="50"/>
      <c r="P1922" s="50"/>
      <c r="Q1922" s="96"/>
      <c r="R1922" s="50"/>
      <c r="S1922" s="82"/>
      <c r="T1922" s="82"/>
    </row>
    <row r="1923" spans="5:20" s="4" customFormat="1" ht="11.25">
      <c r="E1923" s="41"/>
      <c r="F1923" s="41"/>
      <c r="G1923" s="41"/>
      <c r="H1923" s="50"/>
      <c r="I1923" s="50"/>
      <c r="J1923" s="50"/>
      <c r="K1923" s="50"/>
      <c r="L1923" s="96"/>
      <c r="M1923" s="50"/>
      <c r="N1923" s="50"/>
      <c r="O1923" s="50"/>
      <c r="P1923" s="50"/>
      <c r="Q1923" s="96"/>
      <c r="R1923" s="50"/>
      <c r="S1923" s="82"/>
      <c r="T1923" s="82"/>
    </row>
    <row r="1924" spans="5:20" s="4" customFormat="1" ht="11.25">
      <c r="E1924" s="41"/>
      <c r="F1924" s="41"/>
      <c r="G1924" s="41"/>
      <c r="H1924" s="50"/>
      <c r="I1924" s="50"/>
      <c r="J1924" s="50"/>
      <c r="K1924" s="50"/>
      <c r="L1924" s="96"/>
      <c r="M1924" s="50"/>
      <c r="N1924" s="50"/>
      <c r="O1924" s="50"/>
      <c r="P1924" s="50"/>
      <c r="Q1924" s="96"/>
      <c r="R1924" s="50"/>
      <c r="S1924" s="82"/>
      <c r="T1924" s="82"/>
    </row>
    <row r="1925" spans="5:20" s="4" customFormat="1" ht="11.25">
      <c r="E1925" s="41"/>
      <c r="F1925" s="41"/>
      <c r="G1925" s="41"/>
      <c r="H1925" s="50"/>
      <c r="I1925" s="50"/>
      <c r="J1925" s="50"/>
      <c r="K1925" s="50"/>
      <c r="L1925" s="96"/>
      <c r="M1925" s="50"/>
      <c r="N1925" s="50"/>
      <c r="O1925" s="50"/>
      <c r="P1925" s="50"/>
      <c r="Q1925" s="96"/>
      <c r="R1925" s="50"/>
      <c r="S1925" s="82"/>
      <c r="T1925" s="82"/>
    </row>
    <row r="1926" spans="5:20" s="4" customFormat="1" ht="11.25">
      <c r="E1926" s="41"/>
      <c r="F1926" s="41"/>
      <c r="G1926" s="41"/>
      <c r="H1926" s="50"/>
      <c r="I1926" s="50"/>
      <c r="J1926" s="50"/>
      <c r="K1926" s="50"/>
      <c r="L1926" s="96"/>
      <c r="M1926" s="50"/>
      <c r="N1926" s="50"/>
      <c r="O1926" s="50"/>
      <c r="P1926" s="50"/>
      <c r="Q1926" s="96"/>
      <c r="R1926" s="50"/>
      <c r="S1926" s="82"/>
      <c r="T1926" s="82"/>
    </row>
    <row r="1927" spans="5:20" s="4" customFormat="1" ht="11.25">
      <c r="E1927" s="41"/>
      <c r="F1927" s="41"/>
      <c r="G1927" s="41"/>
      <c r="H1927" s="50"/>
      <c r="I1927" s="50"/>
      <c r="J1927" s="50"/>
      <c r="K1927" s="50"/>
      <c r="L1927" s="96"/>
      <c r="M1927" s="50"/>
      <c r="N1927" s="50"/>
      <c r="O1927" s="50"/>
      <c r="P1927" s="50"/>
      <c r="Q1927" s="96"/>
      <c r="R1927" s="50"/>
      <c r="S1927" s="82"/>
      <c r="T1927" s="82"/>
    </row>
    <row r="1928" spans="5:20" s="4" customFormat="1" ht="11.25">
      <c r="E1928" s="41"/>
      <c r="F1928" s="41"/>
      <c r="G1928" s="41"/>
      <c r="H1928" s="50"/>
      <c r="I1928" s="50"/>
      <c r="J1928" s="50"/>
      <c r="K1928" s="50"/>
      <c r="L1928" s="96"/>
      <c r="M1928" s="50"/>
      <c r="N1928" s="50"/>
      <c r="O1928" s="50"/>
      <c r="P1928" s="50"/>
      <c r="Q1928" s="96"/>
      <c r="R1928" s="50"/>
      <c r="S1928" s="82"/>
      <c r="T1928" s="82"/>
    </row>
    <row r="1929" spans="5:20" s="4" customFormat="1" ht="11.25">
      <c r="E1929" s="41"/>
      <c r="F1929" s="41"/>
      <c r="G1929" s="41"/>
      <c r="H1929" s="50"/>
      <c r="I1929" s="50"/>
      <c r="J1929" s="50"/>
      <c r="K1929" s="50"/>
      <c r="L1929" s="96"/>
      <c r="M1929" s="50"/>
      <c r="N1929" s="50"/>
      <c r="O1929" s="50"/>
      <c r="P1929" s="50"/>
      <c r="Q1929" s="96"/>
      <c r="R1929" s="50"/>
      <c r="S1929" s="82"/>
      <c r="T1929" s="82"/>
    </row>
    <row r="1930" spans="5:20" s="4" customFormat="1" ht="11.25">
      <c r="E1930" s="41"/>
      <c r="F1930" s="41"/>
      <c r="G1930" s="41"/>
      <c r="H1930" s="50"/>
      <c r="I1930" s="50"/>
      <c r="J1930" s="50"/>
      <c r="K1930" s="50"/>
      <c r="L1930" s="96"/>
      <c r="M1930" s="50"/>
      <c r="N1930" s="50"/>
      <c r="O1930" s="50"/>
      <c r="P1930" s="50"/>
      <c r="Q1930" s="96"/>
      <c r="R1930" s="50"/>
      <c r="S1930" s="82"/>
      <c r="T1930" s="82"/>
    </row>
    <row r="1931" spans="5:20" s="4" customFormat="1" ht="11.25">
      <c r="E1931" s="41"/>
      <c r="F1931" s="41"/>
      <c r="G1931" s="41"/>
      <c r="H1931" s="50"/>
      <c r="I1931" s="50"/>
      <c r="J1931" s="50"/>
      <c r="K1931" s="50"/>
      <c r="L1931" s="96"/>
      <c r="M1931" s="50"/>
      <c r="N1931" s="50"/>
      <c r="O1931" s="50"/>
      <c r="P1931" s="50"/>
      <c r="Q1931" s="96"/>
      <c r="R1931" s="50"/>
      <c r="S1931" s="82"/>
      <c r="T1931" s="82"/>
    </row>
    <row r="1932" spans="5:20" s="4" customFormat="1" ht="11.25">
      <c r="E1932" s="41"/>
      <c r="F1932" s="41"/>
      <c r="G1932" s="41"/>
      <c r="H1932" s="50"/>
      <c r="I1932" s="50"/>
      <c r="J1932" s="50"/>
      <c r="K1932" s="50"/>
      <c r="L1932" s="96"/>
      <c r="M1932" s="50"/>
      <c r="N1932" s="50"/>
      <c r="O1932" s="50"/>
      <c r="P1932" s="50"/>
      <c r="Q1932" s="96"/>
      <c r="R1932" s="50"/>
      <c r="S1932" s="82"/>
      <c r="T1932" s="82"/>
    </row>
    <row r="1933" spans="5:20" s="4" customFormat="1" ht="11.25">
      <c r="E1933" s="41"/>
      <c r="F1933" s="41"/>
      <c r="G1933" s="41"/>
      <c r="H1933" s="50"/>
      <c r="I1933" s="50"/>
      <c r="J1933" s="50"/>
      <c r="K1933" s="50"/>
      <c r="L1933" s="96"/>
      <c r="M1933" s="50"/>
      <c r="N1933" s="50"/>
      <c r="O1933" s="50"/>
      <c r="P1933" s="50"/>
      <c r="Q1933" s="96"/>
      <c r="R1933" s="50"/>
      <c r="S1933" s="82"/>
      <c r="T1933" s="82"/>
    </row>
    <row r="1934" spans="5:20" s="4" customFormat="1" ht="11.25">
      <c r="E1934" s="41"/>
      <c r="F1934" s="41"/>
      <c r="G1934" s="41"/>
      <c r="H1934" s="50"/>
      <c r="I1934" s="50"/>
      <c r="J1934" s="50"/>
      <c r="K1934" s="50"/>
      <c r="L1934" s="96"/>
      <c r="M1934" s="50"/>
      <c r="N1934" s="50"/>
      <c r="O1934" s="50"/>
      <c r="P1934" s="50"/>
      <c r="Q1934" s="96"/>
      <c r="R1934" s="50"/>
      <c r="S1934" s="82"/>
      <c r="T1934" s="82"/>
    </row>
    <row r="1935" spans="5:20" s="4" customFormat="1" ht="11.25">
      <c r="E1935" s="41"/>
      <c r="F1935" s="41"/>
      <c r="G1935" s="41"/>
      <c r="H1935" s="50"/>
      <c r="I1935" s="50"/>
      <c r="J1935" s="50"/>
      <c r="K1935" s="50"/>
      <c r="L1935" s="96"/>
      <c r="M1935" s="50"/>
      <c r="N1935" s="50"/>
      <c r="O1935" s="50"/>
      <c r="P1935" s="50"/>
      <c r="Q1935" s="96"/>
      <c r="R1935" s="50"/>
      <c r="S1935" s="82"/>
      <c r="T1935" s="82"/>
    </row>
    <row r="1936" spans="5:20" s="4" customFormat="1" ht="11.25">
      <c r="E1936" s="41"/>
      <c r="F1936" s="41"/>
      <c r="G1936" s="41"/>
      <c r="H1936" s="50"/>
      <c r="I1936" s="50"/>
      <c r="J1936" s="50"/>
      <c r="K1936" s="50"/>
      <c r="L1936" s="96"/>
      <c r="M1936" s="50"/>
      <c r="N1936" s="50"/>
      <c r="O1936" s="50"/>
      <c r="P1936" s="50"/>
      <c r="Q1936" s="96"/>
      <c r="R1936" s="50"/>
      <c r="S1936" s="82"/>
      <c r="T1936" s="82"/>
    </row>
    <row r="1937" spans="5:20" s="4" customFormat="1" ht="11.25">
      <c r="E1937" s="41"/>
      <c r="F1937" s="41"/>
      <c r="G1937" s="41"/>
      <c r="H1937" s="50"/>
      <c r="I1937" s="50"/>
      <c r="J1937" s="50"/>
      <c r="K1937" s="50"/>
      <c r="L1937" s="96"/>
      <c r="M1937" s="50"/>
      <c r="N1937" s="50"/>
      <c r="O1937" s="50"/>
      <c r="P1937" s="50"/>
      <c r="Q1937" s="96"/>
      <c r="R1937" s="50"/>
      <c r="S1937" s="82"/>
      <c r="T1937" s="82"/>
    </row>
    <row r="1938" spans="5:20" s="4" customFormat="1" ht="11.25">
      <c r="E1938" s="41"/>
      <c r="F1938" s="41"/>
      <c r="G1938" s="41"/>
      <c r="H1938" s="50"/>
      <c r="I1938" s="50"/>
      <c r="J1938" s="50"/>
      <c r="K1938" s="50"/>
      <c r="L1938" s="96"/>
      <c r="M1938" s="50"/>
      <c r="N1938" s="50"/>
      <c r="O1938" s="50"/>
      <c r="P1938" s="50"/>
      <c r="Q1938" s="96"/>
      <c r="R1938" s="50"/>
      <c r="S1938" s="82"/>
      <c r="T1938" s="82"/>
    </row>
    <row r="1939" spans="5:20" s="4" customFormat="1" ht="11.25">
      <c r="E1939" s="41"/>
      <c r="F1939" s="41"/>
      <c r="G1939" s="41"/>
      <c r="H1939" s="50"/>
      <c r="I1939" s="50"/>
      <c r="J1939" s="50"/>
      <c r="K1939" s="50"/>
      <c r="L1939" s="96"/>
      <c r="M1939" s="50"/>
      <c r="N1939" s="50"/>
      <c r="O1939" s="50"/>
      <c r="P1939" s="50"/>
      <c r="Q1939" s="96"/>
      <c r="R1939" s="50"/>
      <c r="S1939" s="82"/>
      <c r="T1939" s="82"/>
    </row>
    <row r="1940" spans="5:20" s="4" customFormat="1" ht="11.25">
      <c r="E1940" s="41"/>
      <c r="F1940" s="41"/>
      <c r="G1940" s="41"/>
      <c r="H1940" s="50"/>
      <c r="I1940" s="50"/>
      <c r="J1940" s="50"/>
      <c r="K1940" s="50"/>
      <c r="L1940" s="96"/>
      <c r="M1940" s="50"/>
      <c r="N1940" s="50"/>
      <c r="O1940" s="50"/>
      <c r="P1940" s="50"/>
      <c r="Q1940" s="96"/>
      <c r="R1940" s="50"/>
      <c r="S1940" s="82"/>
      <c r="T1940" s="82"/>
    </row>
    <row r="1941" spans="5:20" s="4" customFormat="1" ht="11.25">
      <c r="E1941" s="41"/>
      <c r="F1941" s="41"/>
      <c r="G1941" s="41"/>
      <c r="H1941" s="50"/>
      <c r="I1941" s="50"/>
      <c r="J1941" s="50"/>
      <c r="K1941" s="50"/>
      <c r="L1941" s="96"/>
      <c r="M1941" s="50"/>
      <c r="N1941" s="50"/>
      <c r="O1941" s="50"/>
      <c r="P1941" s="50"/>
      <c r="Q1941" s="96"/>
      <c r="R1941" s="50"/>
      <c r="S1941" s="82"/>
      <c r="T1941" s="82"/>
    </row>
    <row r="1942" spans="5:20" s="4" customFormat="1" ht="11.25">
      <c r="E1942" s="41"/>
      <c r="F1942" s="41"/>
      <c r="G1942" s="41"/>
      <c r="H1942" s="50"/>
      <c r="I1942" s="50"/>
      <c r="J1942" s="50"/>
      <c r="K1942" s="50"/>
      <c r="L1942" s="96"/>
      <c r="M1942" s="50"/>
      <c r="N1942" s="50"/>
      <c r="O1942" s="50"/>
      <c r="P1942" s="50"/>
      <c r="Q1942" s="96"/>
      <c r="R1942" s="50"/>
      <c r="S1942" s="82"/>
      <c r="T1942" s="82"/>
    </row>
    <row r="1943" spans="5:20" s="4" customFormat="1" ht="11.25">
      <c r="E1943" s="41"/>
      <c r="F1943" s="41"/>
      <c r="G1943" s="41"/>
      <c r="H1943" s="50"/>
      <c r="I1943" s="50"/>
      <c r="J1943" s="50"/>
      <c r="K1943" s="50"/>
      <c r="L1943" s="96"/>
      <c r="M1943" s="50"/>
      <c r="N1943" s="50"/>
      <c r="O1943" s="50"/>
      <c r="P1943" s="50"/>
      <c r="Q1943" s="96"/>
      <c r="R1943" s="50"/>
      <c r="S1943" s="82"/>
      <c r="T1943" s="82"/>
    </row>
    <row r="1944" spans="5:20" s="4" customFormat="1" ht="11.25">
      <c r="E1944" s="41"/>
      <c r="F1944" s="41"/>
      <c r="G1944" s="41"/>
      <c r="H1944" s="50"/>
      <c r="I1944" s="50"/>
      <c r="J1944" s="50"/>
      <c r="K1944" s="50"/>
      <c r="L1944" s="96"/>
      <c r="M1944" s="50"/>
      <c r="N1944" s="50"/>
      <c r="O1944" s="50"/>
      <c r="P1944" s="50"/>
      <c r="Q1944" s="96"/>
      <c r="R1944" s="50"/>
      <c r="S1944" s="82"/>
      <c r="T1944" s="82"/>
    </row>
    <row r="1945" spans="5:20" s="4" customFormat="1" ht="11.25">
      <c r="E1945" s="41"/>
      <c r="F1945" s="41"/>
      <c r="G1945" s="41"/>
      <c r="H1945" s="50"/>
      <c r="I1945" s="50"/>
      <c r="J1945" s="50"/>
      <c r="K1945" s="50"/>
      <c r="L1945" s="96"/>
      <c r="M1945" s="50"/>
      <c r="N1945" s="50"/>
      <c r="O1945" s="50"/>
      <c r="P1945" s="50"/>
      <c r="Q1945" s="96"/>
      <c r="R1945" s="50"/>
      <c r="S1945" s="82"/>
      <c r="T1945" s="82"/>
    </row>
    <row r="1946" spans="5:20" s="4" customFormat="1" ht="11.25">
      <c r="E1946" s="41"/>
      <c r="F1946" s="41"/>
      <c r="G1946" s="41"/>
      <c r="H1946" s="50"/>
      <c r="I1946" s="50"/>
      <c r="J1946" s="50"/>
      <c r="K1946" s="50"/>
      <c r="L1946" s="96"/>
      <c r="M1946" s="50"/>
      <c r="N1946" s="50"/>
      <c r="O1946" s="50"/>
      <c r="P1946" s="50"/>
      <c r="Q1946" s="96"/>
      <c r="R1946" s="50"/>
      <c r="S1946" s="82"/>
      <c r="T1946" s="82"/>
    </row>
    <row r="1947" spans="5:20" s="4" customFormat="1" ht="11.25">
      <c r="E1947" s="41"/>
      <c r="F1947" s="41"/>
      <c r="G1947" s="41"/>
      <c r="H1947" s="50"/>
      <c r="I1947" s="50"/>
      <c r="J1947" s="50"/>
      <c r="K1947" s="50"/>
      <c r="L1947" s="96"/>
      <c r="M1947" s="50"/>
      <c r="N1947" s="50"/>
      <c r="O1947" s="50"/>
      <c r="P1947" s="50"/>
      <c r="Q1947" s="96"/>
      <c r="R1947" s="50"/>
      <c r="S1947" s="82"/>
      <c r="T1947" s="82"/>
    </row>
    <row r="1948" spans="5:20" s="4" customFormat="1" ht="11.25">
      <c r="E1948" s="41"/>
      <c r="F1948" s="41"/>
      <c r="G1948" s="41"/>
      <c r="H1948" s="50"/>
      <c r="I1948" s="50"/>
      <c r="J1948" s="50"/>
      <c r="K1948" s="50"/>
      <c r="L1948" s="96"/>
      <c r="M1948" s="50"/>
      <c r="N1948" s="50"/>
      <c r="O1948" s="50"/>
      <c r="P1948" s="50"/>
      <c r="Q1948" s="96"/>
      <c r="R1948" s="50"/>
      <c r="S1948" s="82"/>
      <c r="T1948" s="82"/>
    </row>
    <row r="1949" spans="5:20" s="4" customFormat="1" ht="11.25">
      <c r="E1949" s="41"/>
      <c r="F1949" s="41"/>
      <c r="G1949" s="41"/>
      <c r="H1949" s="50"/>
      <c r="I1949" s="50"/>
      <c r="J1949" s="50"/>
      <c r="K1949" s="50"/>
      <c r="L1949" s="96"/>
      <c r="M1949" s="50"/>
      <c r="N1949" s="50"/>
      <c r="O1949" s="50"/>
      <c r="P1949" s="50"/>
      <c r="Q1949" s="96"/>
      <c r="R1949" s="50"/>
      <c r="S1949" s="82"/>
      <c r="T1949" s="82"/>
    </row>
    <row r="1950" spans="5:20" s="4" customFormat="1" ht="11.25">
      <c r="E1950" s="41"/>
      <c r="F1950" s="41"/>
      <c r="G1950" s="41"/>
      <c r="H1950" s="50"/>
      <c r="I1950" s="50"/>
      <c r="J1950" s="50"/>
      <c r="K1950" s="50"/>
      <c r="L1950" s="96"/>
      <c r="M1950" s="50"/>
      <c r="N1950" s="50"/>
      <c r="O1950" s="50"/>
      <c r="P1950" s="50"/>
      <c r="Q1950" s="96"/>
      <c r="R1950" s="50"/>
      <c r="S1950" s="82"/>
      <c r="T1950" s="82"/>
    </row>
    <row r="1951" spans="5:20" s="4" customFormat="1" ht="11.25">
      <c r="E1951" s="41"/>
      <c r="F1951" s="41"/>
      <c r="G1951" s="41"/>
      <c r="H1951" s="50"/>
      <c r="I1951" s="50"/>
      <c r="J1951" s="50"/>
      <c r="K1951" s="50"/>
      <c r="L1951" s="96"/>
      <c r="M1951" s="50"/>
      <c r="N1951" s="50"/>
      <c r="O1951" s="50"/>
      <c r="P1951" s="50"/>
      <c r="Q1951" s="96"/>
      <c r="R1951" s="50"/>
      <c r="S1951" s="82"/>
      <c r="T1951" s="82"/>
    </row>
    <row r="1952" spans="5:20" s="4" customFormat="1" ht="11.25">
      <c r="E1952" s="41"/>
      <c r="F1952" s="41"/>
      <c r="G1952" s="41"/>
      <c r="H1952" s="50"/>
      <c r="I1952" s="50"/>
      <c r="J1952" s="50"/>
      <c r="K1952" s="50"/>
      <c r="L1952" s="96"/>
      <c r="M1952" s="50"/>
      <c r="N1952" s="50"/>
      <c r="O1952" s="50"/>
      <c r="P1952" s="50"/>
      <c r="Q1952" s="96"/>
      <c r="R1952" s="50"/>
      <c r="S1952" s="82"/>
      <c r="T1952" s="82"/>
    </row>
    <row r="1953" spans="5:20" s="4" customFormat="1" ht="11.25">
      <c r="E1953" s="41"/>
      <c r="F1953" s="41"/>
      <c r="G1953" s="41"/>
      <c r="H1953" s="50"/>
      <c r="I1953" s="50"/>
      <c r="J1953" s="50"/>
      <c r="K1953" s="50"/>
      <c r="L1953" s="96"/>
      <c r="M1953" s="50"/>
      <c r="N1953" s="50"/>
      <c r="O1953" s="50"/>
      <c r="P1953" s="50"/>
      <c r="Q1953" s="96"/>
      <c r="R1953" s="50"/>
      <c r="S1953" s="82"/>
      <c r="T1953" s="82"/>
    </row>
    <row r="1954" spans="5:20" s="4" customFormat="1" ht="11.25">
      <c r="E1954" s="41"/>
      <c r="F1954" s="41"/>
      <c r="G1954" s="41"/>
      <c r="H1954" s="50"/>
      <c r="I1954" s="50"/>
      <c r="J1954" s="50"/>
      <c r="K1954" s="50"/>
      <c r="L1954" s="96"/>
      <c r="M1954" s="50"/>
      <c r="N1954" s="50"/>
      <c r="O1954" s="50"/>
      <c r="P1954" s="50"/>
      <c r="Q1954" s="96"/>
      <c r="R1954" s="50"/>
      <c r="S1954" s="82"/>
      <c r="T1954" s="82"/>
    </row>
    <row r="1955" spans="5:20" s="4" customFormat="1" ht="11.25">
      <c r="E1955" s="41"/>
      <c r="F1955" s="41"/>
      <c r="G1955" s="41"/>
      <c r="H1955" s="50"/>
      <c r="I1955" s="50"/>
      <c r="J1955" s="50"/>
      <c r="K1955" s="50"/>
      <c r="L1955" s="96"/>
      <c r="M1955" s="50"/>
      <c r="N1955" s="50"/>
      <c r="O1955" s="50"/>
      <c r="P1955" s="50"/>
      <c r="Q1955" s="96"/>
      <c r="R1955" s="50"/>
      <c r="S1955" s="82"/>
      <c r="T1955" s="82"/>
    </row>
    <row r="1956" spans="5:20" s="4" customFormat="1" ht="11.25">
      <c r="E1956" s="41"/>
      <c r="F1956" s="41"/>
      <c r="G1956" s="41"/>
      <c r="H1956" s="50"/>
      <c r="I1956" s="50"/>
      <c r="J1956" s="50"/>
      <c r="K1956" s="50"/>
      <c r="L1956" s="96"/>
      <c r="M1956" s="50"/>
      <c r="N1956" s="50"/>
      <c r="O1956" s="50"/>
      <c r="P1956" s="50"/>
      <c r="Q1956" s="96"/>
      <c r="R1956" s="50"/>
      <c r="S1956" s="82"/>
      <c r="T1956" s="82"/>
    </row>
    <row r="1957" spans="5:20" s="4" customFormat="1" ht="11.25">
      <c r="E1957" s="41"/>
      <c r="F1957" s="41"/>
      <c r="G1957" s="41"/>
      <c r="H1957" s="50"/>
      <c r="I1957" s="50"/>
      <c r="J1957" s="50"/>
      <c r="K1957" s="50"/>
      <c r="L1957" s="96"/>
      <c r="M1957" s="50"/>
      <c r="N1957" s="50"/>
      <c r="O1957" s="50"/>
      <c r="P1957" s="50"/>
      <c r="Q1957" s="96"/>
      <c r="R1957" s="50"/>
      <c r="S1957" s="82"/>
      <c r="T1957" s="82"/>
    </row>
    <row r="1958" spans="5:20" s="4" customFormat="1" ht="11.25">
      <c r="E1958" s="41"/>
      <c r="F1958" s="41"/>
      <c r="G1958" s="41"/>
      <c r="H1958" s="50"/>
      <c r="I1958" s="50"/>
      <c r="J1958" s="50"/>
      <c r="K1958" s="50"/>
      <c r="L1958" s="96"/>
      <c r="M1958" s="50"/>
      <c r="N1958" s="50"/>
      <c r="O1958" s="50"/>
      <c r="P1958" s="50"/>
      <c r="Q1958" s="96"/>
      <c r="R1958" s="50"/>
      <c r="S1958" s="82"/>
      <c r="T1958" s="82"/>
    </row>
    <row r="1959" spans="5:20" s="4" customFormat="1" ht="11.25">
      <c r="E1959" s="41"/>
      <c r="F1959" s="41"/>
      <c r="G1959" s="41"/>
      <c r="H1959" s="50"/>
      <c r="I1959" s="50"/>
      <c r="J1959" s="50"/>
      <c r="K1959" s="50"/>
      <c r="L1959" s="96"/>
      <c r="M1959" s="50"/>
      <c r="N1959" s="50"/>
      <c r="O1959" s="50"/>
      <c r="P1959" s="50"/>
      <c r="Q1959" s="96"/>
      <c r="R1959" s="50"/>
      <c r="S1959" s="82"/>
      <c r="T1959" s="82"/>
    </row>
    <row r="1960" spans="5:20" s="4" customFormat="1" ht="11.25">
      <c r="E1960" s="41"/>
      <c r="F1960" s="41"/>
      <c r="G1960" s="41"/>
      <c r="H1960" s="50"/>
      <c r="I1960" s="50"/>
      <c r="J1960" s="50"/>
      <c r="K1960" s="50"/>
      <c r="L1960" s="96"/>
      <c r="M1960" s="50"/>
      <c r="N1960" s="50"/>
      <c r="O1960" s="50"/>
      <c r="P1960" s="50"/>
      <c r="Q1960" s="96"/>
      <c r="R1960" s="50"/>
      <c r="S1960" s="82"/>
      <c r="T1960" s="82"/>
    </row>
    <row r="1961" spans="5:20" s="4" customFormat="1" ht="11.25">
      <c r="E1961" s="41"/>
      <c r="F1961" s="41"/>
      <c r="G1961" s="41"/>
      <c r="H1961" s="50"/>
      <c r="I1961" s="50"/>
      <c r="J1961" s="50"/>
      <c r="K1961" s="50"/>
      <c r="L1961" s="96"/>
      <c r="M1961" s="50"/>
      <c r="N1961" s="50"/>
      <c r="O1961" s="50"/>
      <c r="P1961" s="50"/>
      <c r="Q1961" s="96"/>
      <c r="R1961" s="50"/>
      <c r="S1961" s="82"/>
      <c r="T1961" s="82"/>
    </row>
    <row r="1962" spans="5:20" s="4" customFormat="1" ht="11.25">
      <c r="E1962" s="41"/>
      <c r="F1962" s="41"/>
      <c r="G1962" s="41"/>
      <c r="H1962" s="50"/>
      <c r="I1962" s="50"/>
      <c r="J1962" s="50"/>
      <c r="K1962" s="50"/>
      <c r="L1962" s="96"/>
      <c r="M1962" s="50"/>
      <c r="N1962" s="50"/>
      <c r="O1962" s="50"/>
      <c r="P1962" s="50"/>
      <c r="Q1962" s="96"/>
      <c r="R1962" s="50"/>
      <c r="S1962" s="82"/>
      <c r="T1962" s="82"/>
    </row>
    <row r="1963" spans="5:20" s="4" customFormat="1" ht="11.25">
      <c r="E1963" s="41"/>
      <c r="F1963" s="41"/>
      <c r="G1963" s="41"/>
      <c r="H1963" s="50"/>
      <c r="I1963" s="50"/>
      <c r="J1963" s="50"/>
      <c r="K1963" s="50"/>
      <c r="L1963" s="96"/>
      <c r="M1963" s="50"/>
      <c r="N1963" s="50"/>
      <c r="O1963" s="50"/>
      <c r="P1963" s="50"/>
      <c r="Q1963" s="96"/>
      <c r="R1963" s="50"/>
      <c r="S1963" s="82"/>
      <c r="T1963" s="82"/>
    </row>
    <row r="1964" spans="5:20" s="4" customFormat="1" ht="11.25">
      <c r="E1964" s="41"/>
      <c r="F1964" s="41"/>
      <c r="G1964" s="41"/>
      <c r="H1964" s="50"/>
      <c r="I1964" s="50"/>
      <c r="J1964" s="50"/>
      <c r="K1964" s="50"/>
      <c r="L1964" s="96"/>
      <c r="M1964" s="50"/>
      <c r="N1964" s="50"/>
      <c r="O1964" s="50"/>
      <c r="P1964" s="50"/>
      <c r="Q1964" s="96"/>
      <c r="R1964" s="50"/>
      <c r="S1964" s="82"/>
      <c r="T1964" s="82"/>
    </row>
    <row r="1965" spans="5:20" s="4" customFormat="1" ht="11.25">
      <c r="E1965" s="41"/>
      <c r="F1965" s="41"/>
      <c r="G1965" s="41"/>
      <c r="H1965" s="50"/>
      <c r="I1965" s="50"/>
      <c r="J1965" s="50"/>
      <c r="K1965" s="50"/>
      <c r="L1965" s="96"/>
      <c r="M1965" s="50"/>
      <c r="N1965" s="50"/>
      <c r="O1965" s="50"/>
      <c r="P1965" s="50"/>
      <c r="Q1965" s="96"/>
      <c r="R1965" s="50"/>
      <c r="S1965" s="82"/>
      <c r="T1965" s="82"/>
    </row>
    <row r="1966" spans="5:20" s="4" customFormat="1" ht="11.25">
      <c r="E1966" s="41"/>
      <c r="F1966" s="41"/>
      <c r="G1966" s="41"/>
      <c r="H1966" s="50"/>
      <c r="I1966" s="50"/>
      <c r="J1966" s="50"/>
      <c r="K1966" s="50"/>
      <c r="L1966" s="96"/>
      <c r="M1966" s="50"/>
      <c r="N1966" s="50"/>
      <c r="O1966" s="50"/>
      <c r="P1966" s="50"/>
      <c r="Q1966" s="96"/>
      <c r="R1966" s="50"/>
      <c r="S1966" s="82"/>
      <c r="T1966" s="82"/>
    </row>
    <row r="1967" spans="5:20" s="4" customFormat="1" ht="11.25">
      <c r="E1967" s="41"/>
      <c r="F1967" s="41"/>
      <c r="G1967" s="41"/>
      <c r="H1967" s="50"/>
      <c r="I1967" s="50"/>
      <c r="J1967" s="50"/>
      <c r="K1967" s="50"/>
      <c r="L1967" s="96"/>
      <c r="M1967" s="50"/>
      <c r="N1967" s="50"/>
      <c r="O1967" s="50"/>
      <c r="P1967" s="50"/>
      <c r="Q1967" s="96"/>
      <c r="R1967" s="50"/>
      <c r="S1967" s="82"/>
      <c r="T1967" s="82"/>
    </row>
    <row r="1968" spans="5:20" s="4" customFormat="1" ht="11.25">
      <c r="E1968" s="41"/>
      <c r="F1968" s="41"/>
      <c r="G1968" s="41"/>
      <c r="H1968" s="50"/>
      <c r="I1968" s="50"/>
      <c r="J1968" s="50"/>
      <c r="K1968" s="50"/>
      <c r="L1968" s="96"/>
      <c r="M1968" s="50"/>
      <c r="N1968" s="50"/>
      <c r="O1968" s="50"/>
      <c r="P1968" s="50"/>
      <c r="Q1968" s="96"/>
      <c r="R1968" s="50"/>
      <c r="S1968" s="82"/>
      <c r="T1968" s="82"/>
    </row>
    <row r="1969" spans="5:20" s="4" customFormat="1" ht="11.25">
      <c r="E1969" s="41"/>
      <c r="F1969" s="41"/>
      <c r="G1969" s="41"/>
      <c r="H1969" s="50"/>
      <c r="I1969" s="50"/>
      <c r="J1969" s="50"/>
      <c r="K1969" s="50"/>
      <c r="L1969" s="96"/>
      <c r="M1969" s="50"/>
      <c r="N1969" s="50"/>
      <c r="O1969" s="50"/>
      <c r="P1969" s="50"/>
      <c r="Q1969" s="96"/>
      <c r="R1969" s="50"/>
      <c r="S1969" s="82"/>
      <c r="T1969" s="82"/>
    </row>
    <row r="1970" spans="5:20" s="4" customFormat="1" ht="11.25">
      <c r="E1970" s="41"/>
      <c r="F1970" s="41"/>
      <c r="G1970" s="41"/>
      <c r="H1970" s="50"/>
      <c r="I1970" s="50"/>
      <c r="J1970" s="50"/>
      <c r="K1970" s="50"/>
      <c r="L1970" s="96"/>
      <c r="M1970" s="50"/>
      <c r="N1970" s="50"/>
      <c r="O1970" s="50"/>
      <c r="P1970" s="50"/>
      <c r="Q1970" s="96"/>
      <c r="R1970" s="50"/>
      <c r="S1970" s="82"/>
      <c r="T1970" s="82"/>
    </row>
    <row r="1971" spans="5:20" s="4" customFormat="1" ht="11.25">
      <c r="E1971" s="41"/>
      <c r="F1971" s="41"/>
      <c r="G1971" s="41"/>
      <c r="H1971" s="50"/>
      <c r="I1971" s="50"/>
      <c r="J1971" s="50"/>
      <c r="K1971" s="50"/>
      <c r="L1971" s="96"/>
      <c r="M1971" s="50"/>
      <c r="N1971" s="50"/>
      <c r="O1971" s="50"/>
      <c r="P1971" s="50"/>
      <c r="Q1971" s="96"/>
      <c r="R1971" s="50"/>
      <c r="S1971" s="82"/>
      <c r="T1971" s="82"/>
    </row>
    <row r="1972" spans="5:20" s="4" customFormat="1" ht="11.25">
      <c r="E1972" s="41"/>
      <c r="F1972" s="41"/>
      <c r="G1972" s="41"/>
      <c r="H1972" s="50"/>
      <c r="I1972" s="50"/>
      <c r="J1972" s="50"/>
      <c r="K1972" s="50"/>
      <c r="L1972" s="96"/>
      <c r="M1972" s="50"/>
      <c r="N1972" s="50"/>
      <c r="O1972" s="50"/>
      <c r="P1972" s="50"/>
      <c r="Q1972" s="96"/>
      <c r="R1972" s="50"/>
      <c r="S1972" s="82"/>
      <c r="T1972" s="82"/>
    </row>
    <row r="1973" spans="5:20" s="4" customFormat="1" ht="11.25">
      <c r="E1973" s="41"/>
      <c r="F1973" s="41"/>
      <c r="G1973" s="41"/>
      <c r="H1973" s="50"/>
      <c r="I1973" s="50"/>
      <c r="J1973" s="50"/>
      <c r="K1973" s="50"/>
      <c r="L1973" s="96"/>
      <c r="M1973" s="50"/>
      <c r="N1973" s="50"/>
      <c r="O1973" s="50"/>
      <c r="P1973" s="50"/>
      <c r="Q1973" s="96"/>
      <c r="R1973" s="50"/>
      <c r="S1973" s="82"/>
      <c r="T1973" s="82"/>
    </row>
    <row r="1974" spans="5:20" s="4" customFormat="1" ht="11.25">
      <c r="E1974" s="41"/>
      <c r="F1974" s="41"/>
      <c r="G1974" s="41"/>
      <c r="H1974" s="50"/>
      <c r="I1974" s="50"/>
      <c r="J1974" s="50"/>
      <c r="K1974" s="50"/>
      <c r="L1974" s="96"/>
      <c r="M1974" s="50"/>
      <c r="N1974" s="50"/>
      <c r="O1974" s="50"/>
      <c r="P1974" s="50"/>
      <c r="Q1974" s="96"/>
      <c r="R1974" s="50"/>
      <c r="S1974" s="82"/>
      <c r="T1974" s="82"/>
    </row>
    <row r="1975" spans="5:20" s="4" customFormat="1" ht="11.25">
      <c r="E1975" s="41"/>
      <c r="F1975" s="41"/>
      <c r="G1975" s="41"/>
      <c r="H1975" s="50"/>
      <c r="I1975" s="50"/>
      <c r="J1975" s="50"/>
      <c r="K1975" s="50"/>
      <c r="L1975" s="96"/>
      <c r="M1975" s="50"/>
      <c r="N1975" s="50"/>
      <c r="O1975" s="50"/>
      <c r="P1975" s="50"/>
      <c r="Q1975" s="96"/>
      <c r="R1975" s="50"/>
      <c r="S1975" s="82"/>
      <c r="T1975" s="82"/>
    </row>
    <row r="1976" spans="5:20" s="4" customFormat="1" ht="11.25">
      <c r="E1976" s="41"/>
      <c r="F1976" s="41"/>
      <c r="G1976" s="41"/>
      <c r="H1976" s="50"/>
      <c r="I1976" s="50"/>
      <c r="J1976" s="50"/>
      <c r="K1976" s="50"/>
      <c r="L1976" s="96"/>
      <c r="M1976" s="50"/>
      <c r="N1976" s="50"/>
      <c r="O1976" s="50"/>
      <c r="P1976" s="50"/>
      <c r="Q1976" s="96"/>
      <c r="R1976" s="50"/>
      <c r="S1976" s="82"/>
      <c r="T1976" s="82"/>
    </row>
    <row r="1977" spans="5:20" s="4" customFormat="1" ht="11.25">
      <c r="E1977" s="41"/>
      <c r="F1977" s="41"/>
      <c r="G1977" s="41"/>
      <c r="H1977" s="50"/>
      <c r="I1977" s="50"/>
      <c r="J1977" s="50"/>
      <c r="K1977" s="50"/>
      <c r="L1977" s="96"/>
      <c r="M1977" s="50"/>
      <c r="N1977" s="50"/>
      <c r="O1977" s="50"/>
      <c r="P1977" s="50"/>
      <c r="Q1977" s="96"/>
      <c r="R1977" s="50"/>
      <c r="S1977" s="82"/>
      <c r="T1977" s="82"/>
    </row>
    <row r="1978" spans="5:20" s="4" customFormat="1" ht="11.25">
      <c r="E1978" s="41"/>
      <c r="F1978" s="41"/>
      <c r="G1978" s="41"/>
      <c r="H1978" s="50"/>
      <c r="I1978" s="50"/>
      <c r="J1978" s="50"/>
      <c r="K1978" s="50"/>
      <c r="L1978" s="96"/>
      <c r="M1978" s="50"/>
      <c r="N1978" s="50"/>
      <c r="O1978" s="50"/>
      <c r="P1978" s="50"/>
      <c r="Q1978" s="96"/>
      <c r="R1978" s="50"/>
      <c r="S1978" s="82"/>
      <c r="T1978" s="82"/>
    </row>
    <row r="1979" spans="5:20" s="4" customFormat="1" ht="11.25">
      <c r="E1979" s="41"/>
      <c r="F1979" s="41"/>
      <c r="G1979" s="41"/>
      <c r="H1979" s="50"/>
      <c r="I1979" s="50"/>
      <c r="J1979" s="50"/>
      <c r="K1979" s="50"/>
      <c r="L1979" s="96"/>
      <c r="M1979" s="50"/>
      <c r="N1979" s="50"/>
      <c r="O1979" s="50"/>
      <c r="P1979" s="50"/>
      <c r="Q1979" s="96"/>
      <c r="R1979" s="50"/>
      <c r="S1979" s="82"/>
      <c r="T1979" s="82"/>
    </row>
    <row r="1980" spans="5:20" s="4" customFormat="1" ht="11.25">
      <c r="E1980" s="41"/>
      <c r="F1980" s="41"/>
      <c r="G1980" s="41"/>
      <c r="H1980" s="50"/>
      <c r="I1980" s="50"/>
      <c r="J1980" s="50"/>
      <c r="K1980" s="50"/>
      <c r="L1980" s="96"/>
      <c r="M1980" s="50"/>
      <c r="N1980" s="50"/>
      <c r="O1980" s="50"/>
      <c r="P1980" s="50"/>
      <c r="Q1980" s="96"/>
      <c r="R1980" s="50"/>
      <c r="S1980" s="82"/>
      <c r="T1980" s="82"/>
    </row>
    <row r="1981" spans="5:20" s="4" customFormat="1" ht="11.25">
      <c r="E1981" s="41"/>
      <c r="F1981" s="41"/>
      <c r="G1981" s="41"/>
      <c r="H1981" s="50"/>
      <c r="I1981" s="50"/>
      <c r="J1981" s="50"/>
      <c r="K1981" s="50"/>
      <c r="L1981" s="96"/>
      <c r="M1981" s="50"/>
      <c r="N1981" s="50"/>
      <c r="O1981" s="50"/>
      <c r="P1981" s="50"/>
      <c r="Q1981" s="96"/>
      <c r="R1981" s="50"/>
      <c r="S1981" s="82"/>
      <c r="T1981" s="82"/>
    </row>
    <row r="1982" spans="5:20" s="4" customFormat="1" ht="11.25">
      <c r="E1982" s="41"/>
      <c r="F1982" s="41"/>
      <c r="G1982" s="41"/>
      <c r="H1982" s="50"/>
      <c r="I1982" s="50"/>
      <c r="J1982" s="50"/>
      <c r="K1982" s="50"/>
      <c r="L1982" s="96"/>
      <c r="M1982" s="50"/>
      <c r="N1982" s="50"/>
      <c r="O1982" s="50"/>
      <c r="P1982" s="50"/>
      <c r="Q1982" s="96"/>
      <c r="R1982" s="50"/>
      <c r="S1982" s="82"/>
      <c r="T1982" s="82"/>
    </row>
    <row r="1983" spans="5:20" s="4" customFormat="1" ht="11.25">
      <c r="E1983" s="41"/>
      <c r="F1983" s="41"/>
      <c r="G1983" s="41"/>
      <c r="H1983" s="50"/>
      <c r="I1983" s="50"/>
      <c r="J1983" s="50"/>
      <c r="K1983" s="50"/>
      <c r="L1983" s="96"/>
      <c r="M1983" s="50"/>
      <c r="N1983" s="50"/>
      <c r="O1983" s="50"/>
      <c r="P1983" s="50"/>
      <c r="Q1983" s="96"/>
      <c r="R1983" s="50"/>
      <c r="S1983" s="82"/>
      <c r="T1983" s="82"/>
    </row>
    <row r="1984" spans="5:20" s="4" customFormat="1" ht="11.25">
      <c r="E1984" s="41"/>
      <c r="F1984" s="41"/>
      <c r="G1984" s="41"/>
      <c r="H1984" s="50"/>
      <c r="I1984" s="50"/>
      <c r="J1984" s="50"/>
      <c r="K1984" s="50"/>
      <c r="L1984" s="96"/>
      <c r="M1984" s="50"/>
      <c r="N1984" s="50"/>
      <c r="O1984" s="50"/>
      <c r="P1984" s="50"/>
      <c r="Q1984" s="96"/>
      <c r="R1984" s="50"/>
      <c r="S1984" s="82"/>
      <c r="T1984" s="82"/>
    </row>
    <row r="1985" spans="5:20" s="4" customFormat="1" ht="11.25">
      <c r="E1985" s="41"/>
      <c r="F1985" s="41"/>
      <c r="G1985" s="41"/>
      <c r="H1985" s="50"/>
      <c r="I1985" s="50"/>
      <c r="J1985" s="50"/>
      <c r="K1985" s="50"/>
      <c r="L1985" s="96"/>
      <c r="M1985" s="50"/>
      <c r="N1985" s="50"/>
      <c r="O1985" s="50"/>
      <c r="P1985" s="50"/>
      <c r="Q1985" s="96"/>
      <c r="R1985" s="50"/>
      <c r="S1985" s="82"/>
      <c r="T1985" s="82"/>
    </row>
    <row r="1986" spans="5:20" s="4" customFormat="1" ht="11.25">
      <c r="E1986" s="41"/>
      <c r="F1986" s="41"/>
      <c r="G1986" s="41"/>
      <c r="H1986" s="50"/>
      <c r="I1986" s="50"/>
      <c r="J1986" s="50"/>
      <c r="K1986" s="50"/>
      <c r="L1986" s="96"/>
      <c r="M1986" s="50"/>
      <c r="N1986" s="50"/>
      <c r="O1986" s="50"/>
      <c r="P1986" s="50"/>
      <c r="Q1986" s="96"/>
      <c r="R1986" s="50"/>
      <c r="S1986" s="82"/>
      <c r="T1986" s="82"/>
    </row>
    <row r="1987" spans="5:20" s="4" customFormat="1" ht="11.25">
      <c r="E1987" s="41"/>
      <c r="F1987" s="41"/>
      <c r="G1987" s="41"/>
      <c r="H1987" s="50"/>
      <c r="I1987" s="50"/>
      <c r="J1987" s="50"/>
      <c r="K1987" s="50"/>
      <c r="L1987" s="96"/>
      <c r="M1987" s="50"/>
      <c r="N1987" s="50"/>
      <c r="O1987" s="50"/>
      <c r="P1987" s="50"/>
      <c r="Q1987" s="96"/>
      <c r="R1987" s="50"/>
      <c r="S1987" s="82"/>
      <c r="T1987" s="82"/>
    </row>
    <row r="1988" spans="5:20" s="4" customFormat="1" ht="11.25">
      <c r="E1988" s="41"/>
      <c r="F1988" s="41"/>
      <c r="G1988" s="41"/>
      <c r="H1988" s="50"/>
      <c r="I1988" s="50"/>
      <c r="J1988" s="50"/>
      <c r="K1988" s="50"/>
      <c r="L1988" s="96"/>
      <c r="M1988" s="50"/>
      <c r="N1988" s="50"/>
      <c r="O1988" s="50"/>
      <c r="P1988" s="50"/>
      <c r="Q1988" s="96"/>
      <c r="R1988" s="50"/>
      <c r="S1988" s="82"/>
      <c r="T1988" s="82"/>
    </row>
    <row r="1989" spans="5:20" s="4" customFormat="1" ht="11.25">
      <c r="E1989" s="41"/>
      <c r="F1989" s="41"/>
      <c r="G1989" s="41"/>
      <c r="H1989" s="50"/>
      <c r="I1989" s="50"/>
      <c r="J1989" s="50"/>
      <c r="K1989" s="50"/>
      <c r="L1989" s="96"/>
      <c r="M1989" s="50"/>
      <c r="N1989" s="50"/>
      <c r="O1989" s="50"/>
      <c r="P1989" s="50"/>
      <c r="Q1989" s="96"/>
      <c r="R1989" s="50"/>
      <c r="S1989" s="82"/>
      <c r="T1989" s="82"/>
    </row>
    <row r="1990" spans="5:20" s="4" customFormat="1" ht="11.25">
      <c r="E1990" s="41"/>
      <c r="F1990" s="41"/>
      <c r="G1990" s="41"/>
      <c r="H1990" s="50"/>
      <c r="I1990" s="50"/>
      <c r="J1990" s="50"/>
      <c r="K1990" s="50"/>
      <c r="L1990" s="96"/>
      <c r="M1990" s="50"/>
      <c r="N1990" s="50"/>
      <c r="O1990" s="50"/>
      <c r="P1990" s="50"/>
      <c r="Q1990" s="96"/>
      <c r="R1990" s="50"/>
      <c r="S1990" s="82"/>
      <c r="T1990" s="82"/>
    </row>
    <row r="1991" spans="5:20" s="4" customFormat="1" ht="11.25">
      <c r="E1991" s="41"/>
      <c r="F1991" s="41"/>
      <c r="G1991" s="41"/>
      <c r="H1991" s="50"/>
      <c r="I1991" s="50"/>
      <c r="J1991" s="50"/>
      <c r="K1991" s="50"/>
      <c r="L1991" s="96"/>
      <c r="M1991" s="50"/>
      <c r="N1991" s="50"/>
      <c r="O1991" s="50"/>
      <c r="P1991" s="50"/>
      <c r="Q1991" s="96"/>
      <c r="R1991" s="50"/>
      <c r="S1991" s="82"/>
      <c r="T1991" s="82"/>
    </row>
    <row r="1992" spans="5:20" s="4" customFormat="1" ht="11.25">
      <c r="E1992" s="41"/>
      <c r="F1992" s="41"/>
      <c r="G1992" s="41"/>
      <c r="H1992" s="50"/>
      <c r="I1992" s="50"/>
      <c r="J1992" s="50"/>
      <c r="K1992" s="50"/>
      <c r="L1992" s="96"/>
      <c r="M1992" s="50"/>
      <c r="N1992" s="50"/>
      <c r="O1992" s="50"/>
      <c r="P1992" s="50"/>
      <c r="Q1992" s="96"/>
      <c r="R1992" s="50"/>
      <c r="S1992" s="82"/>
      <c r="T1992" s="82"/>
    </row>
    <row r="1993" spans="5:20" s="4" customFormat="1" ht="11.25">
      <c r="E1993" s="41"/>
      <c r="F1993" s="41"/>
      <c r="G1993" s="41"/>
      <c r="H1993" s="50"/>
      <c r="I1993" s="50"/>
      <c r="J1993" s="50"/>
      <c r="K1993" s="50"/>
      <c r="L1993" s="96"/>
      <c r="M1993" s="50"/>
      <c r="N1993" s="50"/>
      <c r="O1993" s="50"/>
      <c r="P1993" s="50"/>
      <c r="Q1993" s="96"/>
      <c r="R1993" s="50"/>
      <c r="S1993" s="82"/>
      <c r="T1993" s="82"/>
    </row>
    <row r="1994" spans="5:20" s="4" customFormat="1" ht="11.25">
      <c r="E1994" s="41"/>
      <c r="F1994" s="41"/>
      <c r="G1994" s="41"/>
      <c r="H1994" s="50"/>
      <c r="I1994" s="50"/>
      <c r="J1994" s="50"/>
      <c r="K1994" s="50"/>
      <c r="L1994" s="96"/>
      <c r="M1994" s="50"/>
      <c r="N1994" s="50"/>
      <c r="O1994" s="50"/>
      <c r="P1994" s="50"/>
      <c r="Q1994" s="96"/>
      <c r="R1994" s="50"/>
      <c r="S1994" s="82"/>
      <c r="T1994" s="82"/>
    </row>
    <row r="1995" spans="5:20" s="4" customFormat="1" ht="11.25">
      <c r="E1995" s="41"/>
      <c r="F1995" s="41"/>
      <c r="G1995" s="41"/>
      <c r="H1995" s="50"/>
      <c r="I1995" s="50"/>
      <c r="J1995" s="50"/>
      <c r="K1995" s="50"/>
      <c r="L1995" s="96"/>
      <c r="M1995" s="50"/>
      <c r="N1995" s="50"/>
      <c r="O1995" s="50"/>
      <c r="P1995" s="50"/>
      <c r="Q1995" s="96"/>
      <c r="R1995" s="50"/>
      <c r="S1995" s="82"/>
      <c r="T1995" s="82"/>
    </row>
    <row r="1996" spans="5:20" s="4" customFormat="1" ht="11.25">
      <c r="E1996" s="41"/>
      <c r="F1996" s="41"/>
      <c r="G1996" s="41"/>
      <c r="H1996" s="50"/>
      <c r="I1996" s="50"/>
      <c r="J1996" s="50"/>
      <c r="K1996" s="50"/>
      <c r="L1996" s="96"/>
      <c r="M1996" s="50"/>
      <c r="N1996" s="50"/>
      <c r="O1996" s="50"/>
      <c r="P1996" s="50"/>
      <c r="Q1996" s="96"/>
      <c r="R1996" s="50"/>
      <c r="S1996" s="82"/>
      <c r="T1996" s="82"/>
    </row>
    <row r="1997" spans="5:20" s="4" customFormat="1" ht="11.25">
      <c r="E1997" s="41"/>
      <c r="F1997" s="41"/>
      <c r="G1997" s="41"/>
      <c r="H1997" s="50"/>
      <c r="I1997" s="50"/>
      <c r="J1997" s="50"/>
      <c r="K1997" s="50"/>
      <c r="L1997" s="96"/>
      <c r="M1997" s="50"/>
      <c r="N1997" s="50"/>
      <c r="O1997" s="50"/>
      <c r="P1997" s="50"/>
      <c r="Q1997" s="96"/>
      <c r="R1997" s="50"/>
      <c r="S1997" s="82"/>
      <c r="T1997" s="82"/>
    </row>
    <row r="1998" spans="5:20" s="4" customFormat="1" ht="11.25">
      <c r="E1998" s="41"/>
      <c r="F1998" s="41"/>
      <c r="G1998" s="41"/>
      <c r="H1998" s="50"/>
      <c r="I1998" s="50"/>
      <c r="J1998" s="50"/>
      <c r="K1998" s="50"/>
      <c r="L1998" s="96"/>
      <c r="M1998" s="50"/>
      <c r="N1998" s="50"/>
      <c r="O1998" s="50"/>
      <c r="P1998" s="50"/>
      <c r="Q1998" s="96"/>
      <c r="R1998" s="50"/>
      <c r="S1998" s="82"/>
      <c r="T1998" s="82"/>
    </row>
    <row r="1999" spans="5:20" s="4" customFormat="1" ht="11.25">
      <c r="E1999" s="41"/>
      <c r="F1999" s="41"/>
      <c r="G1999" s="41"/>
      <c r="H1999" s="50"/>
      <c r="I1999" s="50"/>
      <c r="J1999" s="50"/>
      <c r="K1999" s="50"/>
      <c r="L1999" s="96"/>
      <c r="M1999" s="50"/>
      <c r="N1999" s="50"/>
      <c r="O1999" s="50"/>
      <c r="P1999" s="50"/>
      <c r="Q1999" s="96"/>
      <c r="R1999" s="50"/>
      <c r="S1999" s="82"/>
      <c r="T1999" s="82"/>
    </row>
    <row r="2000" spans="5:20" s="4" customFormat="1" ht="11.25">
      <c r="E2000" s="41"/>
      <c r="F2000" s="41"/>
      <c r="G2000" s="41"/>
      <c r="H2000" s="50"/>
      <c r="I2000" s="50"/>
      <c r="J2000" s="50"/>
      <c r="K2000" s="50"/>
      <c r="L2000" s="96"/>
      <c r="M2000" s="50"/>
      <c r="N2000" s="50"/>
      <c r="O2000" s="50"/>
      <c r="P2000" s="50"/>
      <c r="Q2000" s="96"/>
      <c r="R2000" s="50"/>
      <c r="S2000" s="82"/>
      <c r="T2000" s="82"/>
    </row>
    <row r="2001" spans="5:20" s="4" customFormat="1" ht="11.25">
      <c r="E2001" s="41"/>
      <c r="F2001" s="41"/>
      <c r="G2001" s="41"/>
      <c r="H2001" s="50"/>
      <c r="I2001" s="50"/>
      <c r="J2001" s="50"/>
      <c r="K2001" s="50"/>
      <c r="L2001" s="96"/>
      <c r="M2001" s="50"/>
      <c r="N2001" s="50"/>
      <c r="O2001" s="50"/>
      <c r="P2001" s="50"/>
      <c r="Q2001" s="96"/>
      <c r="R2001" s="50"/>
      <c r="S2001" s="82"/>
      <c r="T2001" s="82"/>
    </row>
    <row r="2002" spans="5:20" s="4" customFormat="1" ht="11.25">
      <c r="E2002" s="41"/>
      <c r="F2002" s="41"/>
      <c r="G2002" s="41"/>
      <c r="H2002" s="50"/>
      <c r="I2002" s="50"/>
      <c r="J2002" s="50"/>
      <c r="K2002" s="50"/>
      <c r="L2002" s="96"/>
      <c r="M2002" s="50"/>
      <c r="N2002" s="50"/>
      <c r="O2002" s="50"/>
      <c r="P2002" s="50"/>
      <c r="Q2002" s="96"/>
      <c r="R2002" s="50"/>
      <c r="S2002" s="82"/>
      <c r="T2002" s="82"/>
    </row>
    <row r="2003" spans="5:20" s="4" customFormat="1" ht="11.25">
      <c r="E2003" s="41"/>
      <c r="F2003" s="41"/>
      <c r="G2003" s="41"/>
      <c r="H2003" s="50"/>
      <c r="I2003" s="50"/>
      <c r="J2003" s="50"/>
      <c r="K2003" s="50"/>
      <c r="L2003" s="96"/>
      <c r="M2003" s="50"/>
      <c r="N2003" s="50"/>
      <c r="O2003" s="50"/>
      <c r="P2003" s="50"/>
      <c r="Q2003" s="96"/>
      <c r="R2003" s="50"/>
      <c r="S2003" s="82"/>
      <c r="T2003" s="82"/>
    </row>
    <row r="2004" spans="5:20" s="4" customFormat="1" ht="11.25">
      <c r="E2004" s="41"/>
      <c r="F2004" s="41"/>
      <c r="G2004" s="41"/>
      <c r="H2004" s="50"/>
      <c r="I2004" s="50"/>
      <c r="J2004" s="50"/>
      <c r="K2004" s="50"/>
      <c r="L2004" s="96"/>
      <c r="M2004" s="50"/>
      <c r="N2004" s="50"/>
      <c r="O2004" s="50"/>
      <c r="P2004" s="50"/>
      <c r="Q2004" s="96"/>
      <c r="R2004" s="50"/>
      <c r="S2004" s="82"/>
      <c r="T2004" s="82"/>
    </row>
    <row r="2005" spans="5:20" s="4" customFormat="1" ht="11.25">
      <c r="E2005" s="41"/>
      <c r="F2005" s="41"/>
      <c r="G2005" s="41"/>
      <c r="H2005" s="50"/>
      <c r="I2005" s="50"/>
      <c r="J2005" s="50"/>
      <c r="K2005" s="50"/>
      <c r="L2005" s="96"/>
      <c r="M2005" s="50"/>
      <c r="N2005" s="50"/>
      <c r="O2005" s="50"/>
      <c r="P2005" s="50"/>
      <c r="Q2005" s="96"/>
      <c r="R2005" s="50"/>
      <c r="S2005" s="82"/>
      <c r="T2005" s="82"/>
    </row>
    <row r="2006" spans="5:20" s="4" customFormat="1" ht="11.25">
      <c r="E2006" s="41"/>
      <c r="F2006" s="41"/>
      <c r="G2006" s="41"/>
      <c r="H2006" s="50"/>
      <c r="I2006" s="50"/>
      <c r="J2006" s="50"/>
      <c r="K2006" s="50"/>
      <c r="L2006" s="96"/>
      <c r="M2006" s="50"/>
      <c r="N2006" s="50"/>
      <c r="O2006" s="50"/>
      <c r="P2006" s="50"/>
      <c r="Q2006" s="96"/>
      <c r="R2006" s="50"/>
      <c r="S2006" s="82"/>
      <c r="T2006" s="82"/>
    </row>
    <row r="2007" spans="5:20" s="4" customFormat="1" ht="11.25">
      <c r="E2007" s="41"/>
      <c r="F2007" s="41"/>
      <c r="G2007" s="41"/>
      <c r="H2007" s="50"/>
      <c r="I2007" s="50"/>
      <c r="J2007" s="50"/>
      <c r="K2007" s="50"/>
      <c r="L2007" s="96"/>
      <c r="M2007" s="50"/>
      <c r="N2007" s="50"/>
      <c r="O2007" s="50"/>
      <c r="P2007" s="50"/>
      <c r="Q2007" s="96"/>
      <c r="R2007" s="50"/>
      <c r="S2007" s="82"/>
      <c r="T2007" s="82"/>
    </row>
    <row r="2008" spans="5:20" s="4" customFormat="1" ht="11.25">
      <c r="E2008" s="41"/>
      <c r="F2008" s="41"/>
      <c r="G2008" s="41"/>
      <c r="H2008" s="50"/>
      <c r="I2008" s="50"/>
      <c r="J2008" s="50"/>
      <c r="K2008" s="50"/>
      <c r="L2008" s="96"/>
      <c r="M2008" s="50"/>
      <c r="N2008" s="50"/>
      <c r="O2008" s="50"/>
      <c r="P2008" s="50"/>
      <c r="Q2008" s="96"/>
      <c r="R2008" s="50"/>
      <c r="S2008" s="82"/>
      <c r="T2008" s="82"/>
    </row>
    <row r="2009" spans="5:20" s="4" customFormat="1" ht="11.25">
      <c r="E2009" s="41"/>
      <c r="F2009" s="41"/>
      <c r="G2009" s="41"/>
      <c r="H2009" s="50"/>
      <c r="I2009" s="50"/>
      <c r="J2009" s="50"/>
      <c r="K2009" s="50"/>
      <c r="L2009" s="96"/>
      <c r="M2009" s="50"/>
      <c r="N2009" s="50"/>
      <c r="O2009" s="50"/>
      <c r="P2009" s="50"/>
      <c r="Q2009" s="96"/>
      <c r="R2009" s="50"/>
      <c r="S2009" s="82"/>
      <c r="T2009" s="82"/>
    </row>
    <row r="2010" spans="5:20" s="4" customFormat="1" ht="11.25">
      <c r="E2010" s="41"/>
      <c r="F2010" s="41"/>
      <c r="G2010" s="41"/>
      <c r="H2010" s="50"/>
      <c r="I2010" s="50"/>
      <c r="J2010" s="50"/>
      <c r="K2010" s="50"/>
      <c r="L2010" s="96"/>
      <c r="M2010" s="50"/>
      <c r="N2010" s="50"/>
      <c r="O2010" s="50"/>
      <c r="P2010" s="50"/>
      <c r="Q2010" s="96"/>
      <c r="R2010" s="50"/>
      <c r="S2010" s="82"/>
      <c r="T2010" s="82"/>
    </row>
    <row r="2011" spans="5:20" s="4" customFormat="1" ht="11.25">
      <c r="E2011" s="41"/>
      <c r="F2011" s="41"/>
      <c r="G2011" s="41"/>
      <c r="H2011" s="50"/>
      <c r="I2011" s="50"/>
      <c r="J2011" s="50"/>
      <c r="K2011" s="50"/>
      <c r="L2011" s="96"/>
      <c r="M2011" s="50"/>
      <c r="N2011" s="50"/>
      <c r="O2011" s="50"/>
      <c r="P2011" s="50"/>
      <c r="Q2011" s="96"/>
      <c r="R2011" s="50"/>
      <c r="S2011" s="82"/>
      <c r="T2011" s="82"/>
    </row>
    <row r="2012" spans="5:20" s="4" customFormat="1" ht="11.25">
      <c r="E2012" s="41"/>
      <c r="F2012" s="41"/>
      <c r="G2012" s="41"/>
      <c r="H2012" s="50"/>
      <c r="I2012" s="50"/>
      <c r="J2012" s="50"/>
      <c r="K2012" s="50"/>
      <c r="L2012" s="96"/>
      <c r="M2012" s="50"/>
      <c r="N2012" s="50"/>
      <c r="O2012" s="50"/>
      <c r="P2012" s="50"/>
      <c r="Q2012" s="96"/>
      <c r="R2012" s="50"/>
      <c r="S2012" s="82"/>
      <c r="T2012" s="82"/>
    </row>
    <row r="2013" spans="5:20" s="4" customFormat="1" ht="11.25">
      <c r="E2013" s="41"/>
      <c r="F2013" s="41"/>
      <c r="G2013" s="41"/>
      <c r="H2013" s="50"/>
      <c r="I2013" s="50"/>
      <c r="J2013" s="50"/>
      <c r="K2013" s="50"/>
      <c r="L2013" s="96"/>
      <c r="M2013" s="50"/>
      <c r="N2013" s="50"/>
      <c r="O2013" s="50"/>
      <c r="P2013" s="50"/>
      <c r="Q2013" s="96"/>
      <c r="R2013" s="50"/>
      <c r="S2013" s="82"/>
      <c r="T2013" s="82"/>
    </row>
    <row r="2014" spans="5:20" s="4" customFormat="1" ht="11.25">
      <c r="E2014" s="41"/>
      <c r="F2014" s="41"/>
      <c r="G2014" s="41"/>
      <c r="H2014" s="50"/>
      <c r="I2014" s="50"/>
      <c r="J2014" s="50"/>
      <c r="K2014" s="50"/>
      <c r="L2014" s="96"/>
      <c r="M2014" s="50"/>
      <c r="N2014" s="50"/>
      <c r="O2014" s="50"/>
      <c r="P2014" s="50"/>
      <c r="Q2014" s="96"/>
      <c r="R2014" s="50"/>
      <c r="S2014" s="82"/>
      <c r="T2014" s="82"/>
    </row>
    <row r="2015" spans="5:20" s="4" customFormat="1" ht="11.25">
      <c r="E2015" s="41"/>
      <c r="F2015" s="41"/>
      <c r="G2015" s="41"/>
      <c r="H2015" s="50"/>
      <c r="I2015" s="50"/>
      <c r="J2015" s="50"/>
      <c r="K2015" s="50"/>
      <c r="L2015" s="96"/>
      <c r="M2015" s="50"/>
      <c r="N2015" s="50"/>
      <c r="O2015" s="50"/>
      <c r="P2015" s="50"/>
      <c r="Q2015" s="96"/>
      <c r="R2015" s="50"/>
      <c r="S2015" s="82"/>
      <c r="T2015" s="82"/>
    </row>
    <row r="2016" spans="5:20" s="4" customFormat="1" ht="11.25">
      <c r="E2016" s="41"/>
      <c r="F2016" s="41"/>
      <c r="G2016" s="41"/>
      <c r="H2016" s="50"/>
      <c r="I2016" s="50"/>
      <c r="J2016" s="50"/>
      <c r="K2016" s="50"/>
      <c r="L2016" s="96"/>
      <c r="M2016" s="50"/>
      <c r="N2016" s="50"/>
      <c r="O2016" s="50"/>
      <c r="P2016" s="50"/>
      <c r="Q2016" s="96"/>
      <c r="R2016" s="50"/>
      <c r="S2016" s="82"/>
      <c r="T2016" s="82"/>
    </row>
    <row r="2017" spans="5:20" s="4" customFormat="1" ht="11.25">
      <c r="E2017" s="41"/>
      <c r="F2017" s="41"/>
      <c r="G2017" s="41"/>
      <c r="H2017" s="50"/>
      <c r="I2017" s="50"/>
      <c r="J2017" s="50"/>
      <c r="K2017" s="50"/>
      <c r="L2017" s="96"/>
      <c r="M2017" s="50"/>
      <c r="N2017" s="50"/>
      <c r="O2017" s="50"/>
      <c r="P2017" s="50"/>
      <c r="Q2017" s="96"/>
      <c r="R2017" s="50"/>
      <c r="S2017" s="82"/>
      <c r="T2017" s="82"/>
    </row>
    <row r="2018" spans="5:20" s="4" customFormat="1" ht="11.25">
      <c r="E2018" s="41"/>
      <c r="F2018" s="41"/>
      <c r="G2018" s="41"/>
      <c r="H2018" s="50"/>
      <c r="I2018" s="50"/>
      <c r="J2018" s="50"/>
      <c r="K2018" s="50"/>
      <c r="L2018" s="96"/>
      <c r="M2018" s="50"/>
      <c r="N2018" s="50"/>
      <c r="O2018" s="50"/>
      <c r="P2018" s="50"/>
      <c r="Q2018" s="96"/>
      <c r="R2018" s="50"/>
      <c r="S2018" s="82"/>
      <c r="T2018" s="82"/>
    </row>
    <row r="2019" spans="5:20" s="4" customFormat="1" ht="11.25">
      <c r="E2019" s="41"/>
      <c r="F2019" s="41"/>
      <c r="G2019" s="41"/>
      <c r="H2019" s="50"/>
      <c r="I2019" s="50"/>
      <c r="J2019" s="50"/>
      <c r="K2019" s="50"/>
      <c r="L2019" s="96"/>
      <c r="M2019" s="50"/>
      <c r="N2019" s="50"/>
      <c r="O2019" s="50"/>
      <c r="P2019" s="50"/>
      <c r="Q2019" s="96"/>
      <c r="R2019" s="50"/>
      <c r="S2019" s="82"/>
      <c r="T2019" s="82"/>
    </row>
    <row r="2020" spans="5:20" s="4" customFormat="1" ht="11.25">
      <c r="E2020" s="41"/>
      <c r="F2020" s="41"/>
      <c r="G2020" s="41"/>
      <c r="H2020" s="50"/>
      <c r="I2020" s="50"/>
      <c r="J2020" s="50"/>
      <c r="K2020" s="50"/>
      <c r="L2020" s="96"/>
      <c r="M2020" s="50"/>
      <c r="N2020" s="50"/>
      <c r="O2020" s="50"/>
      <c r="P2020" s="50"/>
      <c r="Q2020" s="96"/>
      <c r="R2020" s="50"/>
      <c r="S2020" s="82"/>
      <c r="T2020" s="82"/>
    </row>
    <row r="2021" spans="5:20" s="4" customFormat="1" ht="11.25">
      <c r="E2021" s="41"/>
      <c r="F2021" s="41"/>
      <c r="G2021" s="41"/>
      <c r="H2021" s="50"/>
      <c r="I2021" s="50"/>
      <c r="J2021" s="50"/>
      <c r="K2021" s="50"/>
      <c r="L2021" s="96"/>
      <c r="M2021" s="50"/>
      <c r="N2021" s="50"/>
      <c r="O2021" s="50"/>
      <c r="P2021" s="50"/>
      <c r="Q2021" s="96"/>
      <c r="R2021" s="50"/>
      <c r="S2021" s="82"/>
      <c r="T2021" s="82"/>
    </row>
    <row r="2022" spans="5:20" s="4" customFormat="1" ht="11.25">
      <c r="E2022" s="41"/>
      <c r="F2022" s="41"/>
      <c r="G2022" s="41"/>
      <c r="H2022" s="50"/>
      <c r="I2022" s="50"/>
      <c r="J2022" s="50"/>
      <c r="K2022" s="50"/>
      <c r="L2022" s="96"/>
      <c r="M2022" s="50"/>
      <c r="N2022" s="50"/>
      <c r="O2022" s="50"/>
      <c r="P2022" s="50"/>
      <c r="Q2022" s="96"/>
      <c r="R2022" s="50"/>
      <c r="S2022" s="82"/>
      <c r="T2022" s="82"/>
    </row>
    <row r="2023" spans="5:20" s="4" customFormat="1" ht="11.25">
      <c r="E2023" s="41"/>
      <c r="F2023" s="41"/>
      <c r="G2023" s="41"/>
      <c r="H2023" s="50"/>
      <c r="I2023" s="50"/>
      <c r="J2023" s="50"/>
      <c r="K2023" s="50"/>
      <c r="L2023" s="96"/>
      <c r="M2023" s="50"/>
      <c r="N2023" s="50"/>
      <c r="O2023" s="50"/>
      <c r="P2023" s="50"/>
      <c r="Q2023" s="96"/>
      <c r="R2023" s="50"/>
      <c r="S2023" s="82"/>
      <c r="T2023" s="82"/>
    </row>
    <row r="2024" spans="5:20" s="4" customFormat="1" ht="11.25">
      <c r="E2024" s="41"/>
      <c r="F2024" s="41"/>
      <c r="G2024" s="41"/>
      <c r="H2024" s="50"/>
      <c r="I2024" s="50"/>
      <c r="J2024" s="50"/>
      <c r="K2024" s="50"/>
      <c r="L2024" s="96"/>
      <c r="M2024" s="50"/>
      <c r="N2024" s="50"/>
      <c r="O2024" s="50"/>
      <c r="P2024" s="50"/>
      <c r="Q2024" s="96"/>
      <c r="R2024" s="50"/>
      <c r="S2024" s="82"/>
      <c r="T2024" s="82"/>
    </row>
    <row r="2025" spans="5:20" s="4" customFormat="1" ht="11.25">
      <c r="E2025" s="41"/>
      <c r="F2025" s="41"/>
      <c r="G2025" s="41"/>
      <c r="H2025" s="50"/>
      <c r="I2025" s="50"/>
      <c r="J2025" s="50"/>
      <c r="K2025" s="50"/>
      <c r="L2025" s="96"/>
      <c r="M2025" s="50"/>
      <c r="N2025" s="50"/>
      <c r="O2025" s="50"/>
      <c r="P2025" s="50"/>
      <c r="Q2025" s="96"/>
      <c r="R2025" s="50"/>
      <c r="S2025" s="82"/>
      <c r="T2025" s="82"/>
    </row>
    <row r="2026" spans="5:20" s="4" customFormat="1" ht="11.25">
      <c r="E2026" s="41"/>
      <c r="F2026" s="41"/>
      <c r="G2026" s="41"/>
      <c r="H2026" s="50"/>
      <c r="I2026" s="50"/>
      <c r="J2026" s="50"/>
      <c r="K2026" s="50"/>
      <c r="L2026" s="96"/>
      <c r="M2026" s="50"/>
      <c r="N2026" s="50"/>
      <c r="O2026" s="50"/>
      <c r="P2026" s="50"/>
      <c r="Q2026" s="96"/>
      <c r="R2026" s="50"/>
      <c r="S2026" s="82"/>
      <c r="T2026" s="82"/>
    </row>
    <row r="2027" spans="5:20" s="4" customFormat="1" ht="11.25">
      <c r="E2027" s="41"/>
      <c r="F2027" s="41"/>
      <c r="G2027" s="41"/>
      <c r="H2027" s="50"/>
      <c r="I2027" s="50"/>
      <c r="J2027" s="50"/>
      <c r="K2027" s="50"/>
      <c r="L2027" s="96"/>
      <c r="M2027" s="50"/>
      <c r="N2027" s="50"/>
      <c r="O2027" s="50"/>
      <c r="P2027" s="50"/>
      <c r="Q2027" s="96"/>
      <c r="R2027" s="50"/>
      <c r="S2027" s="82"/>
      <c r="T2027" s="82"/>
    </row>
    <row r="2028" spans="5:20" s="4" customFormat="1" ht="11.25">
      <c r="E2028" s="41"/>
      <c r="F2028" s="41"/>
      <c r="G2028" s="41"/>
      <c r="H2028" s="50"/>
      <c r="I2028" s="50"/>
      <c r="J2028" s="50"/>
      <c r="K2028" s="50"/>
      <c r="L2028" s="96"/>
      <c r="M2028" s="50"/>
      <c r="N2028" s="50"/>
      <c r="O2028" s="50"/>
      <c r="P2028" s="50"/>
      <c r="Q2028" s="96"/>
      <c r="R2028" s="50"/>
      <c r="S2028" s="82"/>
      <c r="T2028" s="82"/>
    </row>
    <row r="2029" spans="5:20" s="4" customFormat="1" ht="11.25">
      <c r="E2029" s="41"/>
      <c r="F2029" s="41"/>
      <c r="G2029" s="41"/>
      <c r="H2029" s="50"/>
      <c r="I2029" s="50"/>
      <c r="J2029" s="50"/>
      <c r="K2029" s="50"/>
      <c r="L2029" s="96"/>
      <c r="M2029" s="50"/>
      <c r="N2029" s="50"/>
      <c r="O2029" s="50"/>
      <c r="P2029" s="50"/>
      <c r="Q2029" s="96"/>
      <c r="R2029" s="50"/>
      <c r="S2029" s="82"/>
      <c r="T2029" s="82"/>
    </row>
    <row r="2030" spans="5:20" s="4" customFormat="1" ht="11.25">
      <c r="E2030" s="41"/>
      <c r="F2030" s="41"/>
      <c r="G2030" s="41"/>
      <c r="H2030" s="50"/>
      <c r="I2030" s="50"/>
      <c r="J2030" s="50"/>
      <c r="K2030" s="50"/>
      <c r="L2030" s="96"/>
      <c r="M2030" s="50"/>
      <c r="N2030" s="50"/>
      <c r="O2030" s="50"/>
      <c r="P2030" s="50"/>
      <c r="Q2030" s="96"/>
      <c r="R2030" s="50"/>
      <c r="S2030" s="82"/>
      <c r="T2030" s="82"/>
    </row>
    <row r="2031" spans="5:20" s="4" customFormat="1" ht="11.25">
      <c r="E2031" s="41"/>
      <c r="F2031" s="41"/>
      <c r="G2031" s="41"/>
      <c r="H2031" s="50"/>
      <c r="I2031" s="50"/>
      <c r="J2031" s="50"/>
      <c r="K2031" s="50"/>
      <c r="L2031" s="96"/>
      <c r="M2031" s="50"/>
      <c r="N2031" s="50"/>
      <c r="O2031" s="50"/>
      <c r="P2031" s="50"/>
      <c r="Q2031" s="96"/>
      <c r="R2031" s="50"/>
      <c r="S2031" s="82"/>
      <c r="T2031" s="82"/>
    </row>
    <row r="2032" spans="5:20" s="4" customFormat="1" ht="11.25">
      <c r="E2032" s="41"/>
      <c r="F2032" s="41"/>
      <c r="G2032" s="41"/>
      <c r="H2032" s="50"/>
      <c r="I2032" s="50"/>
      <c r="J2032" s="50"/>
      <c r="K2032" s="50"/>
      <c r="L2032" s="96"/>
      <c r="M2032" s="50"/>
      <c r="N2032" s="50"/>
      <c r="O2032" s="50"/>
      <c r="P2032" s="50"/>
      <c r="Q2032" s="96"/>
      <c r="R2032" s="50"/>
      <c r="S2032" s="82"/>
      <c r="T2032" s="82"/>
    </row>
    <row r="2033" spans="5:20" s="4" customFormat="1" ht="11.25">
      <c r="E2033" s="41"/>
      <c r="F2033" s="41"/>
      <c r="G2033" s="41"/>
      <c r="H2033" s="50"/>
      <c r="I2033" s="50"/>
      <c r="J2033" s="50"/>
      <c r="K2033" s="50"/>
      <c r="L2033" s="96"/>
      <c r="M2033" s="50"/>
      <c r="N2033" s="50"/>
      <c r="O2033" s="50"/>
      <c r="P2033" s="50"/>
      <c r="Q2033" s="96"/>
      <c r="R2033" s="50"/>
      <c r="S2033" s="82"/>
      <c r="T2033" s="82"/>
    </row>
    <row r="2034" spans="5:20" s="4" customFormat="1" ht="11.25">
      <c r="E2034" s="41"/>
      <c r="F2034" s="41"/>
      <c r="G2034" s="41"/>
      <c r="H2034" s="50"/>
      <c r="I2034" s="50"/>
      <c r="J2034" s="50"/>
      <c r="K2034" s="50"/>
      <c r="L2034" s="96"/>
      <c r="M2034" s="50"/>
      <c r="N2034" s="50"/>
      <c r="O2034" s="50"/>
      <c r="P2034" s="50"/>
      <c r="Q2034" s="96"/>
      <c r="R2034" s="50"/>
      <c r="S2034" s="82"/>
      <c r="T2034" s="82"/>
    </row>
    <row r="2035" spans="5:20" s="4" customFormat="1" ht="11.25">
      <c r="E2035" s="41"/>
      <c r="F2035" s="41"/>
      <c r="G2035" s="41"/>
      <c r="H2035" s="50"/>
      <c r="I2035" s="50"/>
      <c r="J2035" s="50"/>
      <c r="K2035" s="50"/>
      <c r="L2035" s="96"/>
      <c r="M2035" s="50"/>
      <c r="N2035" s="50"/>
      <c r="O2035" s="50"/>
      <c r="P2035" s="50"/>
      <c r="Q2035" s="96"/>
      <c r="R2035" s="50"/>
      <c r="S2035" s="82"/>
      <c r="T2035" s="82"/>
    </row>
    <row r="2036" spans="5:20" s="4" customFormat="1" ht="11.25">
      <c r="E2036" s="41"/>
      <c r="F2036" s="41"/>
      <c r="G2036" s="41"/>
      <c r="H2036" s="50"/>
      <c r="I2036" s="50"/>
      <c r="J2036" s="50"/>
      <c r="K2036" s="50"/>
      <c r="L2036" s="96"/>
      <c r="M2036" s="50"/>
      <c r="N2036" s="50"/>
      <c r="O2036" s="50"/>
      <c r="P2036" s="50"/>
      <c r="Q2036" s="96"/>
      <c r="R2036" s="50"/>
      <c r="S2036" s="82"/>
      <c r="T2036" s="82"/>
    </row>
    <row r="2037" spans="5:20" s="4" customFormat="1" ht="11.25">
      <c r="E2037" s="41"/>
      <c r="F2037" s="41"/>
      <c r="G2037" s="41"/>
      <c r="H2037" s="50"/>
      <c r="I2037" s="50"/>
      <c r="J2037" s="50"/>
      <c r="K2037" s="50"/>
      <c r="L2037" s="96"/>
      <c r="M2037" s="50"/>
      <c r="N2037" s="50"/>
      <c r="O2037" s="50"/>
      <c r="P2037" s="50"/>
      <c r="Q2037" s="96"/>
      <c r="R2037" s="50"/>
      <c r="S2037" s="82"/>
      <c r="T2037" s="82"/>
    </row>
    <row r="2038" spans="5:20" s="4" customFormat="1" ht="11.25">
      <c r="E2038" s="41"/>
      <c r="F2038" s="41"/>
      <c r="G2038" s="41"/>
      <c r="H2038" s="50"/>
      <c r="I2038" s="50"/>
      <c r="J2038" s="50"/>
      <c r="K2038" s="50"/>
      <c r="L2038" s="96"/>
      <c r="M2038" s="50"/>
      <c r="N2038" s="50"/>
      <c r="O2038" s="50"/>
      <c r="P2038" s="50"/>
      <c r="Q2038" s="96"/>
      <c r="R2038" s="50"/>
      <c r="S2038" s="82"/>
      <c r="T2038" s="82"/>
    </row>
    <row r="2039" spans="5:20" s="4" customFormat="1" ht="11.25">
      <c r="E2039" s="41"/>
      <c r="F2039" s="41"/>
      <c r="G2039" s="41"/>
      <c r="H2039" s="50"/>
      <c r="I2039" s="50"/>
      <c r="J2039" s="50"/>
      <c r="K2039" s="50"/>
      <c r="L2039" s="96"/>
      <c r="M2039" s="50"/>
      <c r="N2039" s="50"/>
      <c r="O2039" s="50"/>
      <c r="P2039" s="50"/>
      <c r="Q2039" s="96"/>
      <c r="R2039" s="50"/>
      <c r="S2039" s="82"/>
      <c r="T2039" s="82"/>
    </row>
    <row r="2040" spans="5:20" s="4" customFormat="1" ht="11.25">
      <c r="E2040" s="41"/>
      <c r="F2040" s="41"/>
      <c r="G2040" s="41"/>
      <c r="H2040" s="50"/>
      <c r="I2040" s="50"/>
      <c r="J2040" s="50"/>
      <c r="K2040" s="50"/>
      <c r="L2040" s="96"/>
      <c r="M2040" s="50"/>
      <c r="N2040" s="50"/>
      <c r="O2040" s="50"/>
      <c r="P2040" s="50"/>
      <c r="Q2040" s="96"/>
      <c r="R2040" s="50"/>
      <c r="S2040" s="82"/>
      <c r="T2040" s="82"/>
    </row>
    <row r="2041" spans="5:20" s="4" customFormat="1" ht="11.25">
      <c r="E2041" s="41"/>
      <c r="F2041" s="41"/>
      <c r="G2041" s="41"/>
      <c r="H2041" s="50"/>
      <c r="I2041" s="50"/>
      <c r="J2041" s="50"/>
      <c r="K2041" s="50"/>
      <c r="L2041" s="96"/>
      <c r="M2041" s="50"/>
      <c r="N2041" s="50"/>
      <c r="O2041" s="50"/>
      <c r="P2041" s="50"/>
      <c r="Q2041" s="96"/>
      <c r="R2041" s="50"/>
      <c r="S2041" s="82"/>
      <c r="T2041" s="82"/>
    </row>
    <row r="2042" spans="5:20" s="4" customFormat="1" ht="11.25">
      <c r="E2042" s="41"/>
      <c r="F2042" s="41"/>
      <c r="G2042" s="41"/>
      <c r="H2042" s="50"/>
      <c r="I2042" s="50"/>
      <c r="J2042" s="50"/>
      <c r="K2042" s="50"/>
      <c r="L2042" s="96"/>
      <c r="M2042" s="50"/>
      <c r="N2042" s="50"/>
      <c r="O2042" s="50"/>
      <c r="P2042" s="50"/>
      <c r="Q2042" s="96"/>
      <c r="R2042" s="50"/>
      <c r="S2042" s="82"/>
      <c r="T2042" s="82"/>
    </row>
    <row r="2043" spans="5:20" s="4" customFormat="1" ht="11.25">
      <c r="E2043" s="41"/>
      <c r="F2043" s="41"/>
      <c r="G2043" s="41"/>
      <c r="H2043" s="50"/>
      <c r="I2043" s="50"/>
      <c r="J2043" s="50"/>
      <c r="K2043" s="50"/>
      <c r="L2043" s="96"/>
      <c r="M2043" s="50"/>
      <c r="N2043" s="50"/>
      <c r="O2043" s="50"/>
      <c r="P2043" s="50"/>
      <c r="Q2043" s="96"/>
      <c r="R2043" s="50"/>
      <c r="S2043" s="82"/>
      <c r="T2043" s="82"/>
    </row>
    <row r="2044" spans="5:20" s="4" customFormat="1" ht="11.25">
      <c r="E2044" s="41"/>
      <c r="F2044" s="41"/>
      <c r="G2044" s="41"/>
      <c r="H2044" s="50"/>
      <c r="I2044" s="50"/>
      <c r="J2044" s="50"/>
      <c r="K2044" s="50"/>
      <c r="L2044" s="96"/>
      <c r="M2044" s="50"/>
      <c r="N2044" s="50"/>
      <c r="O2044" s="50"/>
      <c r="P2044" s="50"/>
      <c r="Q2044" s="96"/>
      <c r="R2044" s="50"/>
      <c r="S2044" s="82"/>
      <c r="T2044" s="82"/>
    </row>
    <row r="2045" spans="5:20" s="4" customFormat="1" ht="11.25">
      <c r="E2045" s="41"/>
      <c r="F2045" s="41"/>
      <c r="G2045" s="41"/>
      <c r="H2045" s="50"/>
      <c r="I2045" s="50"/>
      <c r="J2045" s="50"/>
      <c r="K2045" s="50"/>
      <c r="L2045" s="96"/>
      <c r="M2045" s="50"/>
      <c r="N2045" s="50"/>
      <c r="O2045" s="50"/>
      <c r="P2045" s="50"/>
      <c r="Q2045" s="96"/>
      <c r="R2045" s="50"/>
      <c r="S2045" s="82"/>
      <c r="T2045" s="82"/>
    </row>
    <row r="2046" spans="5:20" s="4" customFormat="1" ht="11.25">
      <c r="E2046" s="41"/>
      <c r="F2046" s="41"/>
      <c r="G2046" s="41"/>
      <c r="H2046" s="50"/>
      <c r="I2046" s="50"/>
      <c r="J2046" s="50"/>
      <c r="K2046" s="50"/>
      <c r="L2046" s="96"/>
      <c r="M2046" s="50"/>
      <c r="N2046" s="50"/>
      <c r="O2046" s="50"/>
      <c r="P2046" s="50"/>
      <c r="Q2046" s="96"/>
      <c r="R2046" s="50"/>
      <c r="S2046" s="82"/>
      <c r="T2046" s="82"/>
    </row>
    <row r="2047" spans="5:20" s="4" customFormat="1" ht="11.25">
      <c r="E2047" s="41"/>
      <c r="F2047" s="41"/>
      <c r="G2047" s="41"/>
      <c r="H2047" s="50"/>
      <c r="I2047" s="50"/>
      <c r="J2047" s="50"/>
      <c r="K2047" s="50"/>
      <c r="L2047" s="96"/>
      <c r="M2047" s="50"/>
      <c r="N2047" s="50"/>
      <c r="O2047" s="50"/>
      <c r="P2047" s="50"/>
      <c r="Q2047" s="96"/>
      <c r="R2047" s="50"/>
      <c r="S2047" s="82"/>
      <c r="T2047" s="82"/>
    </row>
    <row r="2048" spans="5:20" s="4" customFormat="1" ht="11.25">
      <c r="E2048" s="41"/>
      <c r="F2048" s="41"/>
      <c r="G2048" s="41"/>
      <c r="H2048" s="50"/>
      <c r="I2048" s="50"/>
      <c r="J2048" s="50"/>
      <c r="K2048" s="50"/>
      <c r="L2048" s="96"/>
      <c r="M2048" s="50"/>
      <c r="N2048" s="50"/>
      <c r="O2048" s="50"/>
      <c r="P2048" s="50"/>
      <c r="Q2048" s="96"/>
      <c r="R2048" s="50"/>
      <c r="S2048" s="82"/>
      <c r="T2048" s="82"/>
    </row>
    <row r="2049" spans="5:20" s="4" customFormat="1" ht="11.25">
      <c r="E2049" s="41"/>
      <c r="F2049" s="41"/>
      <c r="G2049" s="41"/>
      <c r="H2049" s="50"/>
      <c r="I2049" s="50"/>
      <c r="J2049" s="50"/>
      <c r="K2049" s="50"/>
      <c r="L2049" s="96"/>
      <c r="M2049" s="50"/>
      <c r="N2049" s="50"/>
      <c r="O2049" s="50"/>
      <c r="P2049" s="50"/>
      <c r="Q2049" s="96"/>
      <c r="R2049" s="50"/>
      <c r="S2049" s="82"/>
      <c r="T2049" s="82"/>
    </row>
    <row r="2050" spans="5:20" s="4" customFormat="1" ht="11.25">
      <c r="E2050" s="41"/>
      <c r="F2050" s="41"/>
      <c r="G2050" s="41"/>
      <c r="H2050" s="50"/>
      <c r="I2050" s="50"/>
      <c r="J2050" s="50"/>
      <c r="K2050" s="50"/>
      <c r="L2050" s="96"/>
      <c r="M2050" s="50"/>
      <c r="N2050" s="50"/>
      <c r="O2050" s="50"/>
      <c r="P2050" s="50"/>
      <c r="Q2050" s="96"/>
      <c r="R2050" s="50"/>
      <c r="S2050" s="82"/>
      <c r="T2050" s="82"/>
    </row>
    <row r="2051" spans="5:20" s="4" customFormat="1" ht="11.25">
      <c r="E2051" s="41"/>
      <c r="F2051" s="41"/>
      <c r="G2051" s="41"/>
      <c r="H2051" s="50"/>
      <c r="I2051" s="50"/>
      <c r="J2051" s="50"/>
      <c r="K2051" s="50"/>
      <c r="L2051" s="96"/>
      <c r="M2051" s="50"/>
      <c r="N2051" s="50"/>
      <c r="O2051" s="50"/>
      <c r="P2051" s="50"/>
      <c r="Q2051" s="96"/>
      <c r="R2051" s="50"/>
      <c r="S2051" s="82"/>
      <c r="T2051" s="82"/>
    </row>
    <row r="2052" spans="5:20" s="4" customFormat="1" ht="11.25">
      <c r="E2052" s="41"/>
      <c r="F2052" s="41"/>
      <c r="G2052" s="41"/>
      <c r="H2052" s="50"/>
      <c r="I2052" s="50"/>
      <c r="J2052" s="50"/>
      <c r="K2052" s="50"/>
      <c r="L2052" s="96"/>
      <c r="M2052" s="50"/>
      <c r="N2052" s="50"/>
      <c r="O2052" s="50"/>
      <c r="P2052" s="50"/>
      <c r="Q2052" s="96"/>
      <c r="R2052" s="50"/>
      <c r="S2052" s="82"/>
      <c r="T2052" s="82"/>
    </row>
    <row r="2053" spans="5:20" s="4" customFormat="1" ht="11.25">
      <c r="E2053" s="41"/>
      <c r="F2053" s="41"/>
      <c r="G2053" s="41"/>
      <c r="H2053" s="50"/>
      <c r="I2053" s="50"/>
      <c r="J2053" s="50"/>
      <c r="K2053" s="50"/>
      <c r="L2053" s="96"/>
      <c r="M2053" s="50"/>
      <c r="N2053" s="50"/>
      <c r="O2053" s="50"/>
      <c r="P2053" s="50"/>
      <c r="Q2053" s="96"/>
      <c r="R2053" s="50"/>
      <c r="S2053" s="82"/>
      <c r="T2053" s="82"/>
    </row>
    <row r="2054" spans="5:20" s="4" customFormat="1" ht="11.25">
      <c r="E2054" s="41"/>
      <c r="F2054" s="41"/>
      <c r="G2054" s="41"/>
      <c r="H2054" s="50"/>
      <c r="I2054" s="50"/>
      <c r="J2054" s="50"/>
      <c r="K2054" s="50"/>
      <c r="L2054" s="96"/>
      <c r="M2054" s="50"/>
      <c r="N2054" s="50"/>
      <c r="O2054" s="50"/>
      <c r="P2054" s="50"/>
      <c r="Q2054" s="96"/>
      <c r="R2054" s="50"/>
      <c r="S2054" s="82"/>
      <c r="T2054" s="82"/>
    </row>
    <row r="2055" spans="5:20" s="4" customFormat="1" ht="11.25">
      <c r="E2055" s="41"/>
      <c r="F2055" s="41"/>
      <c r="G2055" s="41"/>
      <c r="H2055" s="50"/>
      <c r="I2055" s="50"/>
      <c r="J2055" s="50"/>
      <c r="K2055" s="50"/>
      <c r="L2055" s="96"/>
      <c r="M2055" s="50"/>
      <c r="N2055" s="50"/>
      <c r="O2055" s="50"/>
      <c r="P2055" s="50"/>
      <c r="Q2055" s="96"/>
      <c r="R2055" s="50"/>
      <c r="S2055" s="82"/>
      <c r="T2055" s="82"/>
    </row>
    <row r="2056" spans="5:20" s="4" customFormat="1" ht="11.25">
      <c r="E2056" s="41"/>
      <c r="F2056" s="41"/>
      <c r="G2056" s="41"/>
      <c r="H2056" s="50"/>
      <c r="I2056" s="50"/>
      <c r="J2056" s="50"/>
      <c r="K2056" s="50"/>
      <c r="L2056" s="96"/>
      <c r="M2056" s="50"/>
      <c r="N2056" s="50"/>
      <c r="O2056" s="50"/>
      <c r="P2056" s="50"/>
      <c r="Q2056" s="96"/>
      <c r="R2056" s="50"/>
      <c r="S2056" s="82"/>
      <c r="T2056" s="82"/>
    </row>
    <row r="2057" spans="5:20" s="4" customFormat="1" ht="11.25">
      <c r="E2057" s="41"/>
      <c r="F2057" s="41"/>
      <c r="G2057" s="41"/>
      <c r="H2057" s="50"/>
      <c r="I2057" s="50"/>
      <c r="J2057" s="50"/>
      <c r="K2057" s="50"/>
      <c r="L2057" s="96"/>
      <c r="M2057" s="50"/>
      <c r="N2057" s="50"/>
      <c r="O2057" s="50"/>
      <c r="P2057" s="50"/>
      <c r="Q2057" s="96"/>
      <c r="R2057" s="50"/>
      <c r="S2057" s="82"/>
      <c r="T2057" s="82"/>
    </row>
    <row r="2058" spans="5:20" s="4" customFormat="1" ht="11.25">
      <c r="E2058" s="41"/>
      <c r="F2058" s="41"/>
      <c r="G2058" s="41"/>
      <c r="H2058" s="50"/>
      <c r="I2058" s="50"/>
      <c r="J2058" s="50"/>
      <c r="K2058" s="50"/>
      <c r="L2058" s="96"/>
      <c r="M2058" s="50"/>
      <c r="N2058" s="50"/>
      <c r="O2058" s="50"/>
      <c r="P2058" s="50"/>
      <c r="Q2058" s="96"/>
      <c r="R2058" s="50"/>
      <c r="S2058" s="82"/>
      <c r="T2058" s="82"/>
    </row>
    <row r="2059" spans="5:20" s="4" customFormat="1" ht="11.25">
      <c r="E2059" s="41"/>
      <c r="F2059" s="41"/>
      <c r="G2059" s="41"/>
      <c r="H2059" s="50"/>
      <c r="I2059" s="50"/>
      <c r="J2059" s="50"/>
      <c r="K2059" s="50"/>
      <c r="L2059" s="96"/>
      <c r="M2059" s="50"/>
      <c r="N2059" s="50"/>
      <c r="O2059" s="50"/>
      <c r="P2059" s="50"/>
      <c r="Q2059" s="96"/>
      <c r="R2059" s="50"/>
      <c r="S2059" s="82"/>
      <c r="T2059" s="82"/>
    </row>
    <row r="2060" spans="5:20" s="4" customFormat="1" ht="11.25">
      <c r="E2060" s="41"/>
      <c r="F2060" s="41"/>
      <c r="G2060" s="41"/>
      <c r="H2060" s="50"/>
      <c r="I2060" s="50"/>
      <c r="J2060" s="50"/>
      <c r="K2060" s="50"/>
      <c r="L2060" s="96"/>
      <c r="M2060" s="50"/>
      <c r="N2060" s="50"/>
      <c r="O2060" s="50"/>
      <c r="P2060" s="50"/>
      <c r="Q2060" s="96"/>
      <c r="R2060" s="50"/>
      <c r="S2060" s="82"/>
      <c r="T2060" s="82"/>
    </row>
    <row r="2061" spans="5:20" s="4" customFormat="1" ht="11.25">
      <c r="E2061" s="41"/>
      <c r="F2061" s="41"/>
      <c r="G2061" s="41"/>
      <c r="H2061" s="50"/>
      <c r="I2061" s="50"/>
      <c r="J2061" s="50"/>
      <c r="K2061" s="50"/>
      <c r="L2061" s="96"/>
      <c r="M2061" s="50"/>
      <c r="N2061" s="50"/>
      <c r="O2061" s="50"/>
      <c r="P2061" s="50"/>
      <c r="Q2061" s="96"/>
      <c r="R2061" s="50"/>
      <c r="S2061" s="82"/>
      <c r="T2061" s="82"/>
    </row>
    <row r="2062" spans="5:20" s="4" customFormat="1" ht="11.25">
      <c r="E2062" s="41"/>
      <c r="F2062" s="41"/>
      <c r="G2062" s="41"/>
      <c r="H2062" s="50"/>
      <c r="I2062" s="50"/>
      <c r="J2062" s="50"/>
      <c r="K2062" s="50"/>
      <c r="L2062" s="96"/>
      <c r="M2062" s="50"/>
      <c r="N2062" s="50"/>
      <c r="O2062" s="50"/>
      <c r="P2062" s="50"/>
      <c r="Q2062" s="96"/>
      <c r="R2062" s="50"/>
      <c r="S2062" s="82"/>
      <c r="T2062" s="82"/>
    </row>
    <row r="2063" spans="5:20" s="4" customFormat="1" ht="11.25">
      <c r="E2063" s="41"/>
      <c r="F2063" s="41"/>
      <c r="G2063" s="41"/>
      <c r="H2063" s="50"/>
      <c r="I2063" s="50"/>
      <c r="J2063" s="50"/>
      <c r="K2063" s="50"/>
      <c r="L2063" s="96"/>
      <c r="M2063" s="50"/>
      <c r="N2063" s="50"/>
      <c r="O2063" s="50"/>
      <c r="P2063" s="50"/>
      <c r="Q2063" s="96"/>
      <c r="R2063" s="50"/>
      <c r="S2063" s="82"/>
      <c r="T2063" s="82"/>
    </row>
    <row r="2064" spans="5:20" s="4" customFormat="1" ht="11.25">
      <c r="E2064" s="41"/>
      <c r="F2064" s="41"/>
      <c r="G2064" s="41"/>
      <c r="H2064" s="50"/>
      <c r="I2064" s="50"/>
      <c r="J2064" s="50"/>
      <c r="K2064" s="50"/>
      <c r="L2064" s="96"/>
      <c r="M2064" s="50"/>
      <c r="N2064" s="50"/>
      <c r="O2064" s="50"/>
      <c r="P2064" s="50"/>
      <c r="Q2064" s="96"/>
      <c r="R2064" s="50"/>
      <c r="S2064" s="82"/>
      <c r="T2064" s="82"/>
    </row>
    <row r="2065" spans="5:20" s="4" customFormat="1" ht="11.25">
      <c r="E2065" s="41"/>
      <c r="F2065" s="41"/>
      <c r="G2065" s="41"/>
      <c r="H2065" s="50"/>
      <c r="I2065" s="50"/>
      <c r="J2065" s="50"/>
      <c r="K2065" s="50"/>
      <c r="L2065" s="96"/>
      <c r="M2065" s="50"/>
      <c r="N2065" s="50"/>
      <c r="O2065" s="50"/>
      <c r="P2065" s="50"/>
      <c r="Q2065" s="96"/>
      <c r="R2065" s="50"/>
      <c r="S2065" s="82"/>
      <c r="T2065" s="82"/>
    </row>
    <row r="2066" spans="5:20" s="4" customFormat="1" ht="11.25">
      <c r="E2066" s="41"/>
      <c r="F2066" s="41"/>
      <c r="G2066" s="41"/>
      <c r="H2066" s="50"/>
      <c r="I2066" s="50"/>
      <c r="J2066" s="50"/>
      <c r="K2066" s="50"/>
      <c r="L2066" s="96"/>
      <c r="M2066" s="50"/>
      <c r="N2066" s="50"/>
      <c r="O2066" s="50"/>
      <c r="P2066" s="50"/>
      <c r="Q2066" s="96"/>
      <c r="R2066" s="50"/>
      <c r="S2066" s="82"/>
      <c r="T2066" s="82"/>
    </row>
    <row r="2067" spans="5:20" s="4" customFormat="1" ht="11.25">
      <c r="E2067" s="41"/>
      <c r="F2067" s="41"/>
      <c r="G2067" s="41"/>
      <c r="H2067" s="50"/>
      <c r="I2067" s="50"/>
      <c r="J2067" s="50"/>
      <c r="K2067" s="50"/>
      <c r="L2067" s="96"/>
      <c r="M2067" s="50"/>
      <c r="N2067" s="50"/>
      <c r="O2067" s="50"/>
      <c r="P2067" s="50"/>
      <c r="Q2067" s="96"/>
      <c r="R2067" s="50"/>
      <c r="S2067" s="82"/>
      <c r="T2067" s="82"/>
    </row>
    <row r="2068" spans="5:20" s="4" customFormat="1" ht="11.25">
      <c r="E2068" s="41"/>
      <c r="F2068" s="41"/>
      <c r="G2068" s="41"/>
      <c r="H2068" s="50"/>
      <c r="I2068" s="50"/>
      <c r="J2068" s="50"/>
      <c r="K2068" s="50"/>
      <c r="L2068" s="96"/>
      <c r="M2068" s="50"/>
      <c r="N2068" s="50"/>
      <c r="O2068" s="50"/>
      <c r="P2068" s="50"/>
      <c r="Q2068" s="96"/>
      <c r="R2068" s="50"/>
      <c r="S2068" s="82"/>
      <c r="T2068" s="82"/>
    </row>
    <row r="2069" spans="5:20" s="4" customFormat="1" ht="11.25">
      <c r="E2069" s="41"/>
      <c r="F2069" s="41"/>
      <c r="G2069" s="41"/>
      <c r="H2069" s="50"/>
      <c r="I2069" s="50"/>
      <c r="J2069" s="50"/>
      <c r="K2069" s="50"/>
      <c r="L2069" s="96"/>
      <c r="M2069" s="50"/>
      <c r="N2069" s="50"/>
      <c r="O2069" s="50"/>
      <c r="P2069" s="50"/>
      <c r="Q2069" s="96"/>
      <c r="R2069" s="50"/>
      <c r="S2069" s="82"/>
      <c r="T2069" s="82"/>
    </row>
    <row r="2070" spans="5:20" s="4" customFormat="1" ht="11.25">
      <c r="E2070" s="41"/>
      <c r="F2070" s="41"/>
      <c r="G2070" s="41"/>
      <c r="H2070" s="50"/>
      <c r="I2070" s="50"/>
      <c r="J2070" s="50"/>
      <c r="K2070" s="50"/>
      <c r="L2070" s="96"/>
      <c r="M2070" s="50"/>
      <c r="N2070" s="50"/>
      <c r="O2070" s="50"/>
      <c r="P2070" s="50"/>
      <c r="Q2070" s="96"/>
      <c r="R2070" s="50"/>
      <c r="S2070" s="82"/>
      <c r="T2070" s="82"/>
    </row>
    <row r="2071" spans="5:20" s="4" customFormat="1" ht="11.25">
      <c r="E2071" s="41"/>
      <c r="F2071" s="41"/>
      <c r="G2071" s="41"/>
      <c r="H2071" s="50"/>
      <c r="I2071" s="50"/>
      <c r="J2071" s="50"/>
      <c r="K2071" s="50"/>
      <c r="L2071" s="96"/>
      <c r="M2071" s="50"/>
      <c r="N2071" s="50"/>
      <c r="O2071" s="50"/>
      <c r="P2071" s="50"/>
      <c r="Q2071" s="96"/>
      <c r="R2071" s="50"/>
      <c r="S2071" s="82"/>
      <c r="T2071" s="82"/>
    </row>
    <row r="2072" spans="5:20" s="4" customFormat="1" ht="11.25">
      <c r="E2072" s="41"/>
      <c r="F2072" s="41"/>
      <c r="G2072" s="41"/>
      <c r="H2072" s="50"/>
      <c r="I2072" s="50"/>
      <c r="J2072" s="50"/>
      <c r="K2072" s="50"/>
      <c r="L2072" s="96"/>
      <c r="M2072" s="50"/>
      <c r="N2072" s="50"/>
      <c r="O2072" s="50"/>
      <c r="P2072" s="50"/>
      <c r="Q2072" s="96"/>
      <c r="R2072" s="50"/>
      <c r="S2072" s="82"/>
      <c r="T2072" s="82"/>
    </row>
    <row r="2073" spans="5:20" s="4" customFormat="1" ht="11.25">
      <c r="E2073" s="41"/>
      <c r="F2073" s="41"/>
      <c r="G2073" s="41"/>
      <c r="H2073" s="50"/>
      <c r="I2073" s="50"/>
      <c r="J2073" s="50"/>
      <c r="K2073" s="50"/>
      <c r="L2073" s="96"/>
      <c r="M2073" s="50"/>
      <c r="N2073" s="50"/>
      <c r="O2073" s="50"/>
      <c r="P2073" s="50"/>
      <c r="Q2073" s="96"/>
      <c r="R2073" s="50"/>
      <c r="S2073" s="82"/>
      <c r="T2073" s="82"/>
    </row>
    <row r="2074" spans="5:20" s="4" customFormat="1" ht="11.25">
      <c r="E2074" s="41"/>
      <c r="F2074" s="41"/>
      <c r="G2074" s="41"/>
      <c r="H2074" s="50"/>
      <c r="I2074" s="50"/>
      <c r="J2074" s="50"/>
      <c r="K2074" s="50"/>
      <c r="L2074" s="96"/>
      <c r="M2074" s="50"/>
      <c r="N2074" s="50"/>
      <c r="O2074" s="50"/>
      <c r="P2074" s="50"/>
      <c r="Q2074" s="96"/>
      <c r="R2074" s="50"/>
      <c r="S2074" s="82"/>
      <c r="T2074" s="82"/>
    </row>
    <row r="2075" spans="5:20" s="4" customFormat="1" ht="11.25">
      <c r="E2075" s="41"/>
      <c r="F2075" s="41"/>
      <c r="G2075" s="41"/>
      <c r="H2075" s="50"/>
      <c r="I2075" s="50"/>
      <c r="J2075" s="50"/>
      <c r="K2075" s="50"/>
      <c r="L2075" s="96"/>
      <c r="M2075" s="50"/>
      <c r="N2075" s="50"/>
      <c r="O2075" s="50"/>
      <c r="P2075" s="50"/>
      <c r="Q2075" s="96"/>
      <c r="R2075" s="50"/>
      <c r="S2075" s="82"/>
      <c r="T2075" s="82"/>
    </row>
    <row r="2076" spans="5:20" s="4" customFormat="1" ht="11.25">
      <c r="E2076" s="41"/>
      <c r="F2076" s="41"/>
      <c r="G2076" s="41"/>
      <c r="H2076" s="50"/>
      <c r="I2076" s="50"/>
      <c r="J2076" s="50"/>
      <c r="K2076" s="50"/>
      <c r="L2076" s="96"/>
      <c r="M2076" s="50"/>
      <c r="N2076" s="50"/>
      <c r="O2076" s="50"/>
      <c r="P2076" s="50"/>
      <c r="Q2076" s="96"/>
      <c r="R2076" s="50"/>
      <c r="S2076" s="82"/>
      <c r="T2076" s="82"/>
    </row>
    <row r="2077" spans="5:20" s="4" customFormat="1" ht="11.25">
      <c r="E2077" s="41"/>
      <c r="F2077" s="41"/>
      <c r="G2077" s="41"/>
      <c r="H2077" s="50"/>
      <c r="I2077" s="50"/>
      <c r="J2077" s="50"/>
      <c r="K2077" s="50"/>
      <c r="L2077" s="96"/>
      <c r="M2077" s="50"/>
      <c r="N2077" s="50"/>
      <c r="O2077" s="50"/>
      <c r="P2077" s="50"/>
      <c r="Q2077" s="96"/>
      <c r="R2077" s="50"/>
      <c r="S2077" s="82"/>
      <c r="T2077" s="82"/>
    </row>
    <row r="2078" spans="5:20" s="4" customFormat="1" ht="11.25">
      <c r="E2078" s="41"/>
      <c r="F2078" s="41"/>
      <c r="G2078" s="41"/>
      <c r="H2078" s="50"/>
      <c r="I2078" s="50"/>
      <c r="J2078" s="50"/>
      <c r="K2078" s="50"/>
      <c r="L2078" s="96"/>
      <c r="M2078" s="50"/>
      <c r="N2078" s="50"/>
      <c r="O2078" s="50"/>
      <c r="P2078" s="50"/>
      <c r="Q2078" s="96"/>
      <c r="R2078" s="50"/>
      <c r="S2078" s="82"/>
      <c r="T2078" s="82"/>
    </row>
    <row r="2079" spans="5:20" s="4" customFormat="1" ht="11.25">
      <c r="E2079" s="41"/>
      <c r="F2079" s="41"/>
      <c r="G2079" s="41"/>
      <c r="H2079" s="50"/>
      <c r="I2079" s="50"/>
      <c r="J2079" s="50"/>
      <c r="K2079" s="50"/>
      <c r="L2079" s="96"/>
      <c r="M2079" s="50"/>
      <c r="N2079" s="50"/>
      <c r="O2079" s="50"/>
      <c r="P2079" s="50"/>
      <c r="Q2079" s="96"/>
      <c r="R2079" s="50"/>
      <c r="S2079" s="82"/>
      <c r="T2079" s="82"/>
    </row>
    <row r="2080" spans="5:20" s="4" customFormat="1" ht="11.25">
      <c r="E2080" s="41"/>
      <c r="F2080" s="41"/>
      <c r="G2080" s="41"/>
      <c r="H2080" s="50"/>
      <c r="I2080" s="50"/>
      <c r="J2080" s="50"/>
      <c r="K2080" s="50"/>
      <c r="L2080" s="96"/>
      <c r="M2080" s="50"/>
      <c r="N2080" s="50"/>
      <c r="O2080" s="50"/>
      <c r="P2080" s="50"/>
      <c r="Q2080" s="96"/>
      <c r="R2080" s="50"/>
      <c r="S2080" s="82"/>
      <c r="T2080" s="82"/>
    </row>
    <row r="2081" spans="5:20" s="4" customFormat="1" ht="11.25">
      <c r="E2081" s="41"/>
      <c r="F2081" s="41"/>
      <c r="G2081" s="41"/>
      <c r="H2081" s="50"/>
      <c r="I2081" s="50"/>
      <c r="J2081" s="50"/>
      <c r="K2081" s="50"/>
      <c r="L2081" s="96"/>
      <c r="M2081" s="50"/>
      <c r="N2081" s="50"/>
      <c r="O2081" s="50"/>
      <c r="P2081" s="50"/>
      <c r="Q2081" s="96"/>
      <c r="R2081" s="50"/>
      <c r="S2081" s="82"/>
      <c r="T2081" s="82"/>
    </row>
    <row r="2082" spans="5:20" s="4" customFormat="1" ht="11.25">
      <c r="E2082" s="41"/>
      <c r="F2082" s="41"/>
      <c r="G2082" s="41"/>
      <c r="H2082" s="50"/>
      <c r="I2082" s="50"/>
      <c r="J2082" s="50"/>
      <c r="K2082" s="50"/>
      <c r="L2082" s="96"/>
      <c r="M2082" s="50"/>
      <c r="N2082" s="50"/>
      <c r="O2082" s="50"/>
      <c r="P2082" s="50"/>
      <c r="Q2082" s="96"/>
      <c r="R2082" s="50"/>
      <c r="S2082" s="82"/>
      <c r="T2082" s="82"/>
    </row>
    <row r="2083" spans="5:20" s="4" customFormat="1" ht="11.25">
      <c r="E2083" s="41"/>
      <c r="F2083" s="41"/>
      <c r="G2083" s="41"/>
      <c r="H2083" s="50"/>
      <c r="I2083" s="50"/>
      <c r="J2083" s="50"/>
      <c r="K2083" s="50"/>
      <c r="L2083" s="96"/>
      <c r="M2083" s="50"/>
      <c r="N2083" s="50"/>
      <c r="O2083" s="50"/>
      <c r="P2083" s="50"/>
      <c r="Q2083" s="96"/>
      <c r="R2083" s="50"/>
      <c r="S2083" s="82"/>
      <c r="T2083" s="82"/>
    </row>
    <row r="2084" spans="5:20" s="4" customFormat="1" ht="11.25">
      <c r="E2084" s="41"/>
      <c r="F2084" s="41"/>
      <c r="G2084" s="41"/>
      <c r="H2084" s="50"/>
      <c r="I2084" s="50"/>
      <c r="J2084" s="50"/>
      <c r="K2084" s="50"/>
      <c r="L2084" s="96"/>
      <c r="M2084" s="50"/>
      <c r="N2084" s="50"/>
      <c r="O2084" s="50"/>
      <c r="P2084" s="50"/>
      <c r="Q2084" s="96"/>
      <c r="R2084" s="50"/>
      <c r="S2084" s="82"/>
      <c r="T2084" s="82"/>
    </row>
    <row r="2085" spans="5:20" s="4" customFormat="1" ht="11.25">
      <c r="E2085" s="41"/>
      <c r="F2085" s="41"/>
      <c r="G2085" s="41"/>
      <c r="H2085" s="50"/>
      <c r="I2085" s="50"/>
      <c r="J2085" s="50"/>
      <c r="K2085" s="50"/>
      <c r="L2085" s="96"/>
      <c r="M2085" s="50"/>
      <c r="N2085" s="50"/>
      <c r="O2085" s="50"/>
      <c r="P2085" s="50"/>
      <c r="Q2085" s="96"/>
      <c r="R2085" s="50"/>
      <c r="S2085" s="82"/>
      <c r="T2085" s="82"/>
    </row>
    <row r="2086" spans="5:20" s="4" customFormat="1" ht="11.25">
      <c r="E2086" s="41"/>
      <c r="F2086" s="41"/>
      <c r="G2086" s="41"/>
      <c r="H2086" s="50"/>
      <c r="I2086" s="50"/>
      <c r="J2086" s="50"/>
      <c r="K2086" s="50"/>
      <c r="L2086" s="96"/>
      <c r="M2086" s="50"/>
      <c r="N2086" s="50"/>
      <c r="O2086" s="50"/>
      <c r="P2086" s="50"/>
      <c r="Q2086" s="96"/>
      <c r="R2086" s="50"/>
      <c r="S2086" s="82"/>
      <c r="T2086" s="82"/>
    </row>
    <row r="2087" spans="5:20" s="4" customFormat="1" ht="11.25">
      <c r="E2087" s="41"/>
      <c r="F2087" s="41"/>
      <c r="G2087" s="41"/>
      <c r="H2087" s="50"/>
      <c r="I2087" s="50"/>
      <c r="J2087" s="50"/>
      <c r="K2087" s="50"/>
      <c r="L2087" s="96"/>
      <c r="M2087" s="50"/>
      <c r="N2087" s="50"/>
      <c r="O2087" s="50"/>
      <c r="P2087" s="50"/>
      <c r="Q2087" s="96"/>
      <c r="R2087" s="50"/>
      <c r="S2087" s="82"/>
      <c r="T2087" s="82"/>
    </row>
    <row r="2088" spans="5:20" s="4" customFormat="1" ht="11.25">
      <c r="E2088" s="41"/>
      <c r="F2088" s="41"/>
      <c r="G2088" s="41"/>
      <c r="H2088" s="50"/>
      <c r="I2088" s="50"/>
      <c r="J2088" s="50"/>
      <c r="K2088" s="50"/>
      <c r="L2088" s="96"/>
      <c r="M2088" s="50"/>
      <c r="N2088" s="50"/>
      <c r="O2088" s="50"/>
      <c r="P2088" s="50"/>
      <c r="Q2088" s="96"/>
      <c r="R2088" s="50"/>
      <c r="S2088" s="82"/>
      <c r="T2088" s="82"/>
    </row>
    <row r="2089" spans="5:20" s="4" customFormat="1" ht="11.25">
      <c r="E2089" s="41"/>
      <c r="F2089" s="41"/>
      <c r="G2089" s="41"/>
      <c r="H2089" s="50"/>
      <c r="I2089" s="50"/>
      <c r="J2089" s="50"/>
      <c r="K2089" s="50"/>
      <c r="L2089" s="96"/>
      <c r="M2089" s="50"/>
      <c r="N2089" s="50"/>
      <c r="O2089" s="50"/>
      <c r="P2089" s="50"/>
      <c r="Q2089" s="96"/>
      <c r="R2089" s="50"/>
      <c r="S2089" s="82"/>
      <c r="T2089" s="82"/>
    </row>
    <row r="2090" spans="5:20" s="4" customFormat="1" ht="11.25">
      <c r="E2090" s="41"/>
      <c r="F2090" s="41"/>
      <c r="G2090" s="41"/>
      <c r="H2090" s="50"/>
      <c r="I2090" s="50"/>
      <c r="J2090" s="50"/>
      <c r="K2090" s="50"/>
      <c r="L2090" s="96"/>
      <c r="M2090" s="50"/>
      <c r="N2090" s="50"/>
      <c r="O2090" s="50"/>
      <c r="P2090" s="50"/>
      <c r="Q2090" s="96"/>
      <c r="R2090" s="50"/>
      <c r="S2090" s="82"/>
      <c r="T2090" s="82"/>
    </row>
    <row r="2091" spans="5:20" s="4" customFormat="1" ht="11.25">
      <c r="E2091" s="41"/>
      <c r="F2091" s="41"/>
      <c r="G2091" s="41"/>
      <c r="H2091" s="50"/>
      <c r="I2091" s="50"/>
      <c r="J2091" s="50"/>
      <c r="K2091" s="50"/>
      <c r="L2091" s="96"/>
      <c r="M2091" s="50"/>
      <c r="N2091" s="50"/>
      <c r="O2091" s="50"/>
      <c r="P2091" s="50"/>
      <c r="Q2091" s="96"/>
      <c r="R2091" s="50"/>
      <c r="S2091" s="82"/>
      <c r="T2091" s="82"/>
    </row>
    <row r="2092" spans="5:20" s="4" customFormat="1" ht="11.25">
      <c r="E2092" s="41"/>
      <c r="F2092" s="41"/>
      <c r="G2092" s="41"/>
      <c r="H2092" s="50"/>
      <c r="I2092" s="50"/>
      <c r="J2092" s="50"/>
      <c r="K2092" s="50"/>
      <c r="L2092" s="96"/>
      <c r="M2092" s="50"/>
      <c r="N2092" s="50"/>
      <c r="O2092" s="50"/>
      <c r="P2092" s="50"/>
      <c r="Q2092" s="96"/>
      <c r="R2092" s="50"/>
      <c r="S2092" s="82"/>
      <c r="T2092" s="82"/>
    </row>
    <row r="2093" spans="5:20" s="4" customFormat="1" ht="11.25">
      <c r="E2093" s="41"/>
      <c r="F2093" s="41"/>
      <c r="G2093" s="41"/>
      <c r="H2093" s="50"/>
      <c r="I2093" s="50"/>
      <c r="J2093" s="50"/>
      <c r="K2093" s="50"/>
      <c r="L2093" s="96"/>
      <c r="M2093" s="50"/>
      <c r="N2093" s="50"/>
      <c r="O2093" s="50"/>
      <c r="P2093" s="50"/>
      <c r="Q2093" s="96"/>
      <c r="R2093" s="50"/>
      <c r="S2093" s="82"/>
      <c r="T2093" s="82"/>
    </row>
    <row r="2094" spans="5:20" s="4" customFormat="1" ht="11.25">
      <c r="E2094" s="41"/>
      <c r="F2094" s="41"/>
      <c r="G2094" s="41"/>
      <c r="H2094" s="50"/>
      <c r="I2094" s="50"/>
      <c r="J2094" s="50"/>
      <c r="K2094" s="50"/>
      <c r="L2094" s="96"/>
      <c r="M2094" s="50"/>
      <c r="N2094" s="50"/>
      <c r="O2094" s="50"/>
      <c r="P2094" s="50"/>
      <c r="Q2094" s="96"/>
      <c r="R2094" s="50"/>
      <c r="S2094" s="82"/>
      <c r="T2094" s="82"/>
    </row>
    <row r="2095" spans="5:20" s="4" customFormat="1" ht="11.25">
      <c r="E2095" s="41"/>
      <c r="F2095" s="41"/>
      <c r="G2095" s="41"/>
      <c r="H2095" s="50"/>
      <c r="I2095" s="50"/>
      <c r="J2095" s="50"/>
      <c r="K2095" s="50"/>
      <c r="L2095" s="96"/>
      <c r="M2095" s="50"/>
      <c r="N2095" s="50"/>
      <c r="O2095" s="50"/>
      <c r="P2095" s="50"/>
      <c r="Q2095" s="96"/>
      <c r="R2095" s="50"/>
      <c r="S2095" s="82"/>
      <c r="T2095" s="82"/>
    </row>
    <row r="2096" spans="5:20" s="4" customFormat="1" ht="11.25">
      <c r="E2096" s="41"/>
      <c r="F2096" s="41"/>
      <c r="G2096" s="41"/>
      <c r="H2096" s="50"/>
      <c r="I2096" s="50"/>
      <c r="J2096" s="50"/>
      <c r="K2096" s="50"/>
      <c r="L2096" s="96"/>
      <c r="M2096" s="50"/>
      <c r="N2096" s="50"/>
      <c r="O2096" s="50"/>
      <c r="P2096" s="50"/>
      <c r="Q2096" s="96"/>
      <c r="R2096" s="50"/>
      <c r="S2096" s="82"/>
      <c r="T2096" s="82"/>
    </row>
    <row r="2097" spans="5:20" s="4" customFormat="1" ht="11.25">
      <c r="E2097" s="41"/>
      <c r="F2097" s="41"/>
      <c r="G2097" s="41"/>
      <c r="H2097" s="50"/>
      <c r="I2097" s="50"/>
      <c r="J2097" s="50"/>
      <c r="K2097" s="50"/>
      <c r="L2097" s="96"/>
      <c r="M2097" s="50"/>
      <c r="N2097" s="50"/>
      <c r="O2097" s="50"/>
      <c r="P2097" s="50"/>
      <c r="Q2097" s="96"/>
      <c r="R2097" s="50"/>
      <c r="S2097" s="82"/>
      <c r="T2097" s="82"/>
    </row>
    <row r="2098" spans="5:20" s="4" customFormat="1" ht="11.25">
      <c r="E2098" s="41"/>
      <c r="F2098" s="41"/>
      <c r="G2098" s="41"/>
      <c r="H2098" s="50"/>
      <c r="I2098" s="50"/>
      <c r="J2098" s="50"/>
      <c r="K2098" s="50"/>
      <c r="L2098" s="96"/>
      <c r="M2098" s="50"/>
      <c r="N2098" s="50"/>
      <c r="O2098" s="50"/>
      <c r="P2098" s="50"/>
      <c r="Q2098" s="96"/>
      <c r="R2098" s="50"/>
      <c r="S2098" s="82"/>
      <c r="T2098" s="82"/>
    </row>
    <row r="2099" spans="5:20" s="4" customFormat="1" ht="11.25">
      <c r="E2099" s="41"/>
      <c r="F2099" s="41"/>
      <c r="G2099" s="41"/>
      <c r="H2099" s="50"/>
      <c r="I2099" s="50"/>
      <c r="J2099" s="50"/>
      <c r="K2099" s="50"/>
      <c r="L2099" s="96"/>
      <c r="M2099" s="50"/>
      <c r="N2099" s="50"/>
      <c r="O2099" s="50"/>
      <c r="P2099" s="50"/>
      <c r="Q2099" s="96"/>
      <c r="R2099" s="50"/>
      <c r="S2099" s="82"/>
      <c r="T2099" s="82"/>
    </row>
    <row r="2100" spans="5:20" s="4" customFormat="1" ht="11.25">
      <c r="E2100" s="41"/>
      <c r="F2100" s="41"/>
      <c r="G2100" s="41"/>
      <c r="H2100" s="50"/>
      <c r="I2100" s="50"/>
      <c r="J2100" s="50"/>
      <c r="K2100" s="50"/>
      <c r="L2100" s="96"/>
      <c r="M2100" s="50"/>
      <c r="N2100" s="50"/>
      <c r="O2100" s="50"/>
      <c r="P2100" s="50"/>
      <c r="Q2100" s="96"/>
      <c r="R2100" s="50"/>
      <c r="S2100" s="82"/>
      <c r="T2100" s="82"/>
    </row>
    <row r="2101" spans="5:20" s="4" customFormat="1" ht="11.25">
      <c r="E2101" s="41"/>
      <c r="F2101" s="41"/>
      <c r="G2101" s="41"/>
      <c r="H2101" s="50"/>
      <c r="I2101" s="50"/>
      <c r="J2101" s="50"/>
      <c r="K2101" s="50"/>
      <c r="L2101" s="96"/>
      <c r="M2101" s="50"/>
      <c r="N2101" s="50"/>
      <c r="O2101" s="50"/>
      <c r="P2101" s="50"/>
      <c r="Q2101" s="96"/>
      <c r="R2101" s="50"/>
      <c r="S2101" s="82"/>
      <c r="T2101" s="82"/>
    </row>
    <row r="2102" spans="5:20" s="4" customFormat="1" ht="11.25">
      <c r="E2102" s="41"/>
      <c r="F2102" s="41"/>
      <c r="G2102" s="41"/>
      <c r="H2102" s="50"/>
      <c r="I2102" s="50"/>
      <c r="J2102" s="50"/>
      <c r="K2102" s="50"/>
      <c r="L2102" s="96"/>
      <c r="M2102" s="50"/>
      <c r="N2102" s="50"/>
      <c r="O2102" s="50"/>
      <c r="P2102" s="50"/>
      <c r="Q2102" s="96"/>
      <c r="R2102" s="50"/>
      <c r="S2102" s="82"/>
      <c r="T2102" s="82"/>
    </row>
    <row r="2103" spans="5:20" s="4" customFormat="1" ht="11.25">
      <c r="E2103" s="41"/>
      <c r="F2103" s="41"/>
      <c r="G2103" s="41"/>
      <c r="H2103" s="50"/>
      <c r="I2103" s="50"/>
      <c r="J2103" s="50"/>
      <c r="K2103" s="50"/>
      <c r="L2103" s="96"/>
      <c r="M2103" s="50"/>
      <c r="N2103" s="50"/>
      <c r="O2103" s="50"/>
      <c r="P2103" s="50"/>
      <c r="Q2103" s="96"/>
      <c r="R2103" s="50"/>
      <c r="S2103" s="82"/>
      <c r="T2103" s="82"/>
    </row>
    <row r="2104" spans="5:20" s="4" customFormat="1" ht="11.25">
      <c r="E2104" s="41"/>
      <c r="F2104" s="41"/>
      <c r="G2104" s="41"/>
      <c r="H2104" s="50"/>
      <c r="I2104" s="50"/>
      <c r="J2104" s="50"/>
      <c r="K2104" s="50"/>
      <c r="L2104" s="96"/>
      <c r="M2104" s="50"/>
      <c r="N2104" s="50"/>
      <c r="O2104" s="50"/>
      <c r="P2104" s="50"/>
      <c r="Q2104" s="96"/>
      <c r="R2104" s="50"/>
      <c r="S2104" s="82"/>
      <c r="T2104" s="82"/>
    </row>
    <row r="2105" spans="5:20" s="4" customFormat="1" ht="11.25">
      <c r="E2105" s="41"/>
      <c r="F2105" s="41"/>
      <c r="G2105" s="41"/>
      <c r="H2105" s="50"/>
      <c r="I2105" s="50"/>
      <c r="J2105" s="50"/>
      <c r="K2105" s="50"/>
      <c r="L2105" s="96"/>
      <c r="M2105" s="50"/>
      <c r="N2105" s="50"/>
      <c r="O2105" s="50"/>
      <c r="P2105" s="50"/>
      <c r="Q2105" s="96"/>
      <c r="R2105" s="50"/>
      <c r="S2105" s="82"/>
      <c r="T2105" s="82"/>
    </row>
    <row r="2106" spans="5:20" s="4" customFormat="1" ht="11.25">
      <c r="E2106" s="41"/>
      <c r="F2106" s="41"/>
      <c r="G2106" s="41"/>
      <c r="H2106" s="50"/>
      <c r="I2106" s="50"/>
      <c r="J2106" s="50"/>
      <c r="K2106" s="50"/>
      <c r="L2106" s="96"/>
      <c r="M2106" s="50"/>
      <c r="N2106" s="50"/>
      <c r="O2106" s="50"/>
      <c r="P2106" s="50"/>
      <c r="Q2106" s="96"/>
      <c r="R2106" s="50"/>
      <c r="S2106" s="82"/>
      <c r="T2106" s="82"/>
    </row>
    <row r="2107" spans="5:20" s="4" customFormat="1" ht="11.25">
      <c r="E2107" s="41"/>
      <c r="F2107" s="41"/>
      <c r="G2107" s="41"/>
      <c r="H2107" s="50"/>
      <c r="I2107" s="50"/>
      <c r="J2107" s="50"/>
      <c r="K2107" s="50"/>
      <c r="L2107" s="96"/>
      <c r="M2107" s="50"/>
      <c r="N2107" s="50"/>
      <c r="O2107" s="50"/>
      <c r="P2107" s="50"/>
      <c r="Q2107" s="96"/>
      <c r="R2107" s="50"/>
      <c r="S2107" s="82"/>
      <c r="T2107" s="82"/>
    </row>
    <row r="2108" spans="5:20" s="4" customFormat="1" ht="11.25">
      <c r="E2108" s="41"/>
      <c r="F2108" s="41"/>
      <c r="G2108" s="41"/>
      <c r="H2108" s="50"/>
      <c r="I2108" s="50"/>
      <c r="J2108" s="50"/>
      <c r="K2108" s="50"/>
      <c r="L2108" s="96"/>
      <c r="M2108" s="50"/>
      <c r="N2108" s="50"/>
      <c r="O2108" s="50"/>
      <c r="P2108" s="50"/>
      <c r="Q2108" s="96"/>
      <c r="R2108" s="50"/>
      <c r="S2108" s="82"/>
      <c r="T2108" s="82"/>
    </row>
    <row r="2109" spans="5:20" s="4" customFormat="1" ht="11.25">
      <c r="E2109" s="41"/>
      <c r="F2109" s="41"/>
      <c r="G2109" s="41"/>
      <c r="H2109" s="50"/>
      <c r="I2109" s="50"/>
      <c r="J2109" s="50"/>
      <c r="K2109" s="50"/>
      <c r="L2109" s="96"/>
      <c r="M2109" s="50"/>
      <c r="N2109" s="50"/>
      <c r="O2109" s="50"/>
      <c r="P2109" s="50"/>
      <c r="Q2109" s="96"/>
      <c r="R2109" s="50"/>
      <c r="S2109" s="82"/>
      <c r="T2109" s="82"/>
    </row>
    <row r="2110" spans="5:20" s="4" customFormat="1" ht="11.25">
      <c r="E2110" s="41"/>
      <c r="F2110" s="41"/>
      <c r="G2110" s="41"/>
      <c r="H2110" s="50"/>
      <c r="I2110" s="50"/>
      <c r="J2110" s="50"/>
      <c r="K2110" s="50"/>
      <c r="L2110" s="96"/>
      <c r="M2110" s="50"/>
      <c r="N2110" s="50"/>
      <c r="O2110" s="50"/>
      <c r="P2110" s="50"/>
      <c r="Q2110" s="96"/>
      <c r="R2110" s="50"/>
      <c r="S2110" s="82"/>
      <c r="T2110" s="82"/>
    </row>
    <row r="2111" spans="5:20" s="4" customFormat="1" ht="11.25">
      <c r="E2111" s="41"/>
      <c r="F2111" s="41"/>
      <c r="G2111" s="41"/>
      <c r="H2111" s="50"/>
      <c r="I2111" s="50"/>
      <c r="J2111" s="50"/>
      <c r="K2111" s="50"/>
      <c r="L2111" s="96"/>
      <c r="M2111" s="50"/>
      <c r="N2111" s="50"/>
      <c r="O2111" s="50"/>
      <c r="P2111" s="50"/>
      <c r="Q2111" s="96"/>
      <c r="R2111" s="50"/>
      <c r="S2111" s="82"/>
      <c r="T2111" s="82"/>
    </row>
    <row r="2112" spans="5:20" s="4" customFormat="1" ht="11.25">
      <c r="E2112" s="41"/>
      <c r="F2112" s="41"/>
      <c r="G2112" s="41"/>
      <c r="H2112" s="50"/>
      <c r="I2112" s="50"/>
      <c r="J2112" s="50"/>
      <c r="K2112" s="50"/>
      <c r="L2112" s="96"/>
      <c r="M2112" s="50"/>
      <c r="N2112" s="50"/>
      <c r="O2112" s="50"/>
      <c r="P2112" s="50"/>
      <c r="Q2112" s="96"/>
      <c r="R2112" s="50"/>
      <c r="S2112" s="82"/>
      <c r="T2112" s="82"/>
    </row>
    <row r="2113" spans="5:20" s="4" customFormat="1" ht="11.25">
      <c r="E2113" s="41"/>
      <c r="F2113" s="41"/>
      <c r="G2113" s="41"/>
      <c r="H2113" s="50"/>
      <c r="I2113" s="50"/>
      <c r="J2113" s="50"/>
      <c r="K2113" s="50"/>
      <c r="L2113" s="96"/>
      <c r="M2113" s="50"/>
      <c r="N2113" s="50"/>
      <c r="O2113" s="50"/>
      <c r="P2113" s="50"/>
      <c r="Q2113" s="96"/>
      <c r="R2113" s="50"/>
      <c r="S2113" s="82"/>
      <c r="T2113" s="82"/>
    </row>
    <row r="2114" spans="5:20" s="4" customFormat="1" ht="11.25">
      <c r="E2114" s="41"/>
      <c r="F2114" s="41"/>
      <c r="G2114" s="41"/>
      <c r="H2114" s="50"/>
      <c r="I2114" s="50"/>
      <c r="J2114" s="50"/>
      <c r="K2114" s="50"/>
      <c r="L2114" s="96"/>
      <c r="M2114" s="50"/>
      <c r="N2114" s="50"/>
      <c r="O2114" s="50"/>
      <c r="P2114" s="50"/>
      <c r="Q2114" s="96"/>
      <c r="R2114" s="50"/>
      <c r="S2114" s="82"/>
      <c r="T2114" s="82"/>
    </row>
    <row r="2115" spans="5:20" s="4" customFormat="1" ht="11.25">
      <c r="E2115" s="41"/>
      <c r="F2115" s="41"/>
      <c r="G2115" s="41"/>
      <c r="H2115" s="50"/>
      <c r="I2115" s="50"/>
      <c r="J2115" s="50"/>
      <c r="K2115" s="50"/>
      <c r="L2115" s="96"/>
      <c r="M2115" s="50"/>
      <c r="N2115" s="50"/>
      <c r="O2115" s="50"/>
      <c r="P2115" s="50"/>
      <c r="Q2115" s="96"/>
      <c r="R2115" s="50"/>
      <c r="S2115" s="82"/>
      <c r="T2115" s="82"/>
    </row>
    <row r="2116" spans="5:20" s="4" customFormat="1" ht="11.25">
      <c r="E2116" s="41"/>
      <c r="F2116" s="41"/>
      <c r="G2116" s="41"/>
      <c r="H2116" s="50"/>
      <c r="I2116" s="50"/>
      <c r="J2116" s="50"/>
      <c r="K2116" s="50"/>
      <c r="L2116" s="96"/>
      <c r="M2116" s="50"/>
      <c r="N2116" s="50"/>
      <c r="O2116" s="50"/>
      <c r="P2116" s="50"/>
      <c r="Q2116" s="96"/>
      <c r="R2116" s="50"/>
      <c r="S2116" s="82"/>
      <c r="T2116" s="82"/>
    </row>
    <row r="2117" spans="5:20" s="4" customFormat="1" ht="11.25">
      <c r="E2117" s="41"/>
      <c r="F2117" s="41"/>
      <c r="G2117" s="41"/>
      <c r="H2117" s="50"/>
      <c r="I2117" s="50"/>
      <c r="J2117" s="50"/>
      <c r="K2117" s="50"/>
      <c r="L2117" s="96"/>
      <c r="M2117" s="50"/>
      <c r="N2117" s="50"/>
      <c r="O2117" s="50"/>
      <c r="P2117" s="50"/>
      <c r="Q2117" s="96"/>
      <c r="R2117" s="50"/>
      <c r="S2117" s="82"/>
      <c r="T2117" s="82"/>
    </row>
    <row r="2118" spans="5:20" s="4" customFormat="1" ht="11.25">
      <c r="E2118" s="41"/>
      <c r="F2118" s="41"/>
      <c r="G2118" s="41"/>
      <c r="H2118" s="50"/>
      <c r="I2118" s="50"/>
      <c r="J2118" s="50"/>
      <c r="K2118" s="50"/>
      <c r="L2118" s="96"/>
      <c r="M2118" s="50"/>
      <c r="N2118" s="50"/>
      <c r="O2118" s="50"/>
      <c r="P2118" s="50"/>
      <c r="Q2118" s="96"/>
      <c r="R2118" s="50"/>
      <c r="S2118" s="82"/>
      <c r="T2118" s="82"/>
    </row>
    <row r="2119" spans="5:20" s="4" customFormat="1" ht="11.25">
      <c r="E2119" s="41"/>
      <c r="F2119" s="41"/>
      <c r="G2119" s="41"/>
      <c r="H2119" s="50"/>
      <c r="I2119" s="50"/>
      <c r="J2119" s="50"/>
      <c r="K2119" s="50"/>
      <c r="L2119" s="96"/>
      <c r="M2119" s="50"/>
      <c r="N2119" s="50"/>
      <c r="O2119" s="50"/>
      <c r="P2119" s="50"/>
      <c r="Q2119" s="96"/>
      <c r="R2119" s="50"/>
      <c r="S2119" s="82"/>
      <c r="T2119" s="82"/>
    </row>
    <row r="2120" spans="5:20" s="4" customFormat="1" ht="11.25">
      <c r="E2120" s="41"/>
      <c r="F2120" s="41"/>
      <c r="G2120" s="41"/>
      <c r="H2120" s="50"/>
      <c r="I2120" s="50"/>
      <c r="J2120" s="50"/>
      <c r="K2120" s="50"/>
      <c r="L2120" s="96"/>
      <c r="M2120" s="50"/>
      <c r="N2120" s="50"/>
      <c r="O2120" s="50"/>
      <c r="P2120" s="50"/>
      <c r="Q2120" s="96"/>
      <c r="R2120" s="50"/>
      <c r="S2120" s="82"/>
      <c r="T2120" s="82"/>
    </row>
    <row r="2121" spans="5:20" s="4" customFormat="1" ht="11.25">
      <c r="E2121" s="41"/>
      <c r="F2121" s="41"/>
      <c r="G2121" s="41"/>
      <c r="H2121" s="50"/>
      <c r="I2121" s="50"/>
      <c r="J2121" s="50"/>
      <c r="K2121" s="50"/>
      <c r="L2121" s="96"/>
      <c r="M2121" s="50"/>
      <c r="N2121" s="50"/>
      <c r="O2121" s="50"/>
      <c r="P2121" s="50"/>
      <c r="Q2121" s="96"/>
      <c r="R2121" s="50"/>
      <c r="S2121" s="82"/>
      <c r="T2121" s="82"/>
    </row>
    <row r="2122" spans="5:20" s="4" customFormat="1" ht="11.25">
      <c r="E2122" s="41"/>
      <c r="F2122" s="41"/>
      <c r="G2122" s="41"/>
      <c r="H2122" s="50"/>
      <c r="I2122" s="50"/>
      <c r="J2122" s="50"/>
      <c r="K2122" s="50"/>
      <c r="L2122" s="96"/>
      <c r="M2122" s="50"/>
      <c r="N2122" s="50"/>
      <c r="O2122" s="50"/>
      <c r="P2122" s="50"/>
      <c r="Q2122" s="96"/>
      <c r="R2122" s="50"/>
      <c r="S2122" s="82"/>
      <c r="T2122" s="82"/>
    </row>
    <row r="2123" spans="5:20" s="4" customFormat="1" ht="11.25">
      <c r="E2123" s="41"/>
      <c r="F2123" s="41"/>
      <c r="G2123" s="41"/>
      <c r="H2123" s="50"/>
      <c r="I2123" s="50"/>
      <c r="J2123" s="50"/>
      <c r="K2123" s="50"/>
      <c r="L2123" s="96"/>
      <c r="M2123" s="50"/>
      <c r="N2123" s="50"/>
      <c r="O2123" s="50"/>
      <c r="P2123" s="50"/>
      <c r="Q2123" s="96"/>
      <c r="R2123" s="50"/>
      <c r="S2123" s="82"/>
      <c r="T2123" s="82"/>
    </row>
    <row r="2124" spans="5:20" s="4" customFormat="1" ht="11.25">
      <c r="E2124" s="41"/>
      <c r="F2124" s="41"/>
      <c r="G2124" s="41"/>
      <c r="H2124" s="50"/>
      <c r="I2124" s="50"/>
      <c r="J2124" s="50"/>
      <c r="K2124" s="50"/>
      <c r="L2124" s="96"/>
      <c r="M2124" s="50"/>
      <c r="N2124" s="50"/>
      <c r="O2124" s="50"/>
      <c r="P2124" s="50"/>
      <c r="Q2124" s="96"/>
      <c r="R2124" s="50"/>
      <c r="S2124" s="82"/>
      <c r="T2124" s="82"/>
    </row>
    <row r="2125" spans="5:20" s="4" customFormat="1" ht="11.25">
      <c r="E2125" s="41"/>
      <c r="F2125" s="41"/>
      <c r="G2125" s="41"/>
      <c r="H2125" s="50"/>
      <c r="I2125" s="50"/>
      <c r="J2125" s="50"/>
      <c r="K2125" s="50"/>
      <c r="L2125" s="96"/>
      <c r="M2125" s="50"/>
      <c r="N2125" s="50"/>
      <c r="O2125" s="50"/>
      <c r="P2125" s="50"/>
      <c r="Q2125" s="96"/>
      <c r="R2125" s="50"/>
      <c r="S2125" s="82"/>
      <c r="T2125" s="82"/>
    </row>
    <row r="2126" spans="5:20" s="4" customFormat="1" ht="11.25">
      <c r="E2126" s="41"/>
      <c r="F2126" s="41"/>
      <c r="G2126" s="41"/>
      <c r="H2126" s="50"/>
      <c r="I2126" s="50"/>
      <c r="J2126" s="50"/>
      <c r="K2126" s="50"/>
      <c r="L2126" s="96"/>
      <c r="M2126" s="50"/>
      <c r="N2126" s="50"/>
      <c r="O2126" s="50"/>
      <c r="P2126" s="50"/>
      <c r="Q2126" s="96"/>
      <c r="R2126" s="50"/>
      <c r="S2126" s="82"/>
      <c r="T2126" s="82"/>
    </row>
    <row r="2127" spans="5:20" s="4" customFormat="1" ht="11.25">
      <c r="E2127" s="41"/>
      <c r="F2127" s="41"/>
      <c r="G2127" s="41"/>
      <c r="H2127" s="50"/>
      <c r="I2127" s="50"/>
      <c r="J2127" s="50"/>
      <c r="K2127" s="50"/>
      <c r="L2127" s="96"/>
      <c r="M2127" s="50"/>
      <c r="N2127" s="50"/>
      <c r="O2127" s="50"/>
      <c r="P2127" s="50"/>
      <c r="Q2127" s="96"/>
      <c r="R2127" s="50"/>
      <c r="S2127" s="82"/>
      <c r="T2127" s="82"/>
    </row>
    <row r="2128" spans="5:20" s="4" customFormat="1" ht="11.25">
      <c r="E2128" s="41"/>
      <c r="F2128" s="41"/>
      <c r="G2128" s="41"/>
      <c r="H2128" s="50"/>
      <c r="I2128" s="50"/>
      <c r="J2128" s="50"/>
      <c r="K2128" s="50"/>
      <c r="L2128" s="96"/>
      <c r="M2128" s="50"/>
      <c r="N2128" s="50"/>
      <c r="O2128" s="50"/>
      <c r="P2128" s="50"/>
      <c r="Q2128" s="96"/>
      <c r="R2128" s="50"/>
      <c r="S2128" s="82"/>
      <c r="T2128" s="82"/>
    </row>
    <row r="2129" spans="5:20" s="4" customFormat="1" ht="11.25">
      <c r="E2129" s="41"/>
      <c r="F2129" s="41"/>
      <c r="G2129" s="41"/>
      <c r="H2129" s="50"/>
      <c r="I2129" s="50"/>
      <c r="J2129" s="50"/>
      <c r="K2129" s="50"/>
      <c r="L2129" s="96"/>
      <c r="M2129" s="50"/>
      <c r="N2129" s="50"/>
      <c r="O2129" s="50"/>
      <c r="P2129" s="50"/>
      <c r="Q2129" s="96"/>
      <c r="R2129" s="50"/>
      <c r="S2129" s="82"/>
      <c r="T2129" s="82"/>
    </row>
    <row r="2130" spans="5:20" s="4" customFormat="1" ht="11.25">
      <c r="E2130" s="41"/>
      <c r="F2130" s="41"/>
      <c r="G2130" s="41"/>
      <c r="H2130" s="50"/>
      <c r="I2130" s="50"/>
      <c r="J2130" s="50"/>
      <c r="K2130" s="50"/>
      <c r="L2130" s="96"/>
      <c r="M2130" s="50"/>
      <c r="N2130" s="50"/>
      <c r="O2130" s="50"/>
      <c r="P2130" s="50"/>
      <c r="Q2130" s="96"/>
      <c r="R2130" s="50"/>
      <c r="S2130" s="82"/>
      <c r="T2130" s="82"/>
    </row>
    <row r="2131" spans="5:20" s="4" customFormat="1" ht="11.25">
      <c r="E2131" s="41"/>
      <c r="F2131" s="41"/>
      <c r="G2131" s="41"/>
      <c r="H2131" s="50"/>
      <c r="I2131" s="50"/>
      <c r="J2131" s="50"/>
      <c r="K2131" s="50"/>
      <c r="L2131" s="96"/>
      <c r="M2131" s="50"/>
      <c r="N2131" s="50"/>
      <c r="O2131" s="50"/>
      <c r="P2131" s="50"/>
      <c r="Q2131" s="96"/>
      <c r="R2131" s="50"/>
      <c r="S2131" s="82"/>
      <c r="T2131" s="82"/>
    </row>
    <row r="2132" spans="5:20" s="4" customFormat="1" ht="11.25">
      <c r="E2132" s="41"/>
      <c r="F2132" s="41"/>
      <c r="G2132" s="41"/>
      <c r="H2132" s="50"/>
      <c r="I2132" s="50"/>
      <c r="J2132" s="50"/>
      <c r="K2132" s="50"/>
      <c r="L2132" s="96"/>
      <c r="M2132" s="50"/>
      <c r="N2132" s="50"/>
      <c r="O2132" s="50"/>
      <c r="P2132" s="50"/>
      <c r="Q2132" s="96"/>
      <c r="R2132" s="50"/>
      <c r="S2132" s="82"/>
      <c r="T2132" s="82"/>
    </row>
    <row r="2133" spans="5:20" s="4" customFormat="1" ht="11.25">
      <c r="E2133" s="41"/>
      <c r="F2133" s="41"/>
      <c r="G2133" s="41"/>
      <c r="H2133" s="50"/>
      <c r="I2133" s="50"/>
      <c r="J2133" s="50"/>
      <c r="K2133" s="50"/>
      <c r="L2133" s="96"/>
      <c r="M2133" s="50"/>
      <c r="N2133" s="50"/>
      <c r="O2133" s="50"/>
      <c r="P2133" s="50"/>
      <c r="Q2133" s="96"/>
      <c r="R2133" s="50"/>
      <c r="S2133" s="82"/>
      <c r="T2133" s="82"/>
    </row>
    <row r="2134" spans="5:20" s="4" customFormat="1" ht="11.25">
      <c r="E2134" s="41"/>
      <c r="F2134" s="41"/>
      <c r="G2134" s="41"/>
      <c r="H2134" s="50"/>
      <c r="I2134" s="50"/>
      <c r="J2134" s="50"/>
      <c r="K2134" s="50"/>
      <c r="L2134" s="96"/>
      <c r="M2134" s="50"/>
      <c r="N2134" s="50"/>
      <c r="O2134" s="50"/>
      <c r="P2134" s="50"/>
      <c r="Q2134" s="96"/>
      <c r="R2134" s="50"/>
      <c r="S2134" s="82"/>
      <c r="T2134" s="82"/>
    </row>
    <row r="2135" spans="5:20" s="4" customFormat="1" ht="11.25">
      <c r="E2135" s="41"/>
      <c r="F2135" s="41"/>
      <c r="G2135" s="41"/>
      <c r="H2135" s="50"/>
      <c r="I2135" s="50"/>
      <c r="J2135" s="50"/>
      <c r="K2135" s="50"/>
      <c r="L2135" s="96"/>
      <c r="M2135" s="50"/>
      <c r="N2135" s="50"/>
      <c r="O2135" s="50"/>
      <c r="P2135" s="50"/>
      <c r="Q2135" s="96"/>
      <c r="R2135" s="50"/>
      <c r="S2135" s="82"/>
      <c r="T2135" s="82"/>
    </row>
    <row r="2136" spans="5:20" s="4" customFormat="1" ht="11.25">
      <c r="E2136" s="41"/>
      <c r="F2136" s="41"/>
      <c r="G2136" s="41"/>
      <c r="H2136" s="50"/>
      <c r="I2136" s="50"/>
      <c r="J2136" s="50"/>
      <c r="K2136" s="50"/>
      <c r="L2136" s="96"/>
      <c r="M2136" s="50"/>
      <c r="N2136" s="50"/>
      <c r="O2136" s="50"/>
      <c r="P2136" s="50"/>
      <c r="Q2136" s="96"/>
      <c r="R2136" s="50"/>
      <c r="S2136" s="82"/>
      <c r="T2136" s="82"/>
    </row>
    <row r="2137" spans="5:20" s="4" customFormat="1" ht="11.25">
      <c r="E2137" s="41"/>
      <c r="F2137" s="41"/>
      <c r="G2137" s="41"/>
      <c r="H2137" s="50"/>
      <c r="I2137" s="50"/>
      <c r="J2137" s="50"/>
      <c r="K2137" s="50"/>
      <c r="L2137" s="96"/>
      <c r="M2137" s="50"/>
      <c r="N2137" s="50"/>
      <c r="O2137" s="50"/>
      <c r="P2137" s="50"/>
      <c r="Q2137" s="96"/>
      <c r="R2137" s="50"/>
      <c r="S2137" s="82"/>
      <c r="T2137" s="82"/>
    </row>
    <row r="2138" spans="5:20" s="4" customFormat="1" ht="11.25">
      <c r="E2138" s="41"/>
      <c r="F2138" s="41"/>
      <c r="G2138" s="41"/>
      <c r="H2138" s="50"/>
      <c r="I2138" s="50"/>
      <c r="J2138" s="50"/>
      <c r="K2138" s="50"/>
      <c r="L2138" s="96"/>
      <c r="M2138" s="50"/>
      <c r="N2138" s="50"/>
      <c r="O2138" s="50"/>
      <c r="P2138" s="50"/>
      <c r="Q2138" s="96"/>
      <c r="R2138" s="50"/>
      <c r="S2138" s="82"/>
      <c r="T2138" s="82"/>
    </row>
    <row r="2139" spans="5:20" s="4" customFormat="1" ht="11.25">
      <c r="E2139" s="41"/>
      <c r="F2139" s="41"/>
      <c r="G2139" s="41"/>
      <c r="H2139" s="50"/>
      <c r="I2139" s="50"/>
      <c r="J2139" s="50"/>
      <c r="K2139" s="50"/>
      <c r="L2139" s="96"/>
      <c r="M2139" s="50"/>
      <c r="N2139" s="50"/>
      <c r="O2139" s="50"/>
      <c r="P2139" s="50"/>
      <c r="Q2139" s="96"/>
      <c r="R2139" s="50"/>
      <c r="S2139" s="82"/>
      <c r="T2139" s="82"/>
    </row>
    <row r="2140" spans="5:20" s="4" customFormat="1" ht="11.25">
      <c r="E2140" s="41"/>
      <c r="F2140" s="41"/>
      <c r="G2140" s="41"/>
      <c r="H2140" s="50"/>
      <c r="I2140" s="50"/>
      <c r="J2140" s="50"/>
      <c r="K2140" s="50"/>
      <c r="L2140" s="96"/>
      <c r="M2140" s="50"/>
      <c r="N2140" s="50"/>
      <c r="O2140" s="50"/>
      <c r="P2140" s="50"/>
      <c r="Q2140" s="96"/>
      <c r="R2140" s="50"/>
      <c r="S2140" s="82"/>
      <c r="T2140" s="82"/>
    </row>
    <row r="2141" spans="5:20" s="4" customFormat="1" ht="11.25">
      <c r="E2141" s="41"/>
      <c r="F2141" s="41"/>
      <c r="G2141" s="41"/>
      <c r="H2141" s="50"/>
      <c r="I2141" s="50"/>
      <c r="J2141" s="50"/>
      <c r="K2141" s="50"/>
      <c r="L2141" s="96"/>
      <c r="M2141" s="50"/>
      <c r="N2141" s="50"/>
      <c r="O2141" s="50"/>
      <c r="P2141" s="50"/>
      <c r="Q2141" s="96"/>
      <c r="R2141" s="50"/>
      <c r="S2141" s="82"/>
      <c r="T2141" s="82"/>
    </row>
    <row r="2142" spans="5:20" s="4" customFormat="1" ht="11.25">
      <c r="E2142" s="41"/>
      <c r="F2142" s="41"/>
      <c r="G2142" s="41"/>
      <c r="H2142" s="50"/>
      <c r="I2142" s="50"/>
      <c r="J2142" s="50"/>
      <c r="K2142" s="50"/>
      <c r="L2142" s="96"/>
      <c r="M2142" s="50"/>
      <c r="N2142" s="50"/>
      <c r="O2142" s="50"/>
      <c r="P2142" s="50"/>
      <c r="Q2142" s="96"/>
      <c r="R2142" s="50"/>
      <c r="S2142" s="82"/>
      <c r="T2142" s="82"/>
    </row>
    <row r="2143" spans="5:20" s="4" customFormat="1" ht="11.25">
      <c r="E2143" s="41"/>
      <c r="F2143" s="41"/>
      <c r="G2143" s="41"/>
      <c r="H2143" s="50"/>
      <c r="I2143" s="50"/>
      <c r="J2143" s="50"/>
      <c r="K2143" s="50"/>
      <c r="L2143" s="96"/>
      <c r="M2143" s="50"/>
      <c r="N2143" s="50"/>
      <c r="O2143" s="50"/>
      <c r="P2143" s="50"/>
      <c r="Q2143" s="96"/>
      <c r="R2143" s="50"/>
      <c r="S2143" s="82"/>
      <c r="T2143" s="82"/>
    </row>
    <row r="2144" spans="5:20" s="4" customFormat="1" ht="11.25">
      <c r="E2144" s="41"/>
      <c r="F2144" s="41"/>
      <c r="G2144" s="41"/>
      <c r="H2144" s="50"/>
      <c r="I2144" s="50"/>
      <c r="J2144" s="50"/>
      <c r="K2144" s="50"/>
      <c r="L2144" s="96"/>
      <c r="M2144" s="50"/>
      <c r="N2144" s="50"/>
      <c r="O2144" s="50"/>
      <c r="P2144" s="50"/>
      <c r="Q2144" s="96"/>
      <c r="R2144" s="50"/>
      <c r="S2144" s="82"/>
      <c r="T2144" s="82"/>
    </row>
    <row r="2145" spans="5:20" s="4" customFormat="1" ht="11.25">
      <c r="E2145" s="41"/>
      <c r="F2145" s="41"/>
      <c r="G2145" s="41"/>
      <c r="H2145" s="50"/>
      <c r="I2145" s="50"/>
      <c r="J2145" s="50"/>
      <c r="K2145" s="50"/>
      <c r="L2145" s="96"/>
      <c r="M2145" s="50"/>
      <c r="N2145" s="50"/>
      <c r="O2145" s="50"/>
      <c r="P2145" s="50"/>
      <c r="Q2145" s="96"/>
      <c r="R2145" s="50"/>
      <c r="S2145" s="82"/>
      <c r="T2145" s="82"/>
    </row>
    <row r="2146" spans="5:20" s="4" customFormat="1" ht="11.25">
      <c r="E2146" s="41"/>
      <c r="F2146" s="41"/>
      <c r="G2146" s="41"/>
      <c r="H2146" s="50"/>
      <c r="I2146" s="50"/>
      <c r="J2146" s="50"/>
      <c r="K2146" s="50"/>
      <c r="L2146" s="96"/>
      <c r="M2146" s="50"/>
      <c r="N2146" s="50"/>
      <c r="O2146" s="50"/>
      <c r="P2146" s="50"/>
      <c r="Q2146" s="96"/>
      <c r="R2146" s="50"/>
      <c r="S2146" s="82"/>
      <c r="T2146" s="82"/>
    </row>
    <row r="2147" spans="5:20" s="4" customFormat="1" ht="11.25">
      <c r="E2147" s="41"/>
      <c r="F2147" s="41"/>
      <c r="G2147" s="41"/>
      <c r="H2147" s="50"/>
      <c r="I2147" s="50"/>
      <c r="J2147" s="50"/>
      <c r="K2147" s="50"/>
      <c r="L2147" s="96"/>
      <c r="M2147" s="50"/>
      <c r="N2147" s="50"/>
      <c r="O2147" s="50"/>
      <c r="P2147" s="50"/>
      <c r="Q2147" s="96"/>
      <c r="R2147" s="50"/>
      <c r="S2147" s="82"/>
      <c r="T2147" s="82"/>
    </row>
    <row r="2148" spans="5:20" s="4" customFormat="1" ht="11.25">
      <c r="E2148" s="41"/>
      <c r="F2148" s="41"/>
      <c r="G2148" s="41"/>
      <c r="H2148" s="50"/>
      <c r="I2148" s="50"/>
      <c r="J2148" s="50"/>
      <c r="K2148" s="50"/>
      <c r="L2148" s="96"/>
      <c r="M2148" s="50"/>
      <c r="N2148" s="50"/>
      <c r="O2148" s="50"/>
      <c r="P2148" s="50"/>
      <c r="Q2148" s="96"/>
      <c r="R2148" s="50"/>
      <c r="S2148" s="82"/>
      <c r="T2148" s="82"/>
    </row>
    <row r="2149" spans="5:20" s="4" customFormat="1" ht="11.25">
      <c r="E2149" s="41"/>
      <c r="F2149" s="41"/>
      <c r="G2149" s="41"/>
      <c r="H2149" s="50"/>
      <c r="I2149" s="50"/>
      <c r="J2149" s="50"/>
      <c r="K2149" s="50"/>
      <c r="L2149" s="96"/>
      <c r="M2149" s="50"/>
      <c r="N2149" s="50"/>
      <c r="O2149" s="50"/>
      <c r="P2149" s="50"/>
      <c r="Q2149" s="96"/>
      <c r="R2149" s="50"/>
      <c r="S2149" s="82"/>
      <c r="T2149" s="82"/>
    </row>
    <row r="2150" spans="5:20" s="4" customFormat="1" ht="11.25">
      <c r="E2150" s="41"/>
      <c r="F2150" s="41"/>
      <c r="G2150" s="41"/>
      <c r="H2150" s="50"/>
      <c r="I2150" s="50"/>
      <c r="J2150" s="50"/>
      <c r="K2150" s="50"/>
      <c r="L2150" s="96"/>
      <c r="M2150" s="50"/>
      <c r="N2150" s="50"/>
      <c r="O2150" s="50"/>
      <c r="P2150" s="50"/>
      <c r="Q2150" s="96"/>
      <c r="R2150" s="50"/>
      <c r="S2150" s="82"/>
      <c r="T2150" s="82"/>
    </row>
    <row r="2151" spans="5:20" s="4" customFormat="1" ht="11.25">
      <c r="E2151" s="41"/>
      <c r="F2151" s="41"/>
      <c r="G2151" s="41"/>
      <c r="H2151" s="50"/>
      <c r="I2151" s="50"/>
      <c r="J2151" s="50"/>
      <c r="K2151" s="50"/>
      <c r="L2151" s="96"/>
      <c r="M2151" s="50"/>
      <c r="N2151" s="50"/>
      <c r="O2151" s="50"/>
      <c r="P2151" s="50"/>
      <c r="Q2151" s="96"/>
      <c r="R2151" s="50"/>
      <c r="S2151" s="82"/>
      <c r="T2151" s="82"/>
    </row>
    <row r="2152" spans="5:20" s="4" customFormat="1" ht="11.25">
      <c r="E2152" s="41"/>
      <c r="F2152" s="41"/>
      <c r="G2152" s="41"/>
      <c r="H2152" s="50"/>
      <c r="I2152" s="50"/>
      <c r="J2152" s="50"/>
      <c r="K2152" s="50"/>
      <c r="L2152" s="96"/>
      <c r="M2152" s="50"/>
      <c r="N2152" s="50"/>
      <c r="O2152" s="50"/>
      <c r="P2152" s="50"/>
      <c r="Q2152" s="96"/>
      <c r="R2152" s="50"/>
      <c r="S2152" s="82"/>
      <c r="T2152" s="82"/>
    </row>
    <row r="2153" spans="5:20" s="4" customFormat="1" ht="11.25">
      <c r="E2153" s="41"/>
      <c r="F2153" s="41"/>
      <c r="G2153" s="41"/>
      <c r="H2153" s="50"/>
      <c r="I2153" s="50"/>
      <c r="J2153" s="50"/>
      <c r="K2153" s="50"/>
      <c r="L2153" s="96"/>
      <c r="M2153" s="50"/>
      <c r="N2153" s="50"/>
      <c r="O2153" s="50"/>
      <c r="P2153" s="50"/>
      <c r="Q2153" s="96"/>
      <c r="R2153" s="50"/>
      <c r="S2153" s="82"/>
      <c r="T2153" s="82"/>
    </row>
    <row r="2154" spans="5:20" s="4" customFormat="1" ht="11.25">
      <c r="E2154" s="41"/>
      <c r="F2154" s="41"/>
      <c r="G2154" s="41"/>
      <c r="H2154" s="50"/>
      <c r="I2154" s="50"/>
      <c r="J2154" s="50"/>
      <c r="K2154" s="50"/>
      <c r="L2154" s="96"/>
      <c r="M2154" s="50"/>
      <c r="N2154" s="50"/>
      <c r="O2154" s="50"/>
      <c r="P2154" s="50"/>
      <c r="Q2154" s="96"/>
      <c r="R2154" s="50"/>
      <c r="S2154" s="82"/>
      <c r="T2154" s="82"/>
    </row>
    <row r="2155" spans="5:20" s="4" customFormat="1" ht="11.25">
      <c r="E2155" s="41"/>
      <c r="F2155" s="41"/>
      <c r="G2155" s="41"/>
      <c r="H2155" s="50"/>
      <c r="I2155" s="50"/>
      <c r="J2155" s="50"/>
      <c r="K2155" s="50"/>
      <c r="L2155" s="96"/>
      <c r="M2155" s="50"/>
      <c r="N2155" s="50"/>
      <c r="O2155" s="50"/>
      <c r="P2155" s="50"/>
      <c r="Q2155" s="96"/>
      <c r="R2155" s="50"/>
      <c r="S2155" s="82"/>
      <c r="T2155" s="82"/>
    </row>
    <row r="2156" spans="5:20" s="4" customFormat="1" ht="11.25">
      <c r="E2156" s="41"/>
      <c r="F2156" s="41"/>
      <c r="G2156" s="41"/>
      <c r="H2156" s="50"/>
      <c r="I2156" s="50"/>
      <c r="J2156" s="50"/>
      <c r="K2156" s="50"/>
      <c r="L2156" s="96"/>
      <c r="M2156" s="50"/>
      <c r="N2156" s="50"/>
      <c r="O2156" s="50"/>
      <c r="P2156" s="50"/>
      <c r="Q2156" s="96"/>
      <c r="R2156" s="50"/>
      <c r="S2156" s="82"/>
      <c r="T2156" s="82"/>
    </row>
    <row r="2157" spans="5:20" s="4" customFormat="1" ht="11.25">
      <c r="E2157" s="41"/>
      <c r="F2157" s="41"/>
      <c r="G2157" s="41"/>
      <c r="H2157" s="50"/>
      <c r="I2157" s="50"/>
      <c r="J2157" s="50"/>
      <c r="K2157" s="50"/>
      <c r="L2157" s="96"/>
      <c r="M2157" s="50"/>
      <c r="N2157" s="50"/>
      <c r="O2157" s="50"/>
      <c r="P2157" s="50"/>
      <c r="Q2157" s="96"/>
      <c r="R2157" s="50"/>
      <c r="S2157" s="82"/>
      <c r="T2157" s="82"/>
    </row>
    <row r="2158" spans="5:20" s="4" customFormat="1" ht="11.25">
      <c r="E2158" s="41"/>
      <c r="F2158" s="41"/>
      <c r="G2158" s="41"/>
      <c r="H2158" s="50"/>
      <c r="I2158" s="50"/>
      <c r="J2158" s="50"/>
      <c r="K2158" s="50"/>
      <c r="L2158" s="96"/>
      <c r="M2158" s="50"/>
      <c r="N2158" s="50"/>
      <c r="O2158" s="50"/>
      <c r="P2158" s="50"/>
      <c r="Q2158" s="96"/>
      <c r="R2158" s="50"/>
      <c r="S2158" s="82"/>
      <c r="T2158" s="82"/>
    </row>
    <row r="2159" spans="5:20" s="4" customFormat="1" ht="11.25">
      <c r="E2159" s="41"/>
      <c r="F2159" s="41"/>
      <c r="G2159" s="41"/>
      <c r="H2159" s="50"/>
      <c r="I2159" s="50"/>
      <c r="J2159" s="50"/>
      <c r="K2159" s="50"/>
      <c r="L2159" s="96"/>
      <c r="M2159" s="50"/>
      <c r="N2159" s="50"/>
      <c r="O2159" s="50"/>
      <c r="P2159" s="50"/>
      <c r="Q2159" s="96"/>
      <c r="R2159" s="50"/>
      <c r="S2159" s="82"/>
      <c r="T2159" s="82"/>
    </row>
    <row r="2160" spans="5:20" s="4" customFormat="1" ht="11.25">
      <c r="E2160" s="41"/>
      <c r="F2160" s="41"/>
      <c r="G2160" s="41"/>
      <c r="H2160" s="50"/>
      <c r="I2160" s="50"/>
      <c r="J2160" s="50"/>
      <c r="K2160" s="50"/>
      <c r="L2160" s="96"/>
      <c r="M2160" s="50"/>
      <c r="N2160" s="50"/>
      <c r="O2160" s="50"/>
      <c r="P2160" s="50"/>
      <c r="Q2160" s="96"/>
      <c r="R2160" s="50"/>
      <c r="S2160" s="82"/>
      <c r="T2160" s="82"/>
    </row>
    <row r="2161" spans="5:20" s="4" customFormat="1" ht="11.25">
      <c r="E2161" s="41"/>
      <c r="F2161" s="41"/>
      <c r="G2161" s="41"/>
      <c r="H2161" s="50"/>
      <c r="I2161" s="50"/>
      <c r="J2161" s="50"/>
      <c r="K2161" s="50"/>
      <c r="L2161" s="96"/>
      <c r="M2161" s="50"/>
      <c r="N2161" s="50"/>
      <c r="O2161" s="50"/>
      <c r="P2161" s="50"/>
      <c r="Q2161" s="96"/>
      <c r="R2161" s="50"/>
      <c r="S2161" s="82"/>
      <c r="T2161" s="82"/>
    </row>
    <row r="2162" spans="5:20" s="4" customFormat="1" ht="11.25">
      <c r="E2162" s="41"/>
      <c r="F2162" s="41"/>
      <c r="G2162" s="41"/>
      <c r="H2162" s="50"/>
      <c r="I2162" s="50"/>
      <c r="J2162" s="50"/>
      <c r="K2162" s="50"/>
      <c r="L2162" s="96"/>
      <c r="M2162" s="50"/>
      <c r="N2162" s="50"/>
      <c r="O2162" s="50"/>
      <c r="P2162" s="50"/>
      <c r="Q2162" s="96"/>
      <c r="R2162" s="50"/>
      <c r="S2162" s="82"/>
      <c r="T2162" s="82"/>
    </row>
    <row r="2163" spans="5:20" s="4" customFormat="1" ht="11.25">
      <c r="E2163" s="41"/>
      <c r="F2163" s="41"/>
      <c r="G2163" s="41"/>
      <c r="H2163" s="50"/>
      <c r="I2163" s="50"/>
      <c r="J2163" s="50"/>
      <c r="K2163" s="50"/>
      <c r="L2163" s="96"/>
      <c r="M2163" s="50"/>
      <c r="N2163" s="50"/>
      <c r="O2163" s="50"/>
      <c r="P2163" s="50"/>
      <c r="Q2163" s="96"/>
      <c r="R2163" s="50"/>
      <c r="S2163" s="82"/>
      <c r="T2163" s="82"/>
    </row>
    <row r="2164" spans="5:20" s="4" customFormat="1" ht="11.25">
      <c r="E2164" s="41"/>
      <c r="F2164" s="41"/>
      <c r="G2164" s="41"/>
      <c r="H2164" s="50"/>
      <c r="I2164" s="50"/>
      <c r="J2164" s="50"/>
      <c r="K2164" s="50"/>
      <c r="L2164" s="96"/>
      <c r="M2164" s="50"/>
      <c r="N2164" s="50"/>
      <c r="O2164" s="50"/>
      <c r="P2164" s="50"/>
      <c r="Q2164" s="96"/>
      <c r="R2164" s="50"/>
      <c r="S2164" s="82"/>
      <c r="T2164" s="82"/>
    </row>
    <row r="2165" spans="5:20" s="4" customFormat="1" ht="11.25">
      <c r="E2165" s="41"/>
      <c r="F2165" s="41"/>
      <c r="G2165" s="41"/>
      <c r="H2165" s="50"/>
      <c r="I2165" s="50"/>
      <c r="J2165" s="50"/>
      <c r="K2165" s="50"/>
      <c r="L2165" s="96"/>
      <c r="M2165" s="50"/>
      <c r="N2165" s="50"/>
      <c r="O2165" s="50"/>
      <c r="P2165" s="50"/>
      <c r="Q2165" s="96"/>
      <c r="R2165" s="50"/>
      <c r="S2165" s="82"/>
      <c r="T2165" s="82"/>
    </row>
    <row r="2166" spans="5:20" s="4" customFormat="1" ht="11.25">
      <c r="E2166" s="41"/>
      <c r="F2166" s="41"/>
      <c r="G2166" s="41"/>
      <c r="H2166" s="50"/>
      <c r="I2166" s="50"/>
      <c r="J2166" s="50"/>
      <c r="K2166" s="50"/>
      <c r="L2166" s="96"/>
      <c r="M2166" s="50"/>
      <c r="N2166" s="50"/>
      <c r="O2166" s="50"/>
      <c r="P2166" s="50"/>
      <c r="Q2166" s="96"/>
      <c r="R2166" s="50"/>
      <c r="S2166" s="82"/>
      <c r="T2166" s="82"/>
    </row>
    <row r="2167" spans="5:20" s="4" customFormat="1" ht="11.25">
      <c r="E2167" s="41"/>
      <c r="F2167" s="41"/>
      <c r="G2167" s="41"/>
      <c r="H2167" s="50"/>
      <c r="I2167" s="50"/>
      <c r="J2167" s="50"/>
      <c r="K2167" s="50"/>
      <c r="L2167" s="96"/>
      <c r="M2167" s="50"/>
      <c r="N2167" s="50"/>
      <c r="O2167" s="50"/>
      <c r="P2167" s="50"/>
      <c r="Q2167" s="96"/>
      <c r="R2167" s="50"/>
      <c r="S2167" s="82"/>
      <c r="T2167" s="82"/>
    </row>
    <row r="2168" spans="5:20" s="4" customFormat="1" ht="11.25">
      <c r="E2168" s="41"/>
      <c r="F2168" s="41"/>
      <c r="G2168" s="41"/>
      <c r="H2168" s="50"/>
      <c r="I2168" s="50"/>
      <c r="J2168" s="50"/>
      <c r="K2168" s="50"/>
      <c r="L2168" s="96"/>
      <c r="M2168" s="50"/>
      <c r="N2168" s="50"/>
      <c r="O2168" s="50"/>
      <c r="P2168" s="50"/>
      <c r="Q2168" s="96"/>
      <c r="R2168" s="50"/>
      <c r="S2168" s="82"/>
      <c r="T2168" s="82"/>
    </row>
    <row r="2169" spans="5:20" s="4" customFormat="1" ht="11.25">
      <c r="E2169" s="41"/>
      <c r="F2169" s="41"/>
      <c r="G2169" s="41"/>
      <c r="H2169" s="50"/>
      <c r="I2169" s="50"/>
      <c r="J2169" s="50"/>
      <c r="K2169" s="50"/>
      <c r="L2169" s="96"/>
      <c r="M2169" s="50"/>
      <c r="N2169" s="50"/>
      <c r="O2169" s="50"/>
      <c r="P2169" s="50"/>
      <c r="Q2169" s="96"/>
      <c r="R2169" s="50"/>
      <c r="S2169" s="82"/>
      <c r="T2169" s="82"/>
    </row>
    <row r="2170" spans="5:20" s="4" customFormat="1" ht="11.25">
      <c r="E2170" s="41"/>
      <c r="F2170" s="41"/>
      <c r="G2170" s="41"/>
      <c r="H2170" s="50"/>
      <c r="I2170" s="50"/>
      <c r="J2170" s="50"/>
      <c r="K2170" s="50"/>
      <c r="L2170" s="96"/>
      <c r="M2170" s="50"/>
      <c r="N2170" s="50"/>
      <c r="O2170" s="50"/>
      <c r="P2170" s="50"/>
      <c r="Q2170" s="96"/>
      <c r="R2170" s="50"/>
      <c r="S2170" s="82"/>
      <c r="T2170" s="82"/>
    </row>
    <row r="2171" spans="5:20" s="4" customFormat="1" ht="11.25">
      <c r="E2171" s="41"/>
      <c r="F2171" s="41"/>
      <c r="G2171" s="41"/>
      <c r="H2171" s="50"/>
      <c r="I2171" s="50"/>
      <c r="J2171" s="50"/>
      <c r="K2171" s="50"/>
      <c r="L2171" s="96"/>
      <c r="M2171" s="50"/>
      <c r="N2171" s="50"/>
      <c r="O2171" s="50"/>
      <c r="P2171" s="50"/>
      <c r="Q2171" s="96"/>
      <c r="R2171" s="50"/>
      <c r="S2171" s="82"/>
      <c r="T2171" s="82"/>
    </row>
    <row r="2172" spans="5:20" s="4" customFormat="1" ht="11.25">
      <c r="E2172" s="41"/>
      <c r="F2172" s="41"/>
      <c r="G2172" s="41"/>
      <c r="H2172" s="50"/>
      <c r="I2172" s="50"/>
      <c r="J2172" s="50"/>
      <c r="K2172" s="50"/>
      <c r="L2172" s="96"/>
      <c r="M2172" s="50"/>
      <c r="N2172" s="50"/>
      <c r="O2172" s="50"/>
      <c r="P2172" s="50"/>
      <c r="Q2172" s="96"/>
      <c r="R2172" s="50"/>
      <c r="S2172" s="82"/>
      <c r="T2172" s="82"/>
    </row>
    <row r="2173" spans="5:20" s="4" customFormat="1" ht="11.25">
      <c r="E2173" s="41"/>
      <c r="F2173" s="41"/>
      <c r="G2173" s="41"/>
      <c r="H2173" s="50"/>
      <c r="I2173" s="50"/>
      <c r="J2173" s="50"/>
      <c r="K2173" s="50"/>
      <c r="L2173" s="96"/>
      <c r="M2173" s="50"/>
      <c r="N2173" s="50"/>
      <c r="O2173" s="50"/>
      <c r="P2173" s="50"/>
      <c r="Q2173" s="96"/>
      <c r="R2173" s="50"/>
      <c r="S2173" s="82"/>
      <c r="T2173" s="82"/>
    </row>
    <row r="2174" spans="5:20" s="4" customFormat="1" ht="11.25">
      <c r="E2174" s="41"/>
      <c r="F2174" s="41"/>
      <c r="G2174" s="41"/>
      <c r="H2174" s="50"/>
      <c r="I2174" s="50"/>
      <c r="J2174" s="50"/>
      <c r="K2174" s="50"/>
      <c r="L2174" s="96"/>
      <c r="M2174" s="50"/>
      <c r="N2174" s="50"/>
      <c r="O2174" s="50"/>
      <c r="P2174" s="50"/>
      <c r="Q2174" s="96"/>
      <c r="R2174" s="50"/>
      <c r="S2174" s="82"/>
      <c r="T2174" s="82"/>
    </row>
    <row r="2175" spans="5:20" s="4" customFormat="1" ht="11.25">
      <c r="E2175" s="41"/>
      <c r="F2175" s="41"/>
      <c r="G2175" s="41"/>
      <c r="H2175" s="50"/>
      <c r="I2175" s="50"/>
      <c r="J2175" s="50"/>
      <c r="K2175" s="50"/>
      <c r="L2175" s="96"/>
      <c r="M2175" s="50"/>
      <c r="N2175" s="50"/>
      <c r="O2175" s="50"/>
      <c r="P2175" s="50"/>
      <c r="Q2175" s="96"/>
      <c r="R2175" s="50"/>
      <c r="S2175" s="82"/>
      <c r="T2175" s="82"/>
    </row>
    <row r="2176" spans="5:20" s="4" customFormat="1" ht="11.25">
      <c r="E2176" s="41"/>
      <c r="F2176" s="41"/>
      <c r="G2176" s="41"/>
      <c r="H2176" s="50"/>
      <c r="I2176" s="50"/>
      <c r="J2176" s="50"/>
      <c r="K2176" s="50"/>
      <c r="L2176" s="96"/>
      <c r="M2176" s="50"/>
      <c r="N2176" s="50"/>
      <c r="O2176" s="50"/>
      <c r="P2176" s="50"/>
      <c r="Q2176" s="96"/>
      <c r="R2176" s="50"/>
      <c r="S2176" s="82"/>
      <c r="T2176" s="82"/>
    </row>
    <row r="2177" spans="5:20" s="4" customFormat="1" ht="11.25">
      <c r="E2177" s="41"/>
      <c r="F2177" s="41"/>
      <c r="G2177" s="41"/>
      <c r="H2177" s="50"/>
      <c r="I2177" s="50"/>
      <c r="J2177" s="50"/>
      <c r="K2177" s="50"/>
      <c r="L2177" s="96"/>
      <c r="M2177" s="50"/>
      <c r="N2177" s="50"/>
      <c r="O2177" s="50"/>
      <c r="P2177" s="50"/>
      <c r="Q2177" s="96"/>
      <c r="R2177" s="50"/>
      <c r="S2177" s="82"/>
      <c r="T2177" s="82"/>
    </row>
    <row r="2178" spans="5:20" s="4" customFormat="1" ht="11.25">
      <c r="E2178" s="41"/>
      <c r="F2178" s="41"/>
      <c r="G2178" s="41"/>
      <c r="H2178" s="50"/>
      <c r="I2178" s="50"/>
      <c r="J2178" s="50"/>
      <c r="K2178" s="50"/>
      <c r="L2178" s="96"/>
      <c r="M2178" s="50"/>
      <c r="N2178" s="50"/>
      <c r="O2178" s="50"/>
      <c r="P2178" s="50"/>
      <c r="Q2178" s="96"/>
      <c r="R2178" s="50"/>
      <c r="S2178" s="82"/>
      <c r="T2178" s="82"/>
    </row>
    <row r="2179" spans="5:20" s="4" customFormat="1" ht="11.25">
      <c r="E2179" s="41"/>
      <c r="F2179" s="41"/>
      <c r="G2179" s="41"/>
      <c r="H2179" s="50"/>
      <c r="I2179" s="50"/>
      <c r="J2179" s="50"/>
      <c r="K2179" s="50"/>
      <c r="L2179" s="96"/>
      <c r="M2179" s="50"/>
      <c r="N2179" s="50"/>
      <c r="O2179" s="50"/>
      <c r="P2179" s="50"/>
      <c r="Q2179" s="96"/>
      <c r="R2179" s="50"/>
      <c r="S2179" s="82"/>
      <c r="T2179" s="82"/>
    </row>
    <row r="2180" spans="5:20" s="4" customFormat="1" ht="11.25">
      <c r="E2180" s="41"/>
      <c r="F2180" s="41"/>
      <c r="G2180" s="41"/>
      <c r="H2180" s="50"/>
      <c r="I2180" s="50"/>
      <c r="J2180" s="50"/>
      <c r="K2180" s="50"/>
      <c r="L2180" s="96"/>
      <c r="M2180" s="50"/>
      <c r="N2180" s="50"/>
      <c r="O2180" s="50"/>
      <c r="P2180" s="50"/>
      <c r="Q2180" s="96"/>
      <c r="R2180" s="50"/>
      <c r="S2180" s="82"/>
      <c r="T2180" s="82"/>
    </row>
    <row r="2181" spans="5:20" s="4" customFormat="1" ht="11.25">
      <c r="E2181" s="41"/>
      <c r="F2181" s="41"/>
      <c r="G2181" s="41"/>
      <c r="H2181" s="50"/>
      <c r="I2181" s="50"/>
      <c r="J2181" s="50"/>
      <c r="K2181" s="50"/>
      <c r="L2181" s="96"/>
      <c r="M2181" s="50"/>
      <c r="N2181" s="50"/>
      <c r="O2181" s="50"/>
      <c r="P2181" s="50"/>
      <c r="Q2181" s="96"/>
      <c r="R2181" s="50"/>
      <c r="S2181" s="82"/>
      <c r="T2181" s="82"/>
    </row>
    <row r="2182" spans="5:20" s="4" customFormat="1" ht="11.25">
      <c r="E2182" s="41"/>
      <c r="F2182" s="41"/>
      <c r="G2182" s="41"/>
      <c r="H2182" s="50"/>
      <c r="I2182" s="50"/>
      <c r="J2182" s="50"/>
      <c r="K2182" s="50"/>
      <c r="L2182" s="96"/>
      <c r="M2182" s="50"/>
      <c r="N2182" s="50"/>
      <c r="O2182" s="50"/>
      <c r="P2182" s="50"/>
      <c r="Q2182" s="96"/>
      <c r="R2182" s="50"/>
      <c r="S2182" s="82"/>
      <c r="T2182" s="82"/>
    </row>
    <row r="2183" spans="5:20" s="4" customFormat="1" ht="11.25">
      <c r="E2183" s="41"/>
      <c r="F2183" s="41"/>
      <c r="G2183" s="41"/>
      <c r="H2183" s="50"/>
      <c r="I2183" s="50"/>
      <c r="J2183" s="50"/>
      <c r="K2183" s="50"/>
      <c r="L2183" s="96"/>
      <c r="M2183" s="50"/>
      <c r="N2183" s="50"/>
      <c r="O2183" s="50"/>
      <c r="P2183" s="50"/>
      <c r="Q2183" s="96"/>
      <c r="R2183" s="50"/>
      <c r="S2183" s="82"/>
      <c r="T2183" s="82"/>
    </row>
    <row r="2184" spans="5:20" s="4" customFormat="1" ht="11.25">
      <c r="E2184" s="41"/>
      <c r="F2184" s="41"/>
      <c r="G2184" s="41"/>
      <c r="H2184" s="50"/>
      <c r="I2184" s="50"/>
      <c r="J2184" s="50"/>
      <c r="K2184" s="50"/>
      <c r="L2184" s="96"/>
      <c r="M2184" s="50"/>
      <c r="N2184" s="50"/>
      <c r="O2184" s="50"/>
      <c r="P2184" s="50"/>
      <c r="Q2184" s="96"/>
      <c r="R2184" s="50"/>
      <c r="S2184" s="82"/>
      <c r="T2184" s="82"/>
    </row>
    <row r="2185" spans="5:20" s="4" customFormat="1" ht="11.25">
      <c r="E2185" s="41"/>
      <c r="F2185" s="41"/>
      <c r="G2185" s="41"/>
      <c r="H2185" s="50"/>
      <c r="I2185" s="50"/>
      <c r="J2185" s="50"/>
      <c r="K2185" s="50"/>
      <c r="L2185" s="96"/>
      <c r="M2185" s="50"/>
      <c r="N2185" s="50"/>
      <c r="O2185" s="50"/>
      <c r="P2185" s="50"/>
      <c r="Q2185" s="96"/>
      <c r="R2185" s="50"/>
      <c r="S2185" s="82"/>
      <c r="T2185" s="82"/>
    </row>
    <row r="2186" spans="5:20" s="4" customFormat="1" ht="11.25">
      <c r="E2186" s="41"/>
      <c r="F2186" s="41"/>
      <c r="G2186" s="41"/>
      <c r="H2186" s="50"/>
      <c r="I2186" s="50"/>
      <c r="J2186" s="50"/>
      <c r="K2186" s="50"/>
      <c r="L2186" s="96"/>
      <c r="M2186" s="50"/>
      <c r="N2186" s="50"/>
      <c r="O2186" s="50"/>
      <c r="P2186" s="50"/>
      <c r="Q2186" s="96"/>
      <c r="R2186" s="50"/>
      <c r="S2186" s="82"/>
      <c r="T2186" s="82"/>
    </row>
    <row r="2187" spans="5:20" s="4" customFormat="1" ht="11.25">
      <c r="E2187" s="41"/>
      <c r="F2187" s="41"/>
      <c r="G2187" s="41"/>
      <c r="H2187" s="50"/>
      <c r="I2187" s="50"/>
      <c r="J2187" s="50"/>
      <c r="K2187" s="50"/>
      <c r="L2187" s="96"/>
      <c r="M2187" s="50"/>
      <c r="N2187" s="50"/>
      <c r="O2187" s="50"/>
      <c r="P2187" s="50"/>
      <c r="Q2187" s="96"/>
      <c r="R2187" s="50"/>
      <c r="S2187" s="82"/>
      <c r="T2187" s="82"/>
    </row>
    <row r="2188" spans="5:20" s="4" customFormat="1" ht="11.25">
      <c r="E2188" s="41"/>
      <c r="F2188" s="41"/>
      <c r="G2188" s="41"/>
      <c r="H2188" s="50"/>
      <c r="I2188" s="50"/>
      <c r="J2188" s="50"/>
      <c r="K2188" s="50"/>
      <c r="L2188" s="96"/>
      <c r="M2188" s="50"/>
      <c r="N2188" s="50"/>
      <c r="O2188" s="50"/>
      <c r="P2188" s="50"/>
      <c r="Q2188" s="96"/>
      <c r="R2188" s="50"/>
      <c r="S2188" s="82"/>
      <c r="T2188" s="82"/>
    </row>
    <row r="2189" spans="5:20" s="4" customFormat="1" ht="11.25">
      <c r="E2189" s="41"/>
      <c r="F2189" s="41"/>
      <c r="G2189" s="41"/>
      <c r="H2189" s="50"/>
      <c r="I2189" s="50"/>
      <c r="J2189" s="50"/>
      <c r="K2189" s="50"/>
      <c r="L2189" s="96"/>
      <c r="M2189" s="50"/>
      <c r="N2189" s="50"/>
      <c r="O2189" s="50"/>
      <c r="P2189" s="50"/>
      <c r="Q2189" s="96"/>
      <c r="R2189" s="50"/>
      <c r="S2189" s="82"/>
      <c r="T2189" s="82"/>
    </row>
    <row r="2190" spans="5:20" s="4" customFormat="1" ht="11.25">
      <c r="E2190" s="41"/>
      <c r="F2190" s="41"/>
      <c r="G2190" s="41"/>
      <c r="H2190" s="50"/>
      <c r="I2190" s="50"/>
      <c r="J2190" s="50"/>
      <c r="K2190" s="50"/>
      <c r="L2190" s="96"/>
      <c r="M2190" s="50"/>
      <c r="N2190" s="50"/>
      <c r="O2190" s="50"/>
      <c r="P2190" s="50"/>
      <c r="Q2190" s="96"/>
      <c r="R2190" s="50"/>
      <c r="S2190" s="82"/>
      <c r="T2190" s="82"/>
    </row>
    <row r="2191" spans="5:20" s="4" customFormat="1" ht="11.25">
      <c r="E2191" s="41"/>
      <c r="F2191" s="41"/>
      <c r="G2191" s="41"/>
      <c r="H2191" s="50"/>
      <c r="I2191" s="50"/>
      <c r="J2191" s="50"/>
      <c r="K2191" s="50"/>
      <c r="L2191" s="96"/>
      <c r="M2191" s="50"/>
      <c r="N2191" s="50"/>
      <c r="O2191" s="50"/>
      <c r="P2191" s="50"/>
      <c r="Q2191" s="96"/>
      <c r="R2191" s="50"/>
      <c r="S2191" s="82"/>
      <c r="T2191" s="82"/>
    </row>
    <row r="2192" spans="5:20" s="4" customFormat="1" ht="11.25">
      <c r="E2192" s="41"/>
      <c r="F2192" s="41"/>
      <c r="G2192" s="41"/>
      <c r="H2192" s="50"/>
      <c r="I2192" s="50"/>
      <c r="J2192" s="50"/>
      <c r="K2192" s="50"/>
      <c r="L2192" s="96"/>
      <c r="M2192" s="50"/>
      <c r="N2192" s="50"/>
      <c r="O2192" s="50"/>
      <c r="P2192" s="50"/>
      <c r="Q2192" s="96"/>
      <c r="R2192" s="50"/>
      <c r="S2192" s="82"/>
      <c r="T2192" s="82"/>
    </row>
    <row r="2193" spans="5:20" s="4" customFormat="1" ht="11.25">
      <c r="E2193" s="41"/>
      <c r="F2193" s="41"/>
      <c r="G2193" s="41"/>
      <c r="H2193" s="50"/>
      <c r="I2193" s="50"/>
      <c r="J2193" s="50"/>
      <c r="K2193" s="50"/>
      <c r="L2193" s="96"/>
      <c r="M2193" s="50"/>
      <c r="N2193" s="50"/>
      <c r="O2193" s="50"/>
      <c r="P2193" s="50"/>
      <c r="Q2193" s="96"/>
      <c r="R2193" s="50"/>
      <c r="S2193" s="82"/>
      <c r="T2193" s="82"/>
    </row>
    <row r="2194" spans="5:20" s="4" customFormat="1" ht="11.25">
      <c r="E2194" s="41"/>
      <c r="F2194" s="41"/>
      <c r="G2194" s="41"/>
      <c r="H2194" s="50"/>
      <c r="I2194" s="50"/>
      <c r="J2194" s="50"/>
      <c r="K2194" s="50"/>
      <c r="L2194" s="96"/>
      <c r="M2194" s="50"/>
      <c r="N2194" s="50"/>
      <c r="O2194" s="50"/>
      <c r="P2194" s="50"/>
      <c r="Q2194" s="96"/>
      <c r="R2194" s="50"/>
      <c r="S2194" s="82"/>
      <c r="T2194" s="82"/>
    </row>
    <row r="2195" spans="5:20" s="4" customFormat="1" ht="11.25">
      <c r="E2195" s="41"/>
      <c r="F2195" s="41"/>
      <c r="G2195" s="41"/>
      <c r="H2195" s="50"/>
      <c r="I2195" s="50"/>
      <c r="J2195" s="50"/>
      <c r="K2195" s="50"/>
      <c r="L2195" s="96"/>
      <c r="M2195" s="50"/>
      <c r="N2195" s="50"/>
      <c r="O2195" s="50"/>
      <c r="P2195" s="50"/>
      <c r="Q2195" s="96"/>
      <c r="R2195" s="50"/>
      <c r="S2195" s="82"/>
      <c r="T2195" s="82"/>
    </row>
    <row r="2196" spans="5:20" s="4" customFormat="1" ht="11.25">
      <c r="E2196" s="41"/>
      <c r="F2196" s="41"/>
      <c r="G2196" s="41"/>
      <c r="H2196" s="50"/>
      <c r="I2196" s="50"/>
      <c r="J2196" s="50"/>
      <c r="K2196" s="50"/>
      <c r="L2196" s="96"/>
      <c r="M2196" s="50"/>
      <c r="N2196" s="50"/>
      <c r="O2196" s="50"/>
      <c r="P2196" s="50"/>
      <c r="Q2196" s="96"/>
      <c r="R2196" s="50"/>
      <c r="S2196" s="82"/>
      <c r="T2196" s="82"/>
    </row>
    <row r="2197" spans="5:20" s="4" customFormat="1" ht="11.25">
      <c r="E2197" s="41"/>
      <c r="F2197" s="41"/>
      <c r="G2197" s="41"/>
      <c r="H2197" s="50"/>
      <c r="I2197" s="50"/>
      <c r="J2197" s="50"/>
      <c r="K2197" s="50"/>
      <c r="L2197" s="96"/>
      <c r="M2197" s="50"/>
      <c r="N2197" s="50"/>
      <c r="O2197" s="50"/>
      <c r="P2197" s="50"/>
      <c r="Q2197" s="96"/>
      <c r="R2197" s="50"/>
      <c r="S2197" s="82"/>
      <c r="T2197" s="82"/>
    </row>
    <row r="2198" spans="5:20" s="4" customFormat="1" ht="11.25">
      <c r="E2198" s="41"/>
      <c r="F2198" s="41"/>
      <c r="G2198" s="41"/>
      <c r="H2198" s="50"/>
      <c r="I2198" s="50"/>
      <c r="J2198" s="50"/>
      <c r="K2198" s="50"/>
      <c r="L2198" s="96"/>
      <c r="M2198" s="50"/>
      <c r="N2198" s="50"/>
      <c r="O2198" s="50"/>
      <c r="P2198" s="50"/>
      <c r="Q2198" s="96"/>
      <c r="R2198" s="50"/>
      <c r="S2198" s="82"/>
      <c r="T2198" s="82"/>
    </row>
    <row r="2199" spans="5:20" s="4" customFormat="1" ht="11.25">
      <c r="E2199" s="41"/>
      <c r="F2199" s="41"/>
      <c r="G2199" s="41"/>
      <c r="H2199" s="50"/>
      <c r="I2199" s="50"/>
      <c r="J2199" s="50"/>
      <c r="K2199" s="50"/>
      <c r="L2199" s="96"/>
      <c r="M2199" s="50"/>
      <c r="N2199" s="50"/>
      <c r="O2199" s="50"/>
      <c r="P2199" s="50"/>
      <c r="Q2199" s="96"/>
      <c r="R2199" s="50"/>
      <c r="S2199" s="82"/>
      <c r="T2199" s="82"/>
    </row>
    <row r="2200" spans="5:20" s="4" customFormat="1" ht="11.25">
      <c r="E2200" s="41"/>
      <c r="F2200" s="41"/>
      <c r="G2200" s="41"/>
      <c r="H2200" s="50"/>
      <c r="I2200" s="50"/>
      <c r="J2200" s="50"/>
      <c r="K2200" s="50"/>
      <c r="L2200" s="96"/>
      <c r="M2200" s="50"/>
      <c r="N2200" s="50"/>
      <c r="O2200" s="50"/>
      <c r="P2200" s="50"/>
      <c r="Q2200" s="96"/>
      <c r="R2200" s="50"/>
      <c r="S2200" s="82"/>
      <c r="T2200" s="82"/>
    </row>
    <row r="2201" spans="5:20" s="4" customFormat="1" ht="11.25">
      <c r="E2201" s="41"/>
      <c r="F2201" s="41"/>
      <c r="G2201" s="41"/>
      <c r="H2201" s="50"/>
      <c r="I2201" s="50"/>
      <c r="J2201" s="50"/>
      <c r="K2201" s="50"/>
      <c r="L2201" s="96"/>
      <c r="M2201" s="50"/>
      <c r="N2201" s="50"/>
      <c r="O2201" s="50"/>
      <c r="P2201" s="50"/>
      <c r="Q2201" s="96"/>
      <c r="R2201" s="50"/>
      <c r="S2201" s="82"/>
      <c r="T2201" s="82"/>
    </row>
    <row r="2202" spans="5:20" s="4" customFormat="1" ht="11.25">
      <c r="E2202" s="41"/>
      <c r="F2202" s="41"/>
      <c r="G2202" s="41"/>
      <c r="H2202" s="50"/>
      <c r="I2202" s="50"/>
      <c r="J2202" s="50"/>
      <c r="K2202" s="50"/>
      <c r="L2202" s="96"/>
      <c r="M2202" s="50"/>
      <c r="N2202" s="50"/>
      <c r="O2202" s="50"/>
      <c r="P2202" s="50"/>
      <c r="Q2202" s="96"/>
      <c r="R2202" s="50"/>
      <c r="S2202" s="82"/>
      <c r="T2202" s="82"/>
    </row>
    <row r="2203" spans="5:20" s="4" customFormat="1" ht="11.25">
      <c r="E2203" s="41"/>
      <c r="F2203" s="41"/>
      <c r="G2203" s="41"/>
      <c r="H2203" s="50"/>
      <c r="I2203" s="50"/>
      <c r="J2203" s="50"/>
      <c r="K2203" s="50"/>
      <c r="L2203" s="96"/>
      <c r="M2203" s="50"/>
      <c r="N2203" s="50"/>
      <c r="O2203" s="50"/>
      <c r="P2203" s="50"/>
      <c r="Q2203" s="96"/>
      <c r="R2203" s="50"/>
      <c r="S2203" s="82"/>
      <c r="T2203" s="82"/>
    </row>
    <row r="2204" spans="5:20" s="4" customFormat="1" ht="11.25">
      <c r="E2204" s="41"/>
      <c r="F2204" s="41"/>
      <c r="G2204" s="41"/>
      <c r="H2204" s="50"/>
      <c r="I2204" s="50"/>
      <c r="J2204" s="50"/>
      <c r="K2204" s="50"/>
      <c r="L2204" s="96"/>
      <c r="M2204" s="50"/>
      <c r="N2204" s="50"/>
      <c r="O2204" s="50"/>
      <c r="P2204" s="50"/>
      <c r="Q2204" s="96"/>
      <c r="R2204" s="50"/>
      <c r="S2204" s="82"/>
      <c r="T2204" s="82"/>
    </row>
    <row r="2205" spans="5:20" s="4" customFormat="1" ht="11.25">
      <c r="E2205" s="41"/>
      <c r="F2205" s="41"/>
      <c r="G2205" s="41"/>
      <c r="H2205" s="50"/>
      <c r="I2205" s="50"/>
      <c r="J2205" s="50"/>
      <c r="K2205" s="50"/>
      <c r="L2205" s="96"/>
      <c r="M2205" s="50"/>
      <c r="N2205" s="50"/>
      <c r="O2205" s="50"/>
      <c r="P2205" s="50"/>
      <c r="Q2205" s="96"/>
      <c r="R2205" s="50"/>
      <c r="S2205" s="82"/>
      <c r="T2205" s="82"/>
    </row>
    <row r="2206" spans="5:20" s="4" customFormat="1" ht="11.25">
      <c r="E2206" s="41"/>
      <c r="F2206" s="41"/>
      <c r="G2206" s="41"/>
      <c r="H2206" s="50"/>
      <c r="I2206" s="50"/>
      <c r="J2206" s="50"/>
      <c r="K2206" s="50"/>
      <c r="L2206" s="96"/>
      <c r="M2206" s="50"/>
      <c r="N2206" s="50"/>
      <c r="O2206" s="50"/>
      <c r="P2206" s="50"/>
      <c r="Q2206" s="96"/>
      <c r="R2206" s="50"/>
      <c r="S2206" s="82"/>
      <c r="T2206" s="82"/>
    </row>
    <row r="2207" spans="5:20" s="4" customFormat="1" ht="11.25">
      <c r="E2207" s="41"/>
      <c r="F2207" s="41"/>
      <c r="G2207" s="41"/>
      <c r="H2207" s="50"/>
      <c r="I2207" s="50"/>
      <c r="J2207" s="50"/>
      <c r="K2207" s="50"/>
      <c r="L2207" s="96"/>
      <c r="M2207" s="50"/>
      <c r="N2207" s="50"/>
      <c r="O2207" s="50"/>
      <c r="P2207" s="50"/>
      <c r="Q2207" s="96"/>
      <c r="R2207" s="50"/>
      <c r="S2207" s="82"/>
      <c r="T2207" s="82"/>
    </row>
    <row r="2208" spans="5:20" s="4" customFormat="1" ht="11.25">
      <c r="E2208" s="41"/>
      <c r="F2208" s="41"/>
      <c r="G2208" s="41"/>
      <c r="H2208" s="50"/>
      <c r="I2208" s="50"/>
      <c r="J2208" s="50"/>
      <c r="K2208" s="50"/>
      <c r="L2208" s="96"/>
      <c r="M2208" s="50"/>
      <c r="N2208" s="50"/>
      <c r="O2208" s="50"/>
      <c r="P2208" s="50"/>
      <c r="Q2208" s="96"/>
      <c r="R2208" s="50"/>
      <c r="S2208" s="82"/>
      <c r="T2208" s="82"/>
    </row>
    <row r="2209" spans="5:20" s="4" customFormat="1" ht="11.25">
      <c r="E2209" s="41"/>
      <c r="F2209" s="41"/>
      <c r="G2209" s="41"/>
      <c r="H2209" s="50"/>
      <c r="I2209" s="50"/>
      <c r="J2209" s="50"/>
      <c r="K2209" s="50"/>
      <c r="L2209" s="96"/>
      <c r="M2209" s="50"/>
      <c r="N2209" s="50"/>
      <c r="O2209" s="50"/>
      <c r="P2209" s="50"/>
      <c r="Q2209" s="96"/>
      <c r="R2209" s="50"/>
      <c r="S2209" s="82"/>
      <c r="T2209" s="82"/>
    </row>
    <row r="2210" spans="5:20" s="4" customFormat="1" ht="11.25">
      <c r="E2210" s="41"/>
      <c r="F2210" s="41"/>
      <c r="G2210" s="41"/>
      <c r="H2210" s="50"/>
      <c r="I2210" s="50"/>
      <c r="J2210" s="50"/>
      <c r="K2210" s="50"/>
      <c r="L2210" s="96"/>
      <c r="M2210" s="50"/>
      <c r="N2210" s="50"/>
      <c r="O2210" s="50"/>
      <c r="P2210" s="50"/>
      <c r="Q2210" s="96"/>
      <c r="R2210" s="50"/>
      <c r="S2210" s="82"/>
      <c r="T2210" s="82"/>
    </row>
    <row r="2211" spans="5:20" s="4" customFormat="1" ht="11.25">
      <c r="E2211" s="41"/>
      <c r="F2211" s="41"/>
      <c r="G2211" s="41"/>
      <c r="H2211" s="50"/>
      <c r="I2211" s="50"/>
      <c r="J2211" s="50"/>
      <c r="K2211" s="50"/>
      <c r="L2211" s="96"/>
      <c r="M2211" s="50"/>
      <c r="N2211" s="50"/>
      <c r="O2211" s="50"/>
      <c r="P2211" s="50"/>
      <c r="Q2211" s="96"/>
      <c r="R2211" s="50"/>
      <c r="S2211" s="82"/>
      <c r="T2211" s="82"/>
    </row>
    <row r="2212" spans="5:20" s="4" customFormat="1" ht="11.25">
      <c r="E2212" s="41"/>
      <c r="F2212" s="41"/>
      <c r="G2212" s="41"/>
      <c r="H2212" s="50"/>
      <c r="I2212" s="50"/>
      <c r="J2212" s="50"/>
      <c r="K2212" s="50"/>
      <c r="L2212" s="96"/>
      <c r="M2212" s="50"/>
      <c r="N2212" s="50"/>
      <c r="O2212" s="50"/>
      <c r="P2212" s="50"/>
      <c r="Q2212" s="96"/>
      <c r="R2212" s="50"/>
      <c r="S2212" s="82"/>
      <c r="T2212" s="82"/>
    </row>
    <row r="2213" spans="5:20" s="4" customFormat="1" ht="11.25">
      <c r="E2213" s="41"/>
      <c r="F2213" s="41"/>
      <c r="G2213" s="41"/>
      <c r="H2213" s="50"/>
      <c r="I2213" s="50"/>
      <c r="J2213" s="50"/>
      <c r="K2213" s="50"/>
      <c r="L2213" s="96"/>
      <c r="M2213" s="50"/>
      <c r="N2213" s="50"/>
      <c r="O2213" s="50"/>
      <c r="P2213" s="50"/>
      <c r="Q2213" s="96"/>
      <c r="R2213" s="50"/>
      <c r="S2213" s="82"/>
      <c r="T2213" s="82"/>
    </row>
    <row r="2214" spans="5:20" s="4" customFormat="1" ht="11.25">
      <c r="E2214" s="41"/>
      <c r="F2214" s="41"/>
      <c r="G2214" s="41"/>
      <c r="H2214" s="50"/>
      <c r="I2214" s="50"/>
      <c r="J2214" s="50"/>
      <c r="K2214" s="50"/>
      <c r="L2214" s="96"/>
      <c r="M2214" s="50"/>
      <c r="N2214" s="50"/>
      <c r="O2214" s="50"/>
      <c r="P2214" s="50"/>
      <c r="Q2214" s="96"/>
      <c r="R2214" s="50"/>
      <c r="S2214" s="82"/>
      <c r="T2214" s="82"/>
    </row>
    <row r="2215" spans="5:20" s="4" customFormat="1" ht="11.25">
      <c r="E2215" s="41"/>
      <c r="F2215" s="41"/>
      <c r="G2215" s="41"/>
      <c r="H2215" s="50"/>
      <c r="I2215" s="50"/>
      <c r="J2215" s="50"/>
      <c r="K2215" s="50"/>
      <c r="L2215" s="96"/>
      <c r="M2215" s="50"/>
      <c r="N2215" s="50"/>
      <c r="O2215" s="50"/>
      <c r="P2215" s="50"/>
      <c r="Q2215" s="96"/>
      <c r="R2215" s="50"/>
      <c r="S2215" s="82"/>
      <c r="T2215" s="82"/>
    </row>
    <row r="2216" spans="5:20" s="4" customFormat="1" ht="11.25">
      <c r="E2216" s="41"/>
      <c r="F2216" s="41"/>
      <c r="G2216" s="41"/>
      <c r="H2216" s="50"/>
      <c r="I2216" s="50"/>
      <c r="J2216" s="50"/>
      <c r="K2216" s="50"/>
      <c r="L2216" s="96"/>
      <c r="M2216" s="50"/>
      <c r="N2216" s="50"/>
      <c r="O2216" s="50"/>
      <c r="P2216" s="50"/>
      <c r="Q2216" s="96"/>
      <c r="R2216" s="50"/>
      <c r="S2216" s="82"/>
      <c r="T2216" s="82"/>
    </row>
    <row r="2217" spans="5:20" s="4" customFormat="1" ht="11.25">
      <c r="E2217" s="41"/>
      <c r="F2217" s="41"/>
      <c r="G2217" s="41"/>
      <c r="H2217" s="50"/>
      <c r="I2217" s="50"/>
      <c r="J2217" s="50"/>
      <c r="K2217" s="50"/>
      <c r="L2217" s="96"/>
      <c r="M2217" s="50"/>
      <c r="N2217" s="50"/>
      <c r="O2217" s="50"/>
      <c r="P2217" s="50"/>
      <c r="Q2217" s="96"/>
      <c r="R2217" s="50"/>
      <c r="S2217" s="82"/>
      <c r="T2217" s="82"/>
    </row>
    <row r="2218" spans="5:20" s="4" customFormat="1" ht="11.25">
      <c r="E2218" s="41"/>
      <c r="F2218" s="41"/>
      <c r="G2218" s="41"/>
      <c r="H2218" s="50"/>
      <c r="I2218" s="50"/>
      <c r="J2218" s="50"/>
      <c r="K2218" s="50"/>
      <c r="L2218" s="96"/>
      <c r="M2218" s="50"/>
      <c r="N2218" s="50"/>
      <c r="O2218" s="50"/>
      <c r="P2218" s="50"/>
      <c r="Q2218" s="96"/>
      <c r="R2218" s="50"/>
      <c r="S2218" s="82"/>
      <c r="T2218" s="82"/>
    </row>
    <row r="2219" spans="5:20" s="4" customFormat="1" ht="11.25">
      <c r="E2219" s="41"/>
      <c r="F2219" s="41"/>
      <c r="G2219" s="41"/>
      <c r="H2219" s="50"/>
      <c r="I2219" s="50"/>
      <c r="J2219" s="50"/>
      <c r="K2219" s="50"/>
      <c r="L2219" s="96"/>
      <c r="M2219" s="50"/>
      <c r="N2219" s="50"/>
      <c r="O2219" s="50"/>
      <c r="P2219" s="50"/>
      <c r="Q2219" s="96"/>
      <c r="R2219" s="50"/>
      <c r="S2219" s="82"/>
      <c r="T2219" s="82"/>
    </row>
    <row r="2220" spans="5:20" s="4" customFormat="1" ht="11.25">
      <c r="E2220" s="41"/>
      <c r="F2220" s="41"/>
      <c r="G2220" s="41"/>
      <c r="H2220" s="50"/>
      <c r="I2220" s="50"/>
      <c r="J2220" s="50"/>
      <c r="K2220" s="50"/>
      <c r="L2220" s="96"/>
      <c r="M2220" s="50"/>
      <c r="N2220" s="50"/>
      <c r="O2220" s="50"/>
      <c r="P2220" s="50"/>
      <c r="Q2220" s="96"/>
      <c r="R2220" s="50"/>
      <c r="S2220" s="82"/>
      <c r="T2220" s="82"/>
    </row>
    <row r="2221" spans="5:20" s="4" customFormat="1" ht="11.25">
      <c r="E2221" s="41"/>
      <c r="F2221" s="41"/>
      <c r="G2221" s="41"/>
      <c r="H2221" s="50"/>
      <c r="I2221" s="50"/>
      <c r="J2221" s="50"/>
      <c r="K2221" s="50"/>
      <c r="L2221" s="96"/>
      <c r="M2221" s="50"/>
      <c r="N2221" s="50"/>
      <c r="O2221" s="50"/>
      <c r="P2221" s="50"/>
      <c r="Q2221" s="96"/>
      <c r="R2221" s="50"/>
      <c r="S2221" s="82"/>
      <c r="T2221" s="82"/>
    </row>
    <row r="2222" spans="5:20" s="4" customFormat="1" ht="11.25">
      <c r="E2222" s="41"/>
      <c r="F2222" s="41"/>
      <c r="G2222" s="41"/>
      <c r="H2222" s="50"/>
      <c r="I2222" s="50"/>
      <c r="J2222" s="50"/>
      <c r="K2222" s="50"/>
      <c r="L2222" s="96"/>
      <c r="M2222" s="50"/>
      <c r="N2222" s="50"/>
      <c r="O2222" s="50"/>
      <c r="P2222" s="50"/>
      <c r="Q2222" s="96"/>
      <c r="R2222" s="50"/>
      <c r="S2222" s="82"/>
      <c r="T2222" s="82"/>
    </row>
    <row r="2223" spans="5:20" s="4" customFormat="1" ht="11.25">
      <c r="E2223" s="41"/>
      <c r="F2223" s="41"/>
      <c r="G2223" s="41"/>
      <c r="H2223" s="50"/>
      <c r="I2223" s="50"/>
      <c r="J2223" s="50"/>
      <c r="K2223" s="50"/>
      <c r="L2223" s="96"/>
      <c r="M2223" s="50"/>
      <c r="N2223" s="50"/>
      <c r="O2223" s="50"/>
      <c r="P2223" s="50"/>
      <c r="Q2223" s="96"/>
      <c r="R2223" s="50"/>
      <c r="S2223" s="82"/>
      <c r="T2223" s="82"/>
    </row>
    <row r="2224" spans="5:20" s="4" customFormat="1" ht="11.25">
      <c r="E2224" s="41"/>
      <c r="F2224" s="41"/>
      <c r="G2224" s="41"/>
      <c r="H2224" s="50"/>
      <c r="I2224" s="50"/>
      <c r="J2224" s="50"/>
      <c r="K2224" s="50"/>
      <c r="L2224" s="96"/>
      <c r="M2224" s="50"/>
      <c r="N2224" s="50"/>
      <c r="O2224" s="50"/>
      <c r="P2224" s="50"/>
      <c r="Q2224" s="96"/>
      <c r="R2224" s="50"/>
      <c r="S2224" s="82"/>
      <c r="T2224" s="82"/>
    </row>
    <row r="2225" spans="5:20" s="4" customFormat="1" ht="11.25">
      <c r="E2225" s="41"/>
      <c r="F2225" s="41"/>
      <c r="G2225" s="41"/>
      <c r="H2225" s="50"/>
      <c r="I2225" s="50"/>
      <c r="J2225" s="50"/>
      <c r="K2225" s="50"/>
      <c r="L2225" s="96"/>
      <c r="M2225" s="50"/>
      <c r="N2225" s="50"/>
      <c r="O2225" s="50"/>
      <c r="P2225" s="50"/>
      <c r="Q2225" s="96"/>
      <c r="R2225" s="50"/>
      <c r="S2225" s="82"/>
      <c r="T2225" s="82"/>
    </row>
    <row r="2226" spans="5:20" s="4" customFormat="1" ht="11.25">
      <c r="E2226" s="41"/>
      <c r="F2226" s="41"/>
      <c r="G2226" s="41"/>
      <c r="H2226" s="50"/>
      <c r="I2226" s="50"/>
      <c r="J2226" s="50"/>
      <c r="K2226" s="50"/>
      <c r="L2226" s="96"/>
      <c r="M2226" s="50"/>
      <c r="N2226" s="50"/>
      <c r="O2226" s="50"/>
      <c r="P2226" s="50"/>
      <c r="Q2226" s="96"/>
      <c r="R2226" s="50"/>
      <c r="S2226" s="82"/>
      <c r="T2226" s="82"/>
    </row>
    <row r="2227" spans="5:20" s="4" customFormat="1" ht="11.25">
      <c r="E2227" s="41"/>
      <c r="F2227" s="41"/>
      <c r="G2227" s="41"/>
      <c r="H2227" s="50"/>
      <c r="I2227" s="50"/>
      <c r="J2227" s="50"/>
      <c r="K2227" s="50"/>
      <c r="L2227" s="96"/>
      <c r="M2227" s="50"/>
      <c r="N2227" s="50"/>
      <c r="O2227" s="50"/>
      <c r="P2227" s="50"/>
      <c r="Q2227" s="96"/>
      <c r="R2227" s="50"/>
      <c r="S2227" s="82"/>
      <c r="T2227" s="82"/>
    </row>
    <row r="2228" spans="5:20" s="4" customFormat="1" ht="11.25">
      <c r="E2228" s="41"/>
      <c r="F2228" s="41"/>
      <c r="G2228" s="41"/>
      <c r="H2228" s="50"/>
      <c r="I2228" s="50"/>
      <c r="J2228" s="50"/>
      <c r="K2228" s="50"/>
      <c r="L2228" s="96"/>
      <c r="M2228" s="50"/>
      <c r="N2228" s="50"/>
      <c r="O2228" s="50"/>
      <c r="P2228" s="50"/>
      <c r="Q2228" s="96"/>
      <c r="R2228" s="50"/>
      <c r="S2228" s="82"/>
      <c r="T2228" s="82"/>
    </row>
    <row r="2229" spans="5:20" s="4" customFormat="1" ht="11.25">
      <c r="E2229" s="41"/>
      <c r="F2229" s="41"/>
      <c r="G2229" s="41"/>
      <c r="H2229" s="50"/>
      <c r="I2229" s="50"/>
      <c r="J2229" s="50"/>
      <c r="K2229" s="50"/>
      <c r="L2229" s="96"/>
      <c r="M2229" s="50"/>
      <c r="N2229" s="50"/>
      <c r="O2229" s="50"/>
      <c r="P2229" s="50"/>
      <c r="Q2229" s="96"/>
      <c r="R2229" s="50"/>
      <c r="S2229" s="82"/>
      <c r="T2229" s="82"/>
    </row>
    <row r="2230" spans="5:20" s="4" customFormat="1" ht="11.25">
      <c r="E2230" s="41"/>
      <c r="F2230" s="41"/>
      <c r="G2230" s="41"/>
      <c r="H2230" s="50"/>
      <c r="I2230" s="50"/>
      <c r="J2230" s="50"/>
      <c r="K2230" s="50"/>
      <c r="L2230" s="96"/>
      <c r="M2230" s="50"/>
      <c r="N2230" s="50"/>
      <c r="O2230" s="50"/>
      <c r="P2230" s="50"/>
      <c r="Q2230" s="96"/>
      <c r="R2230" s="50"/>
      <c r="S2230" s="82"/>
      <c r="T2230" s="82"/>
    </row>
    <row r="2231" spans="5:20" s="4" customFormat="1" ht="11.25">
      <c r="E2231" s="41"/>
      <c r="F2231" s="41"/>
      <c r="G2231" s="41"/>
      <c r="H2231" s="50"/>
      <c r="I2231" s="50"/>
      <c r="J2231" s="50"/>
      <c r="K2231" s="50"/>
      <c r="L2231" s="96"/>
      <c r="M2231" s="50"/>
      <c r="N2231" s="50"/>
      <c r="O2231" s="50"/>
      <c r="P2231" s="50"/>
      <c r="Q2231" s="96"/>
      <c r="R2231" s="50"/>
      <c r="S2231" s="82"/>
      <c r="T2231" s="82"/>
    </row>
    <row r="2232" spans="5:20" s="4" customFormat="1" ht="11.25">
      <c r="E2232" s="41"/>
      <c r="F2232" s="41"/>
      <c r="G2232" s="41"/>
      <c r="H2232" s="50"/>
      <c r="I2232" s="50"/>
      <c r="J2232" s="50"/>
      <c r="K2232" s="50"/>
      <c r="L2232" s="96"/>
      <c r="M2232" s="50"/>
      <c r="N2232" s="50"/>
      <c r="O2232" s="50"/>
      <c r="P2232" s="50"/>
      <c r="Q2232" s="96"/>
      <c r="R2232" s="50"/>
      <c r="S2232" s="82"/>
      <c r="T2232" s="82"/>
    </row>
    <row r="2233" spans="5:20" s="4" customFormat="1" ht="11.25">
      <c r="E2233" s="41"/>
      <c r="F2233" s="41"/>
      <c r="G2233" s="41"/>
      <c r="H2233" s="50"/>
      <c r="I2233" s="50"/>
      <c r="J2233" s="50"/>
      <c r="K2233" s="50"/>
      <c r="L2233" s="96"/>
      <c r="M2233" s="50"/>
      <c r="N2233" s="50"/>
      <c r="O2233" s="50"/>
      <c r="P2233" s="50"/>
      <c r="Q2233" s="96"/>
      <c r="R2233" s="50"/>
      <c r="S2233" s="82"/>
      <c r="T2233" s="82"/>
    </row>
    <row r="2234" spans="5:20" s="4" customFormat="1" ht="11.25">
      <c r="E2234" s="41"/>
      <c r="F2234" s="41"/>
      <c r="G2234" s="41"/>
      <c r="H2234" s="50"/>
      <c r="I2234" s="50"/>
      <c r="J2234" s="50"/>
      <c r="K2234" s="50"/>
      <c r="L2234" s="96"/>
      <c r="M2234" s="50"/>
      <c r="N2234" s="50"/>
      <c r="O2234" s="50"/>
      <c r="P2234" s="50"/>
      <c r="Q2234" s="96"/>
      <c r="R2234" s="50"/>
      <c r="S2234" s="82"/>
      <c r="T2234" s="82"/>
    </row>
    <row r="2235" spans="5:20" s="4" customFormat="1" ht="11.25">
      <c r="E2235" s="41"/>
      <c r="F2235" s="41"/>
      <c r="G2235" s="41"/>
      <c r="H2235" s="50"/>
      <c r="I2235" s="50"/>
      <c r="J2235" s="50"/>
      <c r="K2235" s="50"/>
      <c r="L2235" s="96"/>
      <c r="M2235" s="50"/>
      <c r="N2235" s="50"/>
      <c r="O2235" s="50"/>
      <c r="P2235" s="50"/>
      <c r="Q2235" s="96"/>
      <c r="R2235" s="50"/>
      <c r="S2235" s="82"/>
      <c r="T2235" s="82"/>
    </row>
    <row r="2236" spans="5:20" s="4" customFormat="1" ht="11.25">
      <c r="E2236" s="41"/>
      <c r="F2236" s="41"/>
      <c r="G2236" s="41"/>
      <c r="H2236" s="50"/>
      <c r="I2236" s="50"/>
      <c r="J2236" s="50"/>
      <c r="K2236" s="50"/>
      <c r="L2236" s="96"/>
      <c r="M2236" s="50"/>
      <c r="N2236" s="50"/>
      <c r="O2236" s="50"/>
      <c r="P2236" s="50"/>
      <c r="Q2236" s="96"/>
      <c r="R2236" s="50"/>
      <c r="S2236" s="82"/>
      <c r="T2236" s="82"/>
    </row>
    <row r="2237" spans="5:20" s="4" customFormat="1" ht="11.25">
      <c r="E2237" s="41"/>
      <c r="F2237" s="41"/>
      <c r="G2237" s="41"/>
      <c r="H2237" s="50"/>
      <c r="I2237" s="50"/>
      <c r="J2237" s="50"/>
      <c r="K2237" s="50"/>
      <c r="L2237" s="96"/>
      <c r="M2237" s="50"/>
      <c r="N2237" s="50"/>
      <c r="O2237" s="50"/>
      <c r="P2237" s="50"/>
      <c r="Q2237" s="96"/>
      <c r="R2237" s="50"/>
      <c r="S2237" s="82"/>
      <c r="T2237" s="82"/>
    </row>
    <row r="2238" spans="5:20" s="4" customFormat="1" ht="11.25">
      <c r="E2238" s="41"/>
      <c r="F2238" s="41"/>
      <c r="G2238" s="41"/>
      <c r="H2238" s="50"/>
      <c r="I2238" s="50"/>
      <c r="J2238" s="50"/>
      <c r="K2238" s="50"/>
      <c r="L2238" s="96"/>
      <c r="M2238" s="50"/>
      <c r="N2238" s="50"/>
      <c r="O2238" s="50"/>
      <c r="P2238" s="50"/>
      <c r="Q2238" s="96"/>
      <c r="R2238" s="50"/>
      <c r="S2238" s="82"/>
      <c r="T2238" s="82"/>
    </row>
    <row r="2239" spans="5:20" s="4" customFormat="1" ht="11.25">
      <c r="E2239" s="41"/>
      <c r="F2239" s="41"/>
      <c r="G2239" s="41"/>
      <c r="H2239" s="50"/>
      <c r="I2239" s="50"/>
      <c r="J2239" s="50"/>
      <c r="K2239" s="50"/>
      <c r="L2239" s="96"/>
      <c r="M2239" s="50"/>
      <c r="N2239" s="50"/>
      <c r="O2239" s="50"/>
      <c r="P2239" s="50"/>
      <c r="Q2239" s="96"/>
      <c r="R2239" s="50"/>
      <c r="S2239" s="82"/>
      <c r="T2239" s="82"/>
    </row>
    <row r="2240" spans="5:20" s="4" customFormat="1" ht="11.25">
      <c r="E2240" s="41"/>
      <c r="F2240" s="41"/>
      <c r="G2240" s="41"/>
      <c r="H2240" s="50"/>
      <c r="I2240" s="50"/>
      <c r="J2240" s="50"/>
      <c r="K2240" s="50"/>
      <c r="L2240" s="96"/>
      <c r="M2240" s="50"/>
      <c r="N2240" s="50"/>
      <c r="O2240" s="50"/>
      <c r="P2240" s="50"/>
      <c r="Q2240" s="96"/>
      <c r="R2240" s="50"/>
      <c r="S2240" s="82"/>
      <c r="T2240" s="82"/>
    </row>
    <row r="2241" spans="5:20" s="4" customFormat="1" ht="11.25">
      <c r="E2241" s="41"/>
      <c r="F2241" s="41"/>
      <c r="G2241" s="41"/>
      <c r="H2241" s="50"/>
      <c r="I2241" s="50"/>
      <c r="J2241" s="50"/>
      <c r="K2241" s="50"/>
      <c r="L2241" s="96"/>
      <c r="M2241" s="50"/>
      <c r="N2241" s="50"/>
      <c r="O2241" s="50"/>
      <c r="P2241" s="50"/>
      <c r="Q2241" s="96"/>
      <c r="R2241" s="50"/>
      <c r="S2241" s="82"/>
      <c r="T2241" s="82"/>
    </row>
    <row r="2242" spans="5:20" s="4" customFormat="1" ht="11.25">
      <c r="E2242" s="41"/>
      <c r="F2242" s="41"/>
      <c r="G2242" s="41"/>
      <c r="H2242" s="50"/>
      <c r="I2242" s="50"/>
      <c r="J2242" s="50"/>
      <c r="K2242" s="50"/>
      <c r="L2242" s="96"/>
      <c r="M2242" s="50"/>
      <c r="N2242" s="50"/>
      <c r="O2242" s="50"/>
      <c r="P2242" s="50"/>
      <c r="Q2242" s="96"/>
      <c r="R2242" s="50"/>
      <c r="S2242" s="82"/>
      <c r="T2242" s="82"/>
    </row>
    <row r="2243" spans="5:20" s="4" customFormat="1" ht="11.25">
      <c r="E2243" s="41"/>
      <c r="F2243" s="41"/>
      <c r="G2243" s="41"/>
      <c r="H2243" s="50"/>
      <c r="I2243" s="50"/>
      <c r="J2243" s="50"/>
      <c r="K2243" s="50"/>
      <c r="L2243" s="96"/>
      <c r="M2243" s="50"/>
      <c r="N2243" s="50"/>
      <c r="O2243" s="50"/>
      <c r="P2243" s="50"/>
      <c r="Q2243" s="96"/>
      <c r="R2243" s="50"/>
      <c r="S2243" s="82"/>
      <c r="T2243" s="82"/>
    </row>
    <row r="2244" spans="5:20" s="4" customFormat="1" ht="11.25">
      <c r="E2244" s="41"/>
      <c r="F2244" s="41"/>
      <c r="G2244" s="41"/>
      <c r="H2244" s="50"/>
      <c r="I2244" s="50"/>
      <c r="J2244" s="50"/>
      <c r="K2244" s="50"/>
      <c r="L2244" s="96"/>
      <c r="M2244" s="50"/>
      <c r="N2244" s="50"/>
      <c r="O2244" s="50"/>
      <c r="P2244" s="50"/>
      <c r="Q2244" s="96"/>
      <c r="R2244" s="50"/>
      <c r="S2244" s="82"/>
      <c r="T2244" s="82"/>
    </row>
    <row r="2245" spans="5:20" s="4" customFormat="1" ht="11.25">
      <c r="E2245" s="41"/>
      <c r="F2245" s="41"/>
      <c r="G2245" s="41"/>
      <c r="H2245" s="50"/>
      <c r="I2245" s="50"/>
      <c r="J2245" s="50"/>
      <c r="K2245" s="50"/>
      <c r="L2245" s="96"/>
      <c r="M2245" s="50"/>
      <c r="N2245" s="50"/>
      <c r="O2245" s="50"/>
      <c r="P2245" s="50"/>
      <c r="Q2245" s="96"/>
      <c r="R2245" s="50"/>
      <c r="S2245" s="82"/>
      <c r="T2245" s="82"/>
    </row>
    <row r="2246" spans="5:20" s="4" customFormat="1" ht="11.25">
      <c r="E2246" s="41"/>
      <c r="F2246" s="41"/>
      <c r="G2246" s="41"/>
      <c r="H2246" s="50"/>
      <c r="I2246" s="50"/>
      <c r="J2246" s="50"/>
      <c r="K2246" s="50"/>
      <c r="L2246" s="96"/>
      <c r="M2246" s="50"/>
      <c r="N2246" s="50"/>
      <c r="O2246" s="50"/>
      <c r="P2246" s="50"/>
      <c r="Q2246" s="96"/>
      <c r="R2246" s="50"/>
      <c r="S2246" s="82"/>
      <c r="T2246" s="82"/>
    </row>
    <row r="2247" spans="5:20" s="4" customFormat="1" ht="11.25">
      <c r="E2247" s="41"/>
      <c r="F2247" s="41"/>
      <c r="G2247" s="41"/>
      <c r="H2247" s="50"/>
      <c r="I2247" s="50"/>
      <c r="J2247" s="50"/>
      <c r="K2247" s="50"/>
      <c r="L2247" s="96"/>
      <c r="M2247" s="50"/>
      <c r="N2247" s="50"/>
      <c r="O2247" s="50"/>
      <c r="P2247" s="50"/>
      <c r="Q2247" s="96"/>
      <c r="R2247" s="50"/>
      <c r="S2247" s="82"/>
      <c r="T2247" s="82"/>
    </row>
    <row r="2248" spans="5:20" s="4" customFormat="1" ht="11.25">
      <c r="E2248" s="41"/>
      <c r="F2248" s="41"/>
      <c r="G2248" s="41"/>
      <c r="H2248" s="50"/>
      <c r="I2248" s="50"/>
      <c r="J2248" s="50"/>
      <c r="K2248" s="50"/>
      <c r="L2248" s="96"/>
      <c r="M2248" s="50"/>
      <c r="N2248" s="50"/>
      <c r="O2248" s="50"/>
      <c r="P2248" s="50"/>
      <c r="Q2248" s="96"/>
      <c r="R2248" s="50"/>
      <c r="S2248" s="82"/>
      <c r="T2248" s="82"/>
    </row>
    <row r="2249" spans="5:20" s="4" customFormat="1" ht="11.25">
      <c r="E2249" s="41"/>
      <c r="F2249" s="41"/>
      <c r="G2249" s="41"/>
      <c r="H2249" s="50"/>
      <c r="I2249" s="50"/>
      <c r="J2249" s="50"/>
      <c r="K2249" s="50"/>
      <c r="L2249" s="96"/>
      <c r="M2249" s="50"/>
      <c r="N2249" s="50"/>
      <c r="O2249" s="50"/>
      <c r="P2249" s="50"/>
      <c r="Q2249" s="96"/>
      <c r="R2249" s="50"/>
      <c r="S2249" s="82"/>
      <c r="T2249" s="82"/>
    </row>
    <row r="2250" spans="5:20" s="4" customFormat="1" ht="11.25">
      <c r="E2250" s="41"/>
      <c r="F2250" s="41"/>
      <c r="G2250" s="41"/>
      <c r="H2250" s="50"/>
      <c r="I2250" s="50"/>
      <c r="J2250" s="50"/>
      <c r="K2250" s="50"/>
      <c r="L2250" s="96"/>
      <c r="M2250" s="50"/>
      <c r="N2250" s="50"/>
      <c r="O2250" s="50"/>
      <c r="P2250" s="50"/>
      <c r="Q2250" s="96"/>
      <c r="R2250" s="50"/>
      <c r="S2250" s="82"/>
      <c r="T2250" s="82"/>
    </row>
    <row r="2251" spans="5:20" s="4" customFormat="1" ht="11.25">
      <c r="E2251" s="41"/>
      <c r="F2251" s="41"/>
      <c r="G2251" s="41"/>
      <c r="H2251" s="50"/>
      <c r="I2251" s="50"/>
      <c r="J2251" s="50"/>
      <c r="K2251" s="50"/>
      <c r="L2251" s="96"/>
      <c r="M2251" s="50"/>
      <c r="N2251" s="50"/>
      <c r="O2251" s="50"/>
      <c r="P2251" s="50"/>
      <c r="Q2251" s="96"/>
      <c r="R2251" s="50"/>
      <c r="S2251" s="82"/>
      <c r="T2251" s="82"/>
    </row>
    <row r="2252" spans="5:20" s="4" customFormat="1" ht="11.25">
      <c r="E2252" s="41"/>
      <c r="F2252" s="41"/>
      <c r="G2252" s="41"/>
      <c r="H2252" s="50"/>
      <c r="I2252" s="50"/>
      <c r="J2252" s="50"/>
      <c r="K2252" s="50"/>
      <c r="L2252" s="96"/>
      <c r="M2252" s="50"/>
      <c r="N2252" s="50"/>
      <c r="O2252" s="50"/>
      <c r="P2252" s="50"/>
      <c r="Q2252" s="96"/>
      <c r="R2252" s="50"/>
      <c r="S2252" s="82"/>
      <c r="T2252" s="82"/>
    </row>
    <row r="2253" spans="5:20" s="4" customFormat="1" ht="11.25">
      <c r="E2253" s="41"/>
      <c r="F2253" s="41"/>
      <c r="G2253" s="41"/>
      <c r="H2253" s="50"/>
      <c r="I2253" s="50"/>
      <c r="J2253" s="50"/>
      <c r="K2253" s="50"/>
      <c r="L2253" s="96"/>
      <c r="M2253" s="50"/>
      <c r="N2253" s="50"/>
      <c r="O2253" s="50"/>
      <c r="P2253" s="50"/>
      <c r="Q2253" s="96"/>
      <c r="R2253" s="50"/>
      <c r="S2253" s="82"/>
      <c r="T2253" s="82"/>
    </row>
    <row r="2254" spans="5:20" s="4" customFormat="1" ht="11.25">
      <c r="E2254" s="41"/>
      <c r="F2254" s="41"/>
      <c r="G2254" s="41"/>
      <c r="H2254" s="50"/>
      <c r="I2254" s="50"/>
      <c r="J2254" s="50"/>
      <c r="K2254" s="50"/>
      <c r="L2254" s="96"/>
      <c r="M2254" s="50"/>
      <c r="N2254" s="50"/>
      <c r="O2254" s="50"/>
      <c r="P2254" s="50"/>
      <c r="Q2254" s="96"/>
      <c r="R2254" s="50"/>
      <c r="S2254" s="82"/>
      <c r="T2254" s="82"/>
    </row>
    <row r="2255" spans="5:20" s="4" customFormat="1" ht="11.25">
      <c r="E2255" s="41"/>
      <c r="F2255" s="41"/>
      <c r="G2255" s="41"/>
      <c r="H2255" s="50"/>
      <c r="I2255" s="50"/>
      <c r="J2255" s="50"/>
      <c r="K2255" s="50"/>
      <c r="L2255" s="96"/>
      <c r="M2255" s="50"/>
      <c r="N2255" s="50"/>
      <c r="O2255" s="50"/>
      <c r="P2255" s="50"/>
      <c r="Q2255" s="96"/>
      <c r="R2255" s="50"/>
      <c r="S2255" s="82"/>
      <c r="T2255" s="82"/>
    </row>
    <row r="2256" spans="5:20" s="4" customFormat="1" ht="11.25">
      <c r="E2256" s="41"/>
      <c r="F2256" s="41"/>
      <c r="G2256" s="41"/>
      <c r="H2256" s="50"/>
      <c r="I2256" s="50"/>
      <c r="J2256" s="50"/>
      <c r="K2256" s="50"/>
      <c r="L2256" s="96"/>
      <c r="M2256" s="50"/>
      <c r="N2256" s="50"/>
      <c r="O2256" s="50"/>
      <c r="P2256" s="50"/>
      <c r="Q2256" s="96"/>
      <c r="R2256" s="50"/>
      <c r="S2256" s="82"/>
      <c r="T2256" s="82"/>
    </row>
    <row r="2257" spans="5:20" s="4" customFormat="1" ht="11.25">
      <c r="E2257" s="41"/>
      <c r="F2257" s="41"/>
      <c r="G2257" s="41"/>
      <c r="H2257" s="50"/>
      <c r="I2257" s="50"/>
      <c r="J2257" s="50"/>
      <c r="K2257" s="50"/>
      <c r="L2257" s="96"/>
      <c r="M2257" s="50"/>
      <c r="N2257" s="50"/>
      <c r="O2257" s="50"/>
      <c r="P2257" s="50"/>
      <c r="Q2257" s="96"/>
      <c r="R2257" s="50"/>
      <c r="S2257" s="82"/>
      <c r="T2257" s="82"/>
    </row>
    <row r="2258" spans="5:20" s="4" customFormat="1" ht="11.25">
      <c r="E2258" s="41"/>
      <c r="F2258" s="41"/>
      <c r="G2258" s="41"/>
      <c r="H2258" s="50"/>
      <c r="I2258" s="50"/>
      <c r="J2258" s="50"/>
      <c r="K2258" s="50"/>
      <c r="L2258" s="96"/>
      <c r="M2258" s="50"/>
      <c r="N2258" s="50"/>
      <c r="O2258" s="50"/>
      <c r="P2258" s="50"/>
      <c r="Q2258" s="96"/>
      <c r="R2258" s="50"/>
      <c r="S2258" s="82"/>
      <c r="T2258" s="82"/>
    </row>
    <row r="2259" spans="5:20" s="4" customFormat="1" ht="11.25">
      <c r="E2259" s="41"/>
      <c r="F2259" s="41"/>
      <c r="G2259" s="41"/>
      <c r="H2259" s="50"/>
      <c r="I2259" s="50"/>
      <c r="J2259" s="50"/>
      <c r="K2259" s="50"/>
      <c r="L2259" s="96"/>
      <c r="M2259" s="50"/>
      <c r="N2259" s="50"/>
      <c r="O2259" s="50"/>
      <c r="P2259" s="50"/>
      <c r="Q2259" s="96"/>
      <c r="R2259" s="50"/>
      <c r="S2259" s="82"/>
      <c r="T2259" s="82"/>
    </row>
    <row r="2260" spans="5:20" s="4" customFormat="1" ht="11.25">
      <c r="E2260" s="41"/>
      <c r="F2260" s="41"/>
      <c r="G2260" s="41"/>
      <c r="H2260" s="50"/>
      <c r="I2260" s="50"/>
      <c r="J2260" s="50"/>
      <c r="K2260" s="50"/>
      <c r="L2260" s="96"/>
      <c r="M2260" s="50"/>
      <c r="N2260" s="50"/>
      <c r="O2260" s="50"/>
      <c r="P2260" s="50"/>
      <c r="Q2260" s="96"/>
      <c r="R2260" s="50"/>
      <c r="S2260" s="82"/>
      <c r="T2260" s="82"/>
    </row>
    <row r="2261" spans="5:20" s="4" customFormat="1" ht="11.25">
      <c r="E2261" s="41"/>
      <c r="F2261" s="41"/>
      <c r="G2261" s="41"/>
      <c r="H2261" s="50"/>
      <c r="I2261" s="50"/>
      <c r="J2261" s="50"/>
      <c r="K2261" s="50"/>
      <c r="L2261" s="96"/>
      <c r="M2261" s="50"/>
      <c r="N2261" s="50"/>
      <c r="O2261" s="50"/>
      <c r="P2261" s="50"/>
      <c r="Q2261" s="96"/>
      <c r="R2261" s="50"/>
      <c r="S2261" s="82"/>
      <c r="T2261" s="82"/>
    </row>
    <row r="2262" spans="5:20" s="4" customFormat="1" ht="11.25">
      <c r="E2262" s="41"/>
      <c r="F2262" s="41"/>
      <c r="G2262" s="41"/>
      <c r="H2262" s="50"/>
      <c r="I2262" s="50"/>
      <c r="J2262" s="50"/>
      <c r="K2262" s="50"/>
      <c r="L2262" s="96"/>
      <c r="M2262" s="50"/>
      <c r="N2262" s="50"/>
      <c r="O2262" s="50"/>
      <c r="P2262" s="50"/>
      <c r="Q2262" s="96"/>
      <c r="R2262" s="50"/>
      <c r="S2262" s="82"/>
      <c r="T2262" s="82"/>
    </row>
    <row r="2263" spans="5:20" s="4" customFormat="1" ht="11.25">
      <c r="E2263" s="41"/>
      <c r="F2263" s="41"/>
      <c r="G2263" s="41"/>
      <c r="H2263" s="50"/>
      <c r="I2263" s="50"/>
      <c r="J2263" s="50"/>
      <c r="K2263" s="50"/>
      <c r="L2263" s="96"/>
      <c r="M2263" s="50"/>
      <c r="N2263" s="50"/>
      <c r="O2263" s="50"/>
      <c r="P2263" s="50"/>
      <c r="Q2263" s="96"/>
      <c r="R2263" s="50"/>
      <c r="S2263" s="82"/>
      <c r="T2263" s="82"/>
    </row>
    <row r="2264" spans="5:20" s="4" customFormat="1" ht="11.25">
      <c r="E2264" s="41"/>
      <c r="F2264" s="41"/>
      <c r="G2264" s="41"/>
      <c r="H2264" s="50"/>
      <c r="I2264" s="50"/>
      <c r="J2264" s="50"/>
      <c r="K2264" s="50"/>
      <c r="L2264" s="96"/>
      <c r="M2264" s="50"/>
      <c r="N2264" s="50"/>
      <c r="O2264" s="50"/>
      <c r="P2264" s="50"/>
      <c r="Q2264" s="96"/>
      <c r="R2264" s="50"/>
      <c r="S2264" s="82"/>
      <c r="T2264" s="82"/>
    </row>
    <row r="2265" spans="5:20" s="4" customFormat="1" ht="11.25">
      <c r="E2265" s="41"/>
      <c r="F2265" s="41"/>
      <c r="G2265" s="41"/>
      <c r="H2265" s="50"/>
      <c r="I2265" s="50"/>
      <c r="J2265" s="50"/>
      <c r="K2265" s="50"/>
      <c r="L2265" s="96"/>
      <c r="M2265" s="50"/>
      <c r="N2265" s="50"/>
      <c r="O2265" s="50"/>
      <c r="P2265" s="50"/>
      <c r="Q2265" s="96"/>
      <c r="R2265" s="50"/>
      <c r="S2265" s="82"/>
      <c r="T2265" s="82"/>
    </row>
    <row r="2266" spans="5:20" s="4" customFormat="1" ht="11.25">
      <c r="E2266" s="41"/>
      <c r="F2266" s="41"/>
      <c r="G2266" s="41"/>
      <c r="H2266" s="50"/>
      <c r="I2266" s="50"/>
      <c r="J2266" s="50"/>
      <c r="K2266" s="50"/>
      <c r="L2266" s="96"/>
      <c r="M2266" s="50"/>
      <c r="N2266" s="50"/>
      <c r="O2266" s="50"/>
      <c r="P2266" s="50"/>
      <c r="Q2266" s="96"/>
      <c r="R2266" s="50"/>
      <c r="S2266" s="82"/>
      <c r="T2266" s="82"/>
    </row>
    <row r="2267" spans="5:20" s="4" customFormat="1" ht="11.25">
      <c r="E2267" s="41"/>
      <c r="F2267" s="41"/>
      <c r="G2267" s="41"/>
      <c r="H2267" s="50"/>
      <c r="I2267" s="50"/>
      <c r="J2267" s="50"/>
      <c r="K2267" s="50"/>
      <c r="L2267" s="96"/>
      <c r="M2267" s="50"/>
      <c r="N2267" s="50"/>
      <c r="O2267" s="50"/>
      <c r="P2267" s="50"/>
      <c r="Q2267" s="96"/>
      <c r="R2267" s="50"/>
      <c r="S2267" s="82"/>
      <c r="T2267" s="82"/>
    </row>
    <row r="2268" spans="5:20" s="4" customFormat="1" ht="11.25">
      <c r="E2268" s="41"/>
      <c r="F2268" s="41"/>
      <c r="G2268" s="41"/>
      <c r="H2268" s="50"/>
      <c r="I2268" s="50"/>
      <c r="J2268" s="50"/>
      <c r="K2268" s="50"/>
      <c r="L2268" s="96"/>
      <c r="M2268" s="50"/>
      <c r="N2268" s="50"/>
      <c r="O2268" s="50"/>
      <c r="P2268" s="50"/>
      <c r="Q2268" s="96"/>
      <c r="R2268" s="50"/>
      <c r="S2268" s="82"/>
      <c r="T2268" s="82"/>
    </row>
    <row r="2269" spans="5:20" s="4" customFormat="1" ht="11.25">
      <c r="E2269" s="41"/>
      <c r="F2269" s="41"/>
      <c r="G2269" s="41"/>
      <c r="H2269" s="50"/>
      <c r="I2269" s="50"/>
      <c r="J2269" s="50"/>
      <c r="K2269" s="50"/>
      <c r="L2269" s="96"/>
      <c r="M2269" s="50"/>
      <c r="N2269" s="50"/>
      <c r="O2269" s="50"/>
      <c r="P2269" s="50"/>
      <c r="Q2269" s="96"/>
      <c r="R2269" s="50"/>
      <c r="S2269" s="82"/>
      <c r="T2269" s="82"/>
    </row>
    <row r="2270" spans="5:20" s="4" customFormat="1" ht="11.25">
      <c r="E2270" s="41"/>
      <c r="F2270" s="41"/>
      <c r="G2270" s="41"/>
      <c r="H2270" s="50"/>
      <c r="I2270" s="50"/>
      <c r="J2270" s="50"/>
      <c r="K2270" s="50"/>
      <c r="L2270" s="96"/>
      <c r="M2270" s="50"/>
      <c r="N2270" s="50"/>
      <c r="O2270" s="50"/>
      <c r="P2270" s="50"/>
      <c r="Q2270" s="96"/>
      <c r="R2270" s="50"/>
      <c r="S2270" s="82"/>
      <c r="T2270" s="82"/>
    </row>
    <row r="2271" spans="5:20" s="4" customFormat="1" ht="11.25">
      <c r="E2271" s="41"/>
      <c r="F2271" s="41"/>
      <c r="G2271" s="41"/>
      <c r="H2271" s="50"/>
      <c r="I2271" s="50"/>
      <c r="J2271" s="50"/>
      <c r="K2271" s="50"/>
      <c r="L2271" s="96"/>
      <c r="M2271" s="50"/>
      <c r="N2271" s="50"/>
      <c r="O2271" s="50"/>
      <c r="P2271" s="50"/>
      <c r="Q2271" s="96"/>
      <c r="R2271" s="50"/>
      <c r="S2271" s="82"/>
      <c r="T2271" s="82"/>
    </row>
    <row r="2272" spans="5:20" s="4" customFormat="1" ht="11.25">
      <c r="E2272" s="41"/>
      <c r="F2272" s="41"/>
      <c r="G2272" s="41"/>
      <c r="H2272" s="50"/>
      <c r="I2272" s="50"/>
      <c r="J2272" s="50"/>
      <c r="K2272" s="50"/>
      <c r="L2272" s="96"/>
      <c r="M2272" s="50"/>
      <c r="N2272" s="50"/>
      <c r="O2272" s="50"/>
      <c r="P2272" s="50"/>
      <c r="Q2272" s="96"/>
      <c r="R2272" s="50"/>
      <c r="S2272" s="82"/>
      <c r="T2272" s="82"/>
    </row>
    <row r="2273" spans="5:20" s="4" customFormat="1" ht="11.25">
      <c r="E2273" s="41"/>
      <c r="F2273" s="41"/>
      <c r="G2273" s="41"/>
      <c r="H2273" s="50"/>
      <c r="I2273" s="50"/>
      <c r="J2273" s="50"/>
      <c r="K2273" s="50"/>
      <c r="L2273" s="96"/>
      <c r="M2273" s="50"/>
      <c r="N2273" s="50"/>
      <c r="O2273" s="50"/>
      <c r="P2273" s="50"/>
      <c r="Q2273" s="96"/>
      <c r="R2273" s="50"/>
      <c r="S2273" s="82"/>
      <c r="T2273" s="82"/>
    </row>
    <row r="2274" spans="5:20" s="4" customFormat="1" ht="11.25">
      <c r="E2274" s="41"/>
      <c r="F2274" s="41"/>
      <c r="G2274" s="41"/>
      <c r="H2274" s="50"/>
      <c r="I2274" s="50"/>
      <c r="J2274" s="50"/>
      <c r="K2274" s="50"/>
      <c r="L2274" s="96"/>
      <c r="M2274" s="50"/>
      <c r="N2274" s="50"/>
      <c r="O2274" s="50"/>
      <c r="P2274" s="50"/>
      <c r="Q2274" s="96"/>
      <c r="R2274" s="50"/>
      <c r="S2274" s="82"/>
      <c r="T2274" s="82"/>
    </row>
    <row r="2275" spans="5:20" s="4" customFormat="1" ht="11.25">
      <c r="E2275" s="41"/>
      <c r="F2275" s="41"/>
      <c r="G2275" s="41"/>
      <c r="H2275" s="50"/>
      <c r="I2275" s="50"/>
      <c r="J2275" s="50"/>
      <c r="K2275" s="50"/>
      <c r="L2275" s="96"/>
      <c r="M2275" s="50"/>
      <c r="N2275" s="50"/>
      <c r="O2275" s="50"/>
      <c r="P2275" s="50"/>
      <c r="Q2275" s="96"/>
      <c r="R2275" s="50"/>
      <c r="S2275" s="82"/>
      <c r="T2275" s="82"/>
    </row>
    <row r="2276" spans="5:20" s="4" customFormat="1" ht="11.25">
      <c r="E2276" s="41"/>
      <c r="F2276" s="41"/>
      <c r="G2276" s="41"/>
      <c r="H2276" s="50"/>
      <c r="I2276" s="50"/>
      <c r="J2276" s="50"/>
      <c r="K2276" s="50"/>
      <c r="L2276" s="96"/>
      <c r="M2276" s="50"/>
      <c r="N2276" s="50"/>
      <c r="O2276" s="50"/>
      <c r="P2276" s="50"/>
      <c r="Q2276" s="96"/>
      <c r="R2276" s="50"/>
      <c r="S2276" s="82"/>
      <c r="T2276" s="82"/>
    </row>
    <row r="2277" spans="5:20" s="4" customFormat="1" ht="11.25">
      <c r="E2277" s="41"/>
      <c r="F2277" s="41"/>
      <c r="G2277" s="41"/>
      <c r="H2277" s="50"/>
      <c r="I2277" s="50"/>
      <c r="J2277" s="50"/>
      <c r="K2277" s="50"/>
      <c r="L2277" s="96"/>
      <c r="M2277" s="50"/>
      <c r="N2277" s="50"/>
      <c r="O2277" s="50"/>
      <c r="P2277" s="50"/>
      <c r="Q2277" s="96"/>
      <c r="R2277" s="50"/>
      <c r="S2277" s="82"/>
      <c r="T2277" s="82"/>
    </row>
    <row r="2278" spans="5:20" s="4" customFormat="1" ht="11.25">
      <c r="E2278" s="41"/>
      <c r="F2278" s="41"/>
      <c r="G2278" s="41"/>
      <c r="H2278" s="50"/>
      <c r="I2278" s="50"/>
      <c r="J2278" s="50"/>
      <c r="K2278" s="50"/>
      <c r="L2278" s="96"/>
      <c r="M2278" s="50"/>
      <c r="N2278" s="50"/>
      <c r="O2278" s="50"/>
      <c r="P2278" s="50"/>
      <c r="Q2278" s="96"/>
      <c r="R2278" s="50"/>
      <c r="S2278" s="82"/>
      <c r="T2278" s="82"/>
    </row>
    <row r="2279" spans="5:20" s="4" customFormat="1" ht="11.25">
      <c r="E2279" s="41"/>
      <c r="F2279" s="41"/>
      <c r="G2279" s="41"/>
      <c r="H2279" s="50"/>
      <c r="I2279" s="50"/>
      <c r="J2279" s="50"/>
      <c r="K2279" s="50"/>
      <c r="L2279" s="96"/>
      <c r="M2279" s="50"/>
      <c r="N2279" s="50"/>
      <c r="O2279" s="50"/>
      <c r="P2279" s="50"/>
      <c r="Q2279" s="96"/>
      <c r="R2279" s="50"/>
      <c r="S2279" s="82"/>
      <c r="T2279" s="82"/>
    </row>
    <row r="2280" spans="5:20" s="4" customFormat="1" ht="11.25">
      <c r="E2280" s="41"/>
      <c r="F2280" s="41"/>
      <c r="G2280" s="41"/>
      <c r="H2280" s="50"/>
      <c r="I2280" s="50"/>
      <c r="J2280" s="50"/>
      <c r="K2280" s="50"/>
      <c r="L2280" s="96"/>
      <c r="M2280" s="50"/>
      <c r="N2280" s="50"/>
      <c r="O2280" s="50"/>
      <c r="P2280" s="50"/>
      <c r="Q2280" s="96"/>
      <c r="R2280" s="50"/>
      <c r="S2280" s="82"/>
      <c r="T2280" s="82"/>
    </row>
    <row r="2281" spans="5:20" s="4" customFormat="1" ht="11.25">
      <c r="E2281" s="41"/>
      <c r="F2281" s="41"/>
      <c r="G2281" s="41"/>
      <c r="H2281" s="50"/>
      <c r="I2281" s="50"/>
      <c r="J2281" s="50"/>
      <c r="K2281" s="50"/>
      <c r="L2281" s="96"/>
      <c r="M2281" s="50"/>
      <c r="N2281" s="50"/>
      <c r="O2281" s="50"/>
      <c r="P2281" s="50"/>
      <c r="Q2281" s="96"/>
      <c r="R2281" s="50"/>
      <c r="S2281" s="82"/>
      <c r="T2281" s="82"/>
    </row>
    <row r="2282" spans="5:20" s="4" customFormat="1" ht="11.25">
      <c r="E2282" s="41"/>
      <c r="F2282" s="41"/>
      <c r="G2282" s="41"/>
      <c r="H2282" s="50"/>
      <c r="I2282" s="50"/>
      <c r="J2282" s="50"/>
      <c r="K2282" s="50"/>
      <c r="L2282" s="96"/>
      <c r="M2282" s="50"/>
      <c r="N2282" s="50"/>
      <c r="O2282" s="50"/>
      <c r="P2282" s="50"/>
      <c r="Q2282" s="96"/>
      <c r="R2282" s="50"/>
      <c r="S2282" s="82"/>
      <c r="T2282" s="82"/>
    </row>
    <row r="2283" spans="5:20" s="4" customFormat="1" ht="11.25">
      <c r="E2283" s="41"/>
      <c r="F2283" s="41"/>
      <c r="G2283" s="41"/>
      <c r="H2283" s="50"/>
      <c r="I2283" s="50"/>
      <c r="J2283" s="50"/>
      <c r="K2283" s="50"/>
      <c r="L2283" s="96"/>
      <c r="M2283" s="50"/>
      <c r="N2283" s="50"/>
      <c r="O2283" s="50"/>
      <c r="P2283" s="50"/>
      <c r="Q2283" s="96"/>
      <c r="R2283" s="50"/>
      <c r="S2283" s="82"/>
      <c r="T2283" s="82"/>
    </row>
    <row r="2284" spans="5:20" s="4" customFormat="1" ht="11.25">
      <c r="E2284" s="41"/>
      <c r="F2284" s="41"/>
      <c r="G2284" s="41"/>
      <c r="H2284" s="50"/>
      <c r="I2284" s="50"/>
      <c r="J2284" s="50"/>
      <c r="K2284" s="50"/>
      <c r="L2284" s="96"/>
      <c r="M2284" s="50"/>
      <c r="N2284" s="50"/>
      <c r="O2284" s="50"/>
      <c r="P2284" s="50"/>
      <c r="Q2284" s="96"/>
      <c r="R2284" s="50"/>
      <c r="S2284" s="82"/>
      <c r="T2284" s="82"/>
    </row>
    <row r="2285" spans="5:20" s="4" customFormat="1" ht="11.25">
      <c r="E2285" s="41"/>
      <c r="F2285" s="41"/>
      <c r="G2285" s="41"/>
      <c r="H2285" s="50"/>
      <c r="I2285" s="50"/>
      <c r="J2285" s="50"/>
      <c r="K2285" s="50"/>
      <c r="L2285" s="96"/>
      <c r="M2285" s="50"/>
      <c r="N2285" s="50"/>
      <c r="O2285" s="50"/>
      <c r="P2285" s="50"/>
      <c r="Q2285" s="96"/>
      <c r="R2285" s="50"/>
      <c r="S2285" s="82"/>
      <c r="T2285" s="82"/>
    </row>
    <row r="2286" spans="5:20" s="4" customFormat="1" ht="11.25">
      <c r="E2286" s="41"/>
      <c r="F2286" s="41"/>
      <c r="G2286" s="41"/>
      <c r="H2286" s="50"/>
      <c r="I2286" s="50"/>
      <c r="J2286" s="50"/>
      <c r="K2286" s="50"/>
      <c r="L2286" s="96"/>
      <c r="M2286" s="50"/>
      <c r="N2286" s="50"/>
      <c r="O2286" s="50"/>
      <c r="P2286" s="50"/>
      <c r="Q2286" s="96"/>
      <c r="R2286" s="50"/>
      <c r="S2286" s="82"/>
      <c r="T2286" s="82"/>
    </row>
    <row r="2287" spans="5:20" s="4" customFormat="1" ht="11.25">
      <c r="E2287" s="41"/>
      <c r="F2287" s="41"/>
      <c r="G2287" s="41"/>
      <c r="H2287" s="50"/>
      <c r="I2287" s="50"/>
      <c r="J2287" s="50"/>
      <c r="K2287" s="50"/>
      <c r="L2287" s="96"/>
      <c r="M2287" s="50"/>
      <c r="N2287" s="50"/>
      <c r="O2287" s="50"/>
      <c r="P2287" s="50"/>
      <c r="Q2287" s="96"/>
      <c r="R2287" s="50"/>
      <c r="S2287" s="82"/>
      <c r="T2287" s="82"/>
    </row>
    <row r="2288" spans="5:20" s="4" customFormat="1" ht="11.25">
      <c r="E2288" s="41"/>
      <c r="F2288" s="41"/>
      <c r="G2288" s="41"/>
      <c r="H2288" s="50"/>
      <c r="I2288" s="50"/>
      <c r="J2288" s="50"/>
      <c r="K2288" s="50"/>
      <c r="L2288" s="96"/>
      <c r="M2288" s="50"/>
      <c r="N2288" s="50"/>
      <c r="O2288" s="50"/>
      <c r="P2288" s="50"/>
      <c r="Q2288" s="96"/>
      <c r="R2288" s="50"/>
      <c r="S2288" s="82"/>
      <c r="T2288" s="82"/>
    </row>
    <row r="2289" spans="5:20" s="4" customFormat="1" ht="11.25">
      <c r="E2289" s="41"/>
      <c r="F2289" s="41"/>
      <c r="G2289" s="41"/>
      <c r="H2289" s="50"/>
      <c r="I2289" s="50"/>
      <c r="J2289" s="50"/>
      <c r="K2289" s="50"/>
      <c r="L2289" s="96"/>
      <c r="M2289" s="50"/>
      <c r="N2289" s="50"/>
      <c r="O2289" s="50"/>
      <c r="P2289" s="50"/>
      <c r="Q2289" s="96"/>
      <c r="R2289" s="50"/>
      <c r="S2289" s="82"/>
      <c r="T2289" s="82"/>
    </row>
    <row r="2290" spans="5:20" s="4" customFormat="1" ht="11.25">
      <c r="E2290" s="41"/>
      <c r="F2290" s="41"/>
      <c r="G2290" s="41"/>
      <c r="H2290" s="50"/>
      <c r="I2290" s="50"/>
      <c r="J2290" s="50"/>
      <c r="K2290" s="50"/>
      <c r="L2290" s="96"/>
      <c r="M2290" s="50"/>
      <c r="N2290" s="50"/>
      <c r="O2290" s="50"/>
      <c r="P2290" s="50"/>
      <c r="Q2290" s="96"/>
      <c r="R2290" s="50"/>
      <c r="S2290" s="82"/>
      <c r="T2290" s="82"/>
    </row>
    <row r="2291" spans="5:20" s="4" customFormat="1" ht="11.25">
      <c r="E2291" s="41"/>
      <c r="F2291" s="41"/>
      <c r="G2291" s="41"/>
      <c r="H2291" s="50"/>
      <c r="I2291" s="50"/>
      <c r="J2291" s="50"/>
      <c r="K2291" s="50"/>
      <c r="L2291" s="96"/>
      <c r="M2291" s="50"/>
      <c r="N2291" s="50"/>
      <c r="O2291" s="50"/>
      <c r="P2291" s="50"/>
      <c r="Q2291" s="96"/>
      <c r="R2291" s="50"/>
      <c r="S2291" s="82"/>
      <c r="T2291" s="82"/>
    </row>
    <row r="2292" spans="5:20" s="4" customFormat="1" ht="11.25">
      <c r="E2292" s="41"/>
      <c r="F2292" s="41"/>
      <c r="G2292" s="41"/>
      <c r="H2292" s="50"/>
      <c r="I2292" s="50"/>
      <c r="J2292" s="50"/>
      <c r="K2292" s="50"/>
      <c r="L2292" s="96"/>
      <c r="M2292" s="50"/>
      <c r="N2292" s="50"/>
      <c r="O2292" s="50"/>
      <c r="P2292" s="50"/>
      <c r="Q2292" s="96"/>
      <c r="R2292" s="50"/>
      <c r="S2292" s="82"/>
      <c r="T2292" s="82"/>
    </row>
    <row r="2293" spans="5:20" s="4" customFormat="1" ht="11.25">
      <c r="E2293" s="41"/>
      <c r="F2293" s="41"/>
      <c r="G2293" s="41"/>
      <c r="H2293" s="50"/>
      <c r="I2293" s="50"/>
      <c r="J2293" s="50"/>
      <c r="K2293" s="50"/>
      <c r="L2293" s="96"/>
      <c r="M2293" s="50"/>
      <c r="N2293" s="50"/>
      <c r="O2293" s="50"/>
      <c r="P2293" s="50"/>
      <c r="Q2293" s="96"/>
      <c r="R2293" s="50"/>
      <c r="S2293" s="82"/>
      <c r="T2293" s="82"/>
    </row>
    <row r="2294" spans="5:20" s="4" customFormat="1" ht="11.25">
      <c r="E2294" s="41"/>
      <c r="F2294" s="41"/>
      <c r="G2294" s="41"/>
      <c r="H2294" s="50"/>
      <c r="I2294" s="50"/>
      <c r="J2294" s="50"/>
      <c r="K2294" s="50"/>
      <c r="L2294" s="96"/>
      <c r="M2294" s="50"/>
      <c r="N2294" s="50"/>
      <c r="O2294" s="50"/>
      <c r="P2294" s="50"/>
      <c r="Q2294" s="96"/>
      <c r="R2294" s="50"/>
      <c r="S2294" s="82"/>
      <c r="T2294" s="82"/>
    </row>
    <row r="2295" spans="5:20" s="4" customFormat="1" ht="11.25">
      <c r="E2295" s="41"/>
      <c r="F2295" s="41"/>
      <c r="G2295" s="41"/>
      <c r="H2295" s="50"/>
      <c r="I2295" s="50"/>
      <c r="J2295" s="50"/>
      <c r="K2295" s="50"/>
      <c r="L2295" s="96"/>
      <c r="M2295" s="50"/>
      <c r="N2295" s="50"/>
      <c r="O2295" s="50"/>
      <c r="P2295" s="50"/>
      <c r="Q2295" s="96"/>
      <c r="R2295" s="50"/>
      <c r="S2295" s="82"/>
      <c r="T2295" s="82"/>
    </row>
    <row r="2296" spans="5:20" s="4" customFormat="1" ht="11.25">
      <c r="E2296" s="41"/>
      <c r="F2296" s="41"/>
      <c r="G2296" s="41"/>
      <c r="H2296" s="50"/>
      <c r="I2296" s="50"/>
      <c r="J2296" s="50"/>
      <c r="K2296" s="50"/>
      <c r="L2296" s="96"/>
      <c r="M2296" s="50"/>
      <c r="N2296" s="50"/>
      <c r="O2296" s="50"/>
      <c r="P2296" s="50"/>
      <c r="Q2296" s="96"/>
      <c r="R2296" s="50"/>
      <c r="S2296" s="82"/>
      <c r="T2296" s="82"/>
    </row>
    <row r="2297" spans="5:20" s="4" customFormat="1" ht="11.25">
      <c r="E2297" s="41"/>
      <c r="F2297" s="41"/>
      <c r="G2297" s="41"/>
      <c r="H2297" s="50"/>
      <c r="I2297" s="50"/>
      <c r="J2297" s="50"/>
      <c r="K2297" s="50"/>
      <c r="L2297" s="96"/>
      <c r="M2297" s="50"/>
      <c r="N2297" s="50"/>
      <c r="O2297" s="50"/>
      <c r="P2297" s="50"/>
      <c r="Q2297" s="96"/>
      <c r="R2297" s="50"/>
      <c r="S2297" s="82"/>
      <c r="T2297" s="82"/>
    </row>
    <row r="2298" spans="5:20" s="4" customFormat="1" ht="11.25">
      <c r="E2298" s="41"/>
      <c r="F2298" s="41"/>
      <c r="G2298" s="41"/>
      <c r="H2298" s="50"/>
      <c r="I2298" s="50"/>
      <c r="J2298" s="50"/>
      <c r="K2298" s="50"/>
      <c r="L2298" s="96"/>
      <c r="M2298" s="50"/>
      <c r="N2298" s="50"/>
      <c r="O2298" s="50"/>
      <c r="P2298" s="50"/>
      <c r="Q2298" s="96"/>
      <c r="R2298" s="50"/>
      <c r="S2298" s="82"/>
      <c r="T2298" s="82"/>
    </row>
    <row r="2299" spans="5:20" s="4" customFormat="1" ht="11.25">
      <c r="E2299" s="41"/>
      <c r="F2299" s="41"/>
      <c r="G2299" s="41"/>
      <c r="H2299" s="50"/>
      <c r="I2299" s="50"/>
      <c r="J2299" s="50"/>
      <c r="K2299" s="50"/>
      <c r="L2299" s="96"/>
      <c r="M2299" s="50"/>
      <c r="N2299" s="50"/>
      <c r="O2299" s="50"/>
      <c r="P2299" s="50"/>
      <c r="Q2299" s="96"/>
      <c r="R2299" s="50"/>
      <c r="S2299" s="82"/>
      <c r="T2299" s="82"/>
    </row>
    <row r="2300" spans="5:20" s="4" customFormat="1" ht="11.25">
      <c r="E2300" s="41"/>
      <c r="F2300" s="41"/>
      <c r="G2300" s="41"/>
      <c r="H2300" s="50"/>
      <c r="I2300" s="50"/>
      <c r="J2300" s="50"/>
      <c r="K2300" s="50"/>
      <c r="L2300" s="96"/>
      <c r="M2300" s="50"/>
      <c r="N2300" s="50"/>
      <c r="O2300" s="50"/>
      <c r="P2300" s="50"/>
      <c r="Q2300" s="96"/>
      <c r="R2300" s="50"/>
      <c r="S2300" s="82"/>
      <c r="T2300" s="82"/>
    </row>
    <row r="2301" spans="5:20" s="4" customFormat="1" ht="11.25">
      <c r="E2301" s="41"/>
      <c r="F2301" s="41"/>
      <c r="G2301" s="41"/>
      <c r="H2301" s="50"/>
      <c r="I2301" s="50"/>
      <c r="J2301" s="50"/>
      <c r="K2301" s="50"/>
      <c r="L2301" s="96"/>
      <c r="M2301" s="50"/>
      <c r="N2301" s="50"/>
      <c r="O2301" s="50"/>
      <c r="P2301" s="50"/>
      <c r="Q2301" s="96"/>
      <c r="R2301" s="50"/>
      <c r="S2301" s="82"/>
      <c r="T2301" s="82"/>
    </row>
    <row r="2302" spans="5:20" s="4" customFormat="1" ht="11.25">
      <c r="E2302" s="41"/>
      <c r="F2302" s="41"/>
      <c r="G2302" s="41"/>
      <c r="H2302" s="50"/>
      <c r="I2302" s="50"/>
      <c r="J2302" s="50"/>
      <c r="K2302" s="50"/>
      <c r="L2302" s="96"/>
      <c r="M2302" s="50"/>
      <c r="N2302" s="50"/>
      <c r="O2302" s="50"/>
      <c r="P2302" s="50"/>
      <c r="Q2302" s="96"/>
      <c r="R2302" s="50"/>
      <c r="S2302" s="82"/>
      <c r="T2302" s="82"/>
    </row>
    <row r="2303" spans="5:20" s="4" customFormat="1" ht="11.25">
      <c r="E2303" s="41"/>
      <c r="F2303" s="41"/>
      <c r="G2303" s="41"/>
      <c r="H2303" s="50"/>
      <c r="I2303" s="50"/>
      <c r="J2303" s="50"/>
      <c r="K2303" s="50"/>
      <c r="L2303" s="96"/>
      <c r="M2303" s="50"/>
      <c r="N2303" s="50"/>
      <c r="O2303" s="50"/>
      <c r="P2303" s="50"/>
      <c r="Q2303" s="96"/>
      <c r="R2303" s="50"/>
      <c r="S2303" s="82"/>
      <c r="T2303" s="82"/>
    </row>
    <row r="2304" spans="5:20" s="4" customFormat="1" ht="11.25">
      <c r="E2304" s="41"/>
      <c r="F2304" s="41"/>
      <c r="G2304" s="41"/>
      <c r="H2304" s="50"/>
      <c r="I2304" s="50"/>
      <c r="J2304" s="50"/>
      <c r="K2304" s="50"/>
      <c r="L2304" s="96"/>
      <c r="M2304" s="50"/>
      <c r="N2304" s="50"/>
      <c r="O2304" s="50"/>
      <c r="P2304" s="50"/>
      <c r="Q2304" s="96"/>
      <c r="R2304" s="50"/>
      <c r="S2304" s="82"/>
      <c r="T2304" s="82"/>
    </row>
    <row r="2305" spans="5:20" s="4" customFormat="1" ht="11.25">
      <c r="E2305" s="41"/>
      <c r="F2305" s="41"/>
      <c r="G2305" s="41"/>
      <c r="H2305" s="50"/>
      <c r="I2305" s="50"/>
      <c r="J2305" s="50"/>
      <c r="K2305" s="50"/>
      <c r="L2305" s="96"/>
      <c r="M2305" s="50"/>
      <c r="N2305" s="50"/>
      <c r="O2305" s="50"/>
      <c r="P2305" s="50"/>
      <c r="Q2305" s="96"/>
      <c r="R2305" s="50"/>
      <c r="S2305" s="82"/>
      <c r="T2305" s="82"/>
    </row>
    <row r="2306" spans="5:20" s="4" customFormat="1" ht="11.25">
      <c r="E2306" s="41"/>
      <c r="F2306" s="41"/>
      <c r="G2306" s="41"/>
      <c r="H2306" s="50"/>
      <c r="I2306" s="50"/>
      <c r="J2306" s="50"/>
      <c r="K2306" s="50"/>
      <c r="L2306" s="96"/>
      <c r="M2306" s="50"/>
      <c r="N2306" s="50"/>
      <c r="O2306" s="50"/>
      <c r="P2306" s="50"/>
      <c r="Q2306" s="96"/>
      <c r="R2306" s="50"/>
      <c r="S2306" s="82"/>
      <c r="T2306" s="82"/>
    </row>
    <row r="2307" spans="5:20" s="4" customFormat="1" ht="11.25">
      <c r="E2307" s="41"/>
      <c r="F2307" s="41"/>
      <c r="G2307" s="41"/>
      <c r="H2307" s="50"/>
      <c r="I2307" s="50"/>
      <c r="J2307" s="50"/>
      <c r="K2307" s="50"/>
      <c r="L2307" s="96"/>
      <c r="M2307" s="50"/>
      <c r="N2307" s="50"/>
      <c r="O2307" s="50"/>
      <c r="P2307" s="50"/>
      <c r="Q2307" s="96"/>
      <c r="R2307" s="50"/>
      <c r="S2307" s="82"/>
      <c r="T2307" s="82"/>
    </row>
    <row r="2308" spans="5:20" s="4" customFormat="1" ht="11.25">
      <c r="E2308" s="41"/>
      <c r="F2308" s="41"/>
      <c r="G2308" s="41"/>
      <c r="H2308" s="50"/>
      <c r="I2308" s="50"/>
      <c r="J2308" s="50"/>
      <c r="K2308" s="50"/>
      <c r="L2308" s="96"/>
      <c r="M2308" s="50"/>
      <c r="N2308" s="50"/>
      <c r="O2308" s="50"/>
      <c r="P2308" s="50"/>
      <c r="Q2308" s="96"/>
      <c r="R2308" s="50"/>
      <c r="S2308" s="82"/>
      <c r="T2308" s="82"/>
    </row>
    <row r="2309" spans="5:20" s="4" customFormat="1" ht="11.25">
      <c r="E2309" s="41"/>
      <c r="F2309" s="41"/>
      <c r="G2309" s="41"/>
      <c r="H2309" s="50"/>
      <c r="I2309" s="50"/>
      <c r="J2309" s="50"/>
      <c r="K2309" s="50"/>
      <c r="L2309" s="96"/>
      <c r="M2309" s="50"/>
      <c r="N2309" s="50"/>
      <c r="O2309" s="50"/>
      <c r="P2309" s="50"/>
      <c r="Q2309" s="96"/>
      <c r="R2309" s="50"/>
      <c r="S2309" s="82"/>
      <c r="T2309" s="82"/>
    </row>
    <row r="2310" spans="5:20" s="4" customFormat="1" ht="11.25">
      <c r="E2310" s="41"/>
      <c r="F2310" s="41"/>
      <c r="G2310" s="41"/>
      <c r="H2310" s="50"/>
      <c r="I2310" s="50"/>
      <c r="J2310" s="50"/>
      <c r="K2310" s="50"/>
      <c r="L2310" s="96"/>
      <c r="M2310" s="50"/>
      <c r="N2310" s="50"/>
      <c r="O2310" s="50"/>
      <c r="P2310" s="50"/>
      <c r="Q2310" s="96"/>
      <c r="R2310" s="50"/>
      <c r="S2310" s="82"/>
      <c r="T2310" s="82"/>
    </row>
    <row r="2311" spans="5:20" s="4" customFormat="1" ht="11.25">
      <c r="E2311" s="41"/>
      <c r="F2311" s="41"/>
      <c r="G2311" s="41"/>
      <c r="H2311" s="50"/>
      <c r="I2311" s="50"/>
      <c r="J2311" s="50"/>
      <c r="K2311" s="50"/>
      <c r="L2311" s="96"/>
      <c r="M2311" s="50"/>
      <c r="N2311" s="50"/>
      <c r="O2311" s="50"/>
      <c r="P2311" s="50"/>
      <c r="Q2311" s="96"/>
      <c r="R2311" s="50"/>
      <c r="S2311" s="82"/>
      <c r="T2311" s="82"/>
    </row>
    <row r="2312" spans="5:20" s="4" customFormat="1" ht="11.25">
      <c r="E2312" s="41"/>
      <c r="F2312" s="41"/>
      <c r="G2312" s="41"/>
      <c r="H2312" s="50"/>
      <c r="I2312" s="50"/>
      <c r="J2312" s="50"/>
      <c r="K2312" s="50"/>
      <c r="L2312" s="96"/>
      <c r="M2312" s="50"/>
      <c r="N2312" s="50"/>
      <c r="O2312" s="50"/>
      <c r="P2312" s="50"/>
      <c r="Q2312" s="96"/>
      <c r="R2312" s="50"/>
      <c r="S2312" s="82"/>
      <c r="T2312" s="82"/>
    </row>
    <row r="2313" spans="5:20" s="4" customFormat="1" ht="11.25">
      <c r="E2313" s="41"/>
      <c r="F2313" s="41"/>
      <c r="G2313" s="41"/>
      <c r="H2313" s="50"/>
      <c r="I2313" s="50"/>
      <c r="J2313" s="50"/>
      <c r="K2313" s="50"/>
      <c r="L2313" s="96"/>
      <c r="M2313" s="50"/>
      <c r="N2313" s="50"/>
      <c r="O2313" s="50"/>
      <c r="P2313" s="50"/>
      <c r="Q2313" s="96"/>
      <c r="R2313" s="50"/>
      <c r="S2313" s="82"/>
      <c r="T2313" s="82"/>
    </row>
    <row r="2314" spans="5:20" s="4" customFormat="1" ht="11.25">
      <c r="E2314" s="41"/>
      <c r="F2314" s="41"/>
      <c r="G2314" s="41"/>
      <c r="H2314" s="50"/>
      <c r="I2314" s="50"/>
      <c r="J2314" s="50"/>
      <c r="K2314" s="50"/>
      <c r="L2314" s="96"/>
      <c r="M2314" s="50"/>
      <c r="N2314" s="50"/>
      <c r="O2314" s="50"/>
      <c r="P2314" s="50"/>
      <c r="Q2314" s="96"/>
      <c r="R2314" s="50"/>
      <c r="S2314" s="82"/>
      <c r="T2314" s="82"/>
    </row>
    <row r="2315" spans="5:20" s="4" customFormat="1" ht="11.25">
      <c r="E2315" s="41"/>
      <c r="F2315" s="41"/>
      <c r="G2315" s="41"/>
      <c r="H2315" s="50"/>
      <c r="I2315" s="50"/>
      <c r="J2315" s="50"/>
      <c r="K2315" s="50"/>
      <c r="L2315" s="96"/>
      <c r="M2315" s="50"/>
      <c r="N2315" s="50"/>
      <c r="O2315" s="50"/>
      <c r="P2315" s="50"/>
      <c r="Q2315" s="96"/>
      <c r="R2315" s="50"/>
      <c r="S2315" s="82"/>
      <c r="T2315" s="82"/>
    </row>
    <row r="2316" spans="5:20" s="4" customFormat="1" ht="11.25">
      <c r="E2316" s="41"/>
      <c r="F2316" s="41"/>
      <c r="G2316" s="41"/>
      <c r="H2316" s="50"/>
      <c r="I2316" s="50"/>
      <c r="J2316" s="50"/>
      <c r="K2316" s="50"/>
      <c r="L2316" s="96"/>
      <c r="M2316" s="50"/>
      <c r="N2316" s="50"/>
      <c r="O2316" s="50"/>
      <c r="P2316" s="50"/>
      <c r="Q2316" s="96"/>
      <c r="R2316" s="50"/>
      <c r="S2316" s="82"/>
      <c r="T2316" s="82"/>
    </row>
    <row r="2317" spans="5:20" s="4" customFormat="1" ht="11.25">
      <c r="E2317" s="41"/>
      <c r="F2317" s="41"/>
      <c r="G2317" s="41"/>
      <c r="H2317" s="50"/>
      <c r="I2317" s="50"/>
      <c r="J2317" s="50"/>
      <c r="K2317" s="50"/>
      <c r="L2317" s="96"/>
      <c r="M2317" s="50"/>
      <c r="N2317" s="50"/>
      <c r="O2317" s="50"/>
      <c r="P2317" s="50"/>
      <c r="Q2317" s="96"/>
      <c r="R2317" s="50"/>
      <c r="S2317" s="82"/>
      <c r="T2317" s="82"/>
    </row>
    <row r="2318" spans="5:20" s="4" customFormat="1" ht="11.25">
      <c r="E2318" s="41"/>
      <c r="F2318" s="41"/>
      <c r="G2318" s="41"/>
      <c r="H2318" s="50"/>
      <c r="I2318" s="50"/>
      <c r="J2318" s="50"/>
      <c r="K2318" s="50"/>
      <c r="L2318" s="96"/>
      <c r="M2318" s="50"/>
      <c r="N2318" s="50"/>
      <c r="O2318" s="50"/>
      <c r="P2318" s="50"/>
      <c r="Q2318" s="96"/>
      <c r="R2318" s="50"/>
      <c r="S2318" s="82"/>
      <c r="T2318" s="82"/>
    </row>
    <row r="2319" spans="5:20" s="4" customFormat="1" ht="11.25">
      <c r="E2319" s="41"/>
      <c r="F2319" s="41"/>
      <c r="G2319" s="41"/>
      <c r="H2319" s="50"/>
      <c r="I2319" s="50"/>
      <c r="J2319" s="50"/>
      <c r="K2319" s="50"/>
      <c r="L2319" s="96"/>
      <c r="M2319" s="50"/>
      <c r="N2319" s="50"/>
      <c r="O2319" s="50"/>
      <c r="P2319" s="50"/>
      <c r="Q2319" s="96"/>
      <c r="R2319" s="50"/>
      <c r="S2319" s="82"/>
      <c r="T2319" s="82"/>
    </row>
    <row r="2320" spans="5:20" s="4" customFormat="1" ht="11.25">
      <c r="E2320" s="41"/>
      <c r="F2320" s="41"/>
      <c r="G2320" s="41"/>
      <c r="H2320" s="50"/>
      <c r="I2320" s="50"/>
      <c r="J2320" s="50"/>
      <c r="K2320" s="50"/>
      <c r="L2320" s="96"/>
      <c r="M2320" s="50"/>
      <c r="N2320" s="50"/>
      <c r="O2320" s="50"/>
      <c r="P2320" s="50"/>
      <c r="Q2320" s="96"/>
      <c r="R2320" s="50"/>
      <c r="S2320" s="82"/>
      <c r="T2320" s="82"/>
    </row>
    <row r="2321" spans="5:20" s="4" customFormat="1" ht="11.25">
      <c r="E2321" s="41"/>
      <c r="F2321" s="41"/>
      <c r="G2321" s="41"/>
      <c r="H2321" s="50"/>
      <c r="I2321" s="50"/>
      <c r="J2321" s="50"/>
      <c r="K2321" s="50"/>
      <c r="L2321" s="96"/>
      <c r="M2321" s="50"/>
      <c r="N2321" s="50"/>
      <c r="O2321" s="50"/>
      <c r="P2321" s="50"/>
      <c r="Q2321" s="96"/>
      <c r="R2321" s="50"/>
      <c r="S2321" s="82"/>
      <c r="T2321" s="82"/>
    </row>
    <row r="2322" spans="5:20" s="4" customFormat="1" ht="11.25">
      <c r="E2322" s="41"/>
      <c r="F2322" s="41"/>
      <c r="G2322" s="41"/>
      <c r="H2322" s="50"/>
      <c r="I2322" s="50"/>
      <c r="J2322" s="50"/>
      <c r="K2322" s="50"/>
      <c r="L2322" s="96"/>
      <c r="M2322" s="50"/>
      <c r="N2322" s="50"/>
      <c r="O2322" s="50"/>
      <c r="P2322" s="50"/>
      <c r="Q2322" s="96"/>
      <c r="R2322" s="50"/>
      <c r="S2322" s="82"/>
      <c r="T2322" s="82"/>
    </row>
    <row r="2323" spans="5:20" s="4" customFormat="1" ht="11.25">
      <c r="E2323" s="41"/>
      <c r="F2323" s="41"/>
      <c r="G2323" s="41"/>
      <c r="H2323" s="50"/>
      <c r="I2323" s="50"/>
      <c r="J2323" s="50"/>
      <c r="K2323" s="50"/>
      <c r="L2323" s="96"/>
      <c r="M2323" s="50"/>
      <c r="N2323" s="50"/>
      <c r="O2323" s="50"/>
      <c r="P2323" s="50"/>
      <c r="Q2323" s="96"/>
      <c r="R2323" s="50"/>
      <c r="S2323" s="82"/>
      <c r="T2323" s="82"/>
    </row>
    <row r="2324" spans="5:20" s="4" customFormat="1" ht="11.25">
      <c r="E2324" s="41"/>
      <c r="F2324" s="41"/>
      <c r="G2324" s="41"/>
      <c r="H2324" s="50"/>
      <c r="I2324" s="50"/>
      <c r="J2324" s="50"/>
      <c r="K2324" s="50"/>
      <c r="L2324" s="96"/>
      <c r="M2324" s="50"/>
      <c r="N2324" s="50"/>
      <c r="O2324" s="50"/>
      <c r="P2324" s="50"/>
      <c r="Q2324" s="96"/>
      <c r="R2324" s="50"/>
      <c r="S2324" s="82"/>
      <c r="T2324" s="82"/>
    </row>
    <row r="2325" spans="5:20" s="4" customFormat="1" ht="11.25">
      <c r="E2325" s="41"/>
      <c r="F2325" s="41"/>
      <c r="G2325" s="41"/>
      <c r="H2325" s="50"/>
      <c r="I2325" s="50"/>
      <c r="J2325" s="50"/>
      <c r="K2325" s="50"/>
      <c r="L2325" s="96"/>
      <c r="M2325" s="50"/>
      <c r="N2325" s="50"/>
      <c r="O2325" s="50"/>
      <c r="P2325" s="50"/>
      <c r="Q2325" s="96"/>
      <c r="R2325" s="50"/>
      <c r="S2325" s="82"/>
      <c r="T2325" s="82"/>
    </row>
    <row r="2326" spans="5:20" s="4" customFormat="1" ht="11.25">
      <c r="E2326" s="41"/>
      <c r="F2326" s="41"/>
      <c r="G2326" s="41"/>
      <c r="H2326" s="50"/>
      <c r="I2326" s="50"/>
      <c r="J2326" s="50"/>
      <c r="K2326" s="50"/>
      <c r="L2326" s="96"/>
      <c r="M2326" s="50"/>
      <c r="N2326" s="50"/>
      <c r="O2326" s="50"/>
      <c r="P2326" s="50"/>
      <c r="Q2326" s="96"/>
      <c r="R2326" s="50"/>
      <c r="S2326" s="82"/>
      <c r="T2326" s="82"/>
    </row>
    <row r="2327" spans="5:20" s="4" customFormat="1" ht="11.25">
      <c r="E2327" s="41"/>
      <c r="F2327" s="41"/>
      <c r="G2327" s="41"/>
      <c r="H2327" s="50"/>
      <c r="I2327" s="50"/>
      <c r="J2327" s="50"/>
      <c r="K2327" s="50"/>
      <c r="L2327" s="96"/>
      <c r="M2327" s="50"/>
      <c r="N2327" s="50"/>
      <c r="O2327" s="50"/>
      <c r="P2327" s="50"/>
      <c r="Q2327" s="96"/>
      <c r="R2327" s="50"/>
      <c r="S2327" s="82"/>
      <c r="T2327" s="82"/>
    </row>
    <row r="2328" spans="5:20" s="4" customFormat="1" ht="11.25">
      <c r="E2328" s="41"/>
      <c r="F2328" s="41"/>
      <c r="G2328" s="41"/>
      <c r="H2328" s="50"/>
      <c r="I2328" s="50"/>
      <c r="J2328" s="50"/>
      <c r="K2328" s="50"/>
      <c r="L2328" s="96"/>
      <c r="M2328" s="50"/>
      <c r="N2328" s="50"/>
      <c r="O2328" s="50"/>
      <c r="P2328" s="50"/>
      <c r="Q2328" s="96"/>
      <c r="R2328" s="50"/>
      <c r="S2328" s="82"/>
      <c r="T2328" s="82"/>
    </row>
    <row r="2329" spans="5:20" s="4" customFormat="1" ht="11.25">
      <c r="E2329" s="41"/>
      <c r="F2329" s="41"/>
      <c r="G2329" s="41"/>
      <c r="H2329" s="50"/>
      <c r="I2329" s="50"/>
      <c r="J2329" s="50"/>
      <c r="K2329" s="50"/>
      <c r="L2329" s="96"/>
      <c r="M2329" s="50"/>
      <c r="N2329" s="50"/>
      <c r="O2329" s="50"/>
      <c r="P2329" s="50"/>
      <c r="Q2329" s="96"/>
      <c r="R2329" s="50"/>
      <c r="S2329" s="82"/>
      <c r="T2329" s="82"/>
    </row>
    <row r="2330" spans="5:20" s="4" customFormat="1" ht="11.25">
      <c r="E2330" s="41"/>
      <c r="F2330" s="41"/>
      <c r="G2330" s="41"/>
      <c r="H2330" s="50"/>
      <c r="I2330" s="50"/>
      <c r="J2330" s="50"/>
      <c r="K2330" s="50"/>
      <c r="L2330" s="96"/>
      <c r="M2330" s="50"/>
      <c r="N2330" s="50"/>
      <c r="O2330" s="50"/>
      <c r="P2330" s="50"/>
      <c r="Q2330" s="96"/>
      <c r="R2330" s="50"/>
      <c r="S2330" s="82"/>
      <c r="T2330" s="82"/>
    </row>
    <row r="2331" spans="5:20" s="4" customFormat="1" ht="11.25">
      <c r="E2331" s="41"/>
      <c r="F2331" s="41"/>
      <c r="G2331" s="41"/>
      <c r="H2331" s="50"/>
      <c r="I2331" s="50"/>
      <c r="J2331" s="50"/>
      <c r="K2331" s="50"/>
      <c r="L2331" s="96"/>
      <c r="M2331" s="50"/>
      <c r="N2331" s="50"/>
      <c r="O2331" s="50"/>
      <c r="P2331" s="50"/>
      <c r="Q2331" s="96"/>
      <c r="R2331" s="50"/>
      <c r="S2331" s="82"/>
      <c r="T2331" s="82"/>
    </row>
    <row r="2332" spans="5:20" s="4" customFormat="1" ht="11.25">
      <c r="E2332" s="41"/>
      <c r="F2332" s="41"/>
      <c r="G2332" s="41"/>
      <c r="H2332" s="50"/>
      <c r="I2332" s="50"/>
      <c r="J2332" s="50"/>
      <c r="K2332" s="50"/>
      <c r="L2332" s="96"/>
      <c r="M2332" s="50"/>
      <c r="N2332" s="50"/>
      <c r="O2332" s="50"/>
      <c r="P2332" s="50"/>
      <c r="Q2332" s="96"/>
      <c r="R2332" s="50"/>
      <c r="S2332" s="82"/>
      <c r="T2332" s="82"/>
    </row>
    <row r="2333" spans="5:20" s="4" customFormat="1" ht="11.25">
      <c r="E2333" s="41"/>
      <c r="F2333" s="41"/>
      <c r="G2333" s="41"/>
      <c r="H2333" s="50"/>
      <c r="I2333" s="50"/>
      <c r="J2333" s="50"/>
      <c r="K2333" s="50"/>
      <c r="L2333" s="96"/>
      <c r="M2333" s="50"/>
      <c r="N2333" s="50"/>
      <c r="O2333" s="50"/>
      <c r="P2333" s="50"/>
      <c r="Q2333" s="96"/>
      <c r="R2333" s="50"/>
      <c r="S2333" s="82"/>
      <c r="T2333" s="82"/>
    </row>
    <row r="2334" spans="5:20" s="4" customFormat="1" ht="11.25">
      <c r="E2334" s="41"/>
      <c r="F2334" s="41"/>
      <c r="G2334" s="41"/>
      <c r="H2334" s="50"/>
      <c r="I2334" s="50"/>
      <c r="J2334" s="50"/>
      <c r="K2334" s="50"/>
      <c r="L2334" s="96"/>
      <c r="M2334" s="50"/>
      <c r="N2334" s="50"/>
      <c r="O2334" s="50"/>
      <c r="P2334" s="50"/>
      <c r="Q2334" s="96"/>
      <c r="R2334" s="50"/>
      <c r="S2334" s="82"/>
      <c r="T2334" s="82"/>
    </row>
    <row r="2335" spans="5:20" s="4" customFormat="1" ht="11.25">
      <c r="E2335" s="41"/>
      <c r="F2335" s="41"/>
      <c r="G2335" s="41"/>
      <c r="H2335" s="50"/>
      <c r="I2335" s="50"/>
      <c r="J2335" s="50"/>
      <c r="K2335" s="50"/>
      <c r="L2335" s="96"/>
      <c r="M2335" s="50"/>
      <c r="N2335" s="50"/>
      <c r="O2335" s="50"/>
      <c r="P2335" s="50"/>
      <c r="Q2335" s="96"/>
      <c r="R2335" s="50"/>
      <c r="S2335" s="82"/>
      <c r="T2335" s="82"/>
    </row>
    <row r="2336" spans="5:20" s="4" customFormat="1" ht="11.25">
      <c r="E2336" s="41"/>
      <c r="F2336" s="41"/>
      <c r="G2336" s="41"/>
      <c r="H2336" s="50"/>
      <c r="I2336" s="50"/>
      <c r="J2336" s="50"/>
      <c r="K2336" s="50"/>
      <c r="L2336" s="96"/>
      <c r="M2336" s="50"/>
      <c r="N2336" s="50"/>
      <c r="O2336" s="50"/>
      <c r="P2336" s="50"/>
      <c r="Q2336" s="96"/>
      <c r="R2336" s="50"/>
      <c r="S2336" s="82"/>
      <c r="T2336" s="82"/>
    </row>
    <row r="2337" spans="5:20" s="4" customFormat="1" ht="11.25">
      <c r="E2337" s="41"/>
      <c r="F2337" s="41"/>
      <c r="G2337" s="41"/>
      <c r="H2337" s="50"/>
      <c r="I2337" s="50"/>
      <c r="J2337" s="50"/>
      <c r="K2337" s="50"/>
      <c r="L2337" s="96"/>
      <c r="M2337" s="50"/>
      <c r="N2337" s="50"/>
      <c r="O2337" s="50"/>
      <c r="P2337" s="50"/>
      <c r="Q2337" s="96"/>
      <c r="R2337" s="50"/>
      <c r="S2337" s="82"/>
      <c r="T2337" s="82"/>
    </row>
    <row r="2338" spans="5:20" s="4" customFormat="1" ht="11.25">
      <c r="E2338" s="41"/>
      <c r="F2338" s="41"/>
      <c r="G2338" s="41"/>
      <c r="H2338" s="50"/>
      <c r="I2338" s="50"/>
      <c r="J2338" s="50"/>
      <c r="K2338" s="50"/>
      <c r="L2338" s="96"/>
      <c r="M2338" s="50"/>
      <c r="N2338" s="50"/>
      <c r="O2338" s="50"/>
      <c r="P2338" s="50"/>
      <c r="Q2338" s="96"/>
      <c r="R2338" s="50"/>
      <c r="S2338" s="82"/>
      <c r="T2338" s="82"/>
    </row>
    <row r="2339" spans="5:20" s="4" customFormat="1" ht="11.25">
      <c r="E2339" s="41"/>
      <c r="F2339" s="41"/>
      <c r="G2339" s="41"/>
      <c r="H2339" s="50"/>
      <c r="I2339" s="50"/>
      <c r="J2339" s="50"/>
      <c r="K2339" s="50"/>
      <c r="L2339" s="96"/>
      <c r="M2339" s="50"/>
      <c r="N2339" s="50"/>
      <c r="O2339" s="50"/>
      <c r="P2339" s="50"/>
      <c r="Q2339" s="96"/>
      <c r="R2339" s="50"/>
      <c r="S2339" s="82"/>
      <c r="T2339" s="82"/>
    </row>
    <row r="2340" spans="5:20" s="4" customFormat="1" ht="11.25">
      <c r="E2340" s="41"/>
      <c r="F2340" s="41"/>
      <c r="G2340" s="41"/>
      <c r="H2340" s="50"/>
      <c r="I2340" s="50"/>
      <c r="J2340" s="50"/>
      <c r="K2340" s="50"/>
      <c r="L2340" s="96"/>
      <c r="M2340" s="50"/>
      <c r="N2340" s="50"/>
      <c r="O2340" s="50"/>
      <c r="P2340" s="50"/>
      <c r="Q2340" s="96"/>
      <c r="R2340" s="50"/>
      <c r="S2340" s="82"/>
      <c r="T2340" s="82"/>
    </row>
    <row r="2341" spans="5:20" s="4" customFormat="1" ht="11.25">
      <c r="E2341" s="41"/>
      <c r="F2341" s="41"/>
      <c r="G2341" s="41"/>
      <c r="H2341" s="50"/>
      <c r="I2341" s="50"/>
      <c r="J2341" s="50"/>
      <c r="K2341" s="50"/>
      <c r="L2341" s="96"/>
      <c r="M2341" s="50"/>
      <c r="N2341" s="50"/>
      <c r="O2341" s="50"/>
      <c r="P2341" s="50"/>
      <c r="Q2341" s="96"/>
      <c r="R2341" s="50"/>
      <c r="S2341" s="82"/>
      <c r="T2341" s="82"/>
    </row>
    <row r="2342" spans="5:20" s="4" customFormat="1" ht="11.25">
      <c r="E2342" s="41"/>
      <c r="F2342" s="41"/>
      <c r="G2342" s="41"/>
      <c r="H2342" s="50"/>
      <c r="I2342" s="50"/>
      <c r="J2342" s="50"/>
      <c r="K2342" s="50"/>
      <c r="L2342" s="96"/>
      <c r="M2342" s="50"/>
      <c r="N2342" s="50"/>
      <c r="O2342" s="50"/>
      <c r="P2342" s="50"/>
      <c r="Q2342" s="96"/>
      <c r="R2342" s="50"/>
      <c r="S2342" s="82"/>
      <c r="T2342" s="82"/>
    </row>
    <row r="2343" spans="5:20" s="4" customFormat="1" ht="11.25">
      <c r="E2343" s="41"/>
      <c r="F2343" s="41"/>
      <c r="G2343" s="41"/>
      <c r="H2343" s="50"/>
      <c r="I2343" s="50"/>
      <c r="J2343" s="50"/>
      <c r="K2343" s="50"/>
      <c r="L2343" s="96"/>
      <c r="M2343" s="50"/>
      <c r="N2343" s="50"/>
      <c r="O2343" s="50"/>
      <c r="P2343" s="50"/>
      <c r="Q2343" s="96"/>
      <c r="R2343" s="50"/>
      <c r="S2343" s="82"/>
      <c r="T2343" s="82"/>
    </row>
    <row r="2344" spans="5:20" s="4" customFormat="1" ht="11.25">
      <c r="E2344" s="41"/>
      <c r="F2344" s="41"/>
      <c r="G2344" s="41"/>
      <c r="H2344" s="50"/>
      <c r="I2344" s="50"/>
      <c r="J2344" s="50"/>
      <c r="K2344" s="50"/>
      <c r="L2344" s="96"/>
      <c r="M2344" s="50"/>
      <c r="N2344" s="50"/>
      <c r="O2344" s="50"/>
      <c r="P2344" s="50"/>
      <c r="Q2344" s="96"/>
      <c r="R2344" s="50"/>
      <c r="S2344" s="82"/>
      <c r="T2344" s="82"/>
    </row>
    <row r="2345" spans="5:20" s="4" customFormat="1" ht="11.25">
      <c r="E2345" s="41"/>
      <c r="F2345" s="41"/>
      <c r="G2345" s="41"/>
      <c r="H2345" s="50"/>
      <c r="I2345" s="50"/>
      <c r="J2345" s="50"/>
      <c r="K2345" s="50"/>
      <c r="L2345" s="96"/>
      <c r="M2345" s="50"/>
      <c r="N2345" s="50"/>
      <c r="O2345" s="50"/>
      <c r="P2345" s="50"/>
      <c r="Q2345" s="96"/>
      <c r="R2345" s="50"/>
      <c r="S2345" s="82"/>
      <c r="T2345" s="82"/>
    </row>
    <row r="2346" spans="5:20" s="4" customFormat="1" ht="11.25">
      <c r="E2346" s="41"/>
      <c r="F2346" s="41"/>
      <c r="G2346" s="41"/>
      <c r="H2346" s="50"/>
      <c r="I2346" s="50"/>
      <c r="J2346" s="50"/>
      <c r="K2346" s="50"/>
      <c r="L2346" s="96"/>
      <c r="M2346" s="50"/>
      <c r="N2346" s="50"/>
      <c r="O2346" s="50"/>
      <c r="P2346" s="50"/>
      <c r="Q2346" s="96"/>
      <c r="R2346" s="50"/>
      <c r="S2346" s="82"/>
      <c r="T2346" s="82"/>
    </row>
    <row r="2347" spans="5:20" s="4" customFormat="1" ht="11.25">
      <c r="E2347" s="41"/>
      <c r="F2347" s="41"/>
      <c r="G2347" s="41"/>
      <c r="H2347" s="50"/>
      <c r="I2347" s="50"/>
      <c r="J2347" s="50"/>
      <c r="K2347" s="50"/>
      <c r="L2347" s="96"/>
      <c r="M2347" s="50"/>
      <c r="N2347" s="50"/>
      <c r="O2347" s="50"/>
      <c r="P2347" s="50"/>
      <c r="Q2347" s="96"/>
      <c r="R2347" s="50"/>
      <c r="S2347" s="82"/>
      <c r="T2347" s="82"/>
    </row>
    <row r="2348" spans="5:20" s="4" customFormat="1" ht="11.25">
      <c r="E2348" s="41"/>
      <c r="F2348" s="41"/>
      <c r="G2348" s="41"/>
      <c r="H2348" s="50"/>
      <c r="I2348" s="50"/>
      <c r="J2348" s="50"/>
      <c r="K2348" s="50"/>
      <c r="L2348" s="96"/>
      <c r="M2348" s="50"/>
      <c r="N2348" s="50"/>
      <c r="O2348" s="50"/>
      <c r="P2348" s="50"/>
      <c r="Q2348" s="96"/>
      <c r="R2348" s="50"/>
      <c r="S2348" s="82"/>
      <c r="T2348" s="82"/>
    </row>
    <row r="2349" spans="5:20" s="4" customFormat="1" ht="11.25">
      <c r="E2349" s="41"/>
      <c r="F2349" s="41"/>
      <c r="G2349" s="41"/>
      <c r="H2349" s="50"/>
      <c r="I2349" s="50"/>
      <c r="J2349" s="50"/>
      <c r="K2349" s="50"/>
      <c r="L2349" s="96"/>
      <c r="M2349" s="50"/>
      <c r="N2349" s="50"/>
      <c r="O2349" s="50"/>
      <c r="P2349" s="50"/>
      <c r="Q2349" s="96"/>
      <c r="R2349" s="50"/>
      <c r="S2349" s="82"/>
      <c r="T2349" s="82"/>
    </row>
    <row r="2350" spans="5:20" s="4" customFormat="1" ht="11.25">
      <c r="E2350" s="41"/>
      <c r="F2350" s="41"/>
      <c r="G2350" s="41"/>
      <c r="H2350" s="50"/>
      <c r="I2350" s="50"/>
      <c r="J2350" s="50"/>
      <c r="K2350" s="50"/>
      <c r="L2350" s="96"/>
      <c r="M2350" s="50"/>
      <c r="N2350" s="50"/>
      <c r="O2350" s="50"/>
      <c r="P2350" s="50"/>
      <c r="Q2350" s="96"/>
      <c r="R2350" s="50"/>
      <c r="S2350" s="82"/>
      <c r="T2350" s="82"/>
    </row>
    <row r="2351" spans="5:20" s="4" customFormat="1" ht="11.25">
      <c r="E2351" s="41"/>
      <c r="F2351" s="41"/>
      <c r="G2351" s="41"/>
      <c r="H2351" s="50"/>
      <c r="I2351" s="50"/>
      <c r="J2351" s="50"/>
      <c r="K2351" s="50"/>
      <c r="L2351" s="96"/>
      <c r="M2351" s="50"/>
      <c r="N2351" s="50"/>
      <c r="O2351" s="50"/>
      <c r="P2351" s="50"/>
      <c r="Q2351" s="96"/>
      <c r="R2351" s="50"/>
      <c r="S2351" s="82"/>
      <c r="T2351" s="82"/>
    </row>
    <row r="2352" spans="5:20" s="4" customFormat="1" ht="11.25">
      <c r="E2352" s="41"/>
      <c r="F2352" s="41"/>
      <c r="G2352" s="41"/>
      <c r="H2352" s="50"/>
      <c r="I2352" s="50"/>
      <c r="J2352" s="50"/>
      <c r="K2352" s="50"/>
      <c r="L2352" s="96"/>
      <c r="M2352" s="50"/>
      <c r="N2352" s="50"/>
      <c r="O2352" s="50"/>
      <c r="P2352" s="50"/>
      <c r="Q2352" s="96"/>
      <c r="R2352" s="50"/>
      <c r="S2352" s="82"/>
      <c r="T2352" s="82"/>
    </row>
    <row r="2353" spans="5:20" s="4" customFormat="1" ht="11.25">
      <c r="E2353" s="41"/>
      <c r="F2353" s="41"/>
      <c r="G2353" s="41"/>
      <c r="H2353" s="50"/>
      <c r="I2353" s="50"/>
      <c r="J2353" s="50"/>
      <c r="K2353" s="50"/>
      <c r="L2353" s="96"/>
      <c r="M2353" s="50"/>
      <c r="N2353" s="50"/>
      <c r="O2353" s="50"/>
      <c r="P2353" s="50"/>
      <c r="Q2353" s="96"/>
      <c r="R2353" s="50"/>
      <c r="S2353" s="82"/>
      <c r="T2353" s="82"/>
    </row>
    <row r="2354" spans="5:20" s="4" customFormat="1" ht="11.25">
      <c r="E2354" s="41"/>
      <c r="F2354" s="41"/>
      <c r="G2354" s="41"/>
      <c r="H2354" s="50"/>
      <c r="I2354" s="50"/>
      <c r="J2354" s="50"/>
      <c r="K2354" s="50"/>
      <c r="L2354" s="96"/>
      <c r="M2354" s="50"/>
      <c r="N2354" s="50"/>
      <c r="O2354" s="50"/>
      <c r="P2354" s="50"/>
      <c r="Q2354" s="96"/>
      <c r="R2354" s="50"/>
      <c r="S2354" s="82"/>
      <c r="T2354" s="82"/>
    </row>
    <row r="2355" spans="5:20" s="4" customFormat="1" ht="11.25">
      <c r="E2355" s="41"/>
      <c r="F2355" s="41"/>
      <c r="G2355" s="41"/>
      <c r="H2355" s="50"/>
      <c r="I2355" s="50"/>
      <c r="J2355" s="50"/>
      <c r="K2355" s="50"/>
      <c r="L2355" s="96"/>
      <c r="M2355" s="50"/>
      <c r="N2355" s="50"/>
      <c r="O2355" s="50"/>
      <c r="P2355" s="50"/>
      <c r="Q2355" s="96"/>
      <c r="R2355" s="50"/>
      <c r="S2355" s="82"/>
      <c r="T2355" s="82"/>
    </row>
    <row r="2356" spans="5:20" s="4" customFormat="1" ht="11.25">
      <c r="E2356" s="41"/>
      <c r="F2356" s="41"/>
      <c r="G2356" s="41"/>
      <c r="H2356" s="50"/>
      <c r="I2356" s="50"/>
      <c r="J2356" s="50"/>
      <c r="K2356" s="50"/>
      <c r="L2356" s="96"/>
      <c r="M2356" s="50"/>
      <c r="N2356" s="50"/>
      <c r="O2356" s="50"/>
      <c r="P2356" s="50"/>
      <c r="Q2356" s="96"/>
      <c r="R2356" s="50"/>
      <c r="S2356" s="82"/>
      <c r="T2356" s="82"/>
    </row>
    <row r="2357" spans="5:20" s="4" customFormat="1" ht="11.25">
      <c r="E2357" s="41"/>
      <c r="F2357" s="41"/>
      <c r="G2357" s="41"/>
      <c r="H2357" s="50"/>
      <c r="I2357" s="50"/>
      <c r="J2357" s="50"/>
      <c r="K2357" s="50"/>
      <c r="L2357" s="96"/>
      <c r="M2357" s="50"/>
      <c r="N2357" s="50"/>
      <c r="O2357" s="50"/>
      <c r="P2357" s="50"/>
      <c r="Q2357" s="96"/>
      <c r="R2357" s="50"/>
      <c r="S2357" s="82"/>
      <c r="T2357" s="82"/>
    </row>
    <row r="2358" spans="5:20" s="4" customFormat="1" ht="11.25">
      <c r="E2358" s="41"/>
      <c r="F2358" s="41"/>
      <c r="G2358" s="41"/>
      <c r="H2358" s="50"/>
      <c r="I2358" s="50"/>
      <c r="J2358" s="50"/>
      <c r="K2358" s="50"/>
      <c r="L2358" s="96"/>
      <c r="M2358" s="50"/>
      <c r="N2358" s="50"/>
      <c r="O2358" s="50"/>
      <c r="P2358" s="50"/>
      <c r="Q2358" s="96"/>
      <c r="R2358" s="50"/>
      <c r="S2358" s="82"/>
      <c r="T2358" s="82"/>
    </row>
    <row r="2359" spans="5:20" s="4" customFormat="1" ht="11.25">
      <c r="E2359" s="41"/>
      <c r="F2359" s="41"/>
      <c r="G2359" s="41"/>
      <c r="H2359" s="50"/>
      <c r="I2359" s="50"/>
      <c r="J2359" s="50"/>
      <c r="K2359" s="50"/>
      <c r="L2359" s="96"/>
      <c r="M2359" s="50"/>
      <c r="N2359" s="50"/>
      <c r="O2359" s="50"/>
      <c r="P2359" s="50"/>
      <c r="Q2359" s="96"/>
      <c r="R2359" s="50"/>
      <c r="S2359" s="82"/>
      <c r="T2359" s="82"/>
    </row>
    <row r="2360" spans="5:20" s="4" customFormat="1" ht="11.25">
      <c r="E2360" s="41"/>
      <c r="F2360" s="41"/>
      <c r="G2360" s="41"/>
      <c r="H2360" s="50"/>
      <c r="I2360" s="50"/>
      <c r="J2360" s="50"/>
      <c r="K2360" s="50"/>
      <c r="L2360" s="96"/>
      <c r="M2360" s="50"/>
      <c r="N2360" s="50"/>
      <c r="O2360" s="50"/>
      <c r="P2360" s="50"/>
      <c r="Q2360" s="96"/>
      <c r="R2360" s="50"/>
      <c r="S2360" s="82"/>
      <c r="T2360" s="82"/>
    </row>
    <row r="2361" spans="5:20" s="4" customFormat="1" ht="11.25">
      <c r="E2361" s="41"/>
      <c r="F2361" s="41"/>
      <c r="G2361" s="41"/>
      <c r="H2361" s="50"/>
      <c r="I2361" s="50"/>
      <c r="J2361" s="50"/>
      <c r="K2361" s="50"/>
      <c r="L2361" s="96"/>
      <c r="M2361" s="50"/>
      <c r="N2361" s="50"/>
      <c r="O2361" s="50"/>
      <c r="P2361" s="50"/>
      <c r="Q2361" s="96"/>
      <c r="R2361" s="50"/>
      <c r="S2361" s="82"/>
      <c r="T2361" s="82"/>
    </row>
    <row r="2362" spans="5:20" s="4" customFormat="1" ht="11.25">
      <c r="E2362" s="41"/>
      <c r="F2362" s="41"/>
      <c r="G2362" s="41"/>
      <c r="H2362" s="50"/>
      <c r="I2362" s="50"/>
      <c r="J2362" s="50"/>
      <c r="K2362" s="50"/>
      <c r="L2362" s="96"/>
      <c r="M2362" s="50"/>
      <c r="N2362" s="50"/>
      <c r="O2362" s="50"/>
      <c r="P2362" s="50"/>
      <c r="Q2362" s="96"/>
      <c r="R2362" s="50"/>
      <c r="S2362" s="82"/>
      <c r="T2362" s="82"/>
    </row>
    <row r="2363" spans="5:20" s="4" customFormat="1" ht="11.25">
      <c r="E2363" s="41"/>
      <c r="F2363" s="41"/>
      <c r="G2363" s="41"/>
      <c r="H2363" s="50"/>
      <c r="I2363" s="50"/>
      <c r="J2363" s="50"/>
      <c r="K2363" s="50"/>
      <c r="L2363" s="96"/>
      <c r="M2363" s="50"/>
      <c r="N2363" s="50"/>
      <c r="O2363" s="50"/>
      <c r="P2363" s="50"/>
      <c r="Q2363" s="96"/>
      <c r="R2363" s="50"/>
      <c r="S2363" s="82"/>
      <c r="T2363" s="82"/>
    </row>
    <row r="2364" spans="5:20" s="4" customFormat="1" ht="11.25">
      <c r="E2364" s="41"/>
      <c r="F2364" s="41"/>
      <c r="G2364" s="41"/>
      <c r="H2364" s="50"/>
      <c r="I2364" s="50"/>
      <c r="J2364" s="50"/>
      <c r="K2364" s="50"/>
      <c r="L2364" s="96"/>
      <c r="M2364" s="50"/>
      <c r="N2364" s="50"/>
      <c r="O2364" s="50"/>
      <c r="P2364" s="50"/>
      <c r="Q2364" s="96"/>
      <c r="R2364" s="50"/>
      <c r="S2364" s="82"/>
      <c r="T2364" s="82"/>
    </row>
    <row r="2365" spans="5:20" s="4" customFormat="1" ht="11.25">
      <c r="E2365" s="41"/>
      <c r="F2365" s="41"/>
      <c r="G2365" s="41"/>
      <c r="H2365" s="50"/>
      <c r="I2365" s="50"/>
      <c r="J2365" s="50"/>
      <c r="K2365" s="50"/>
      <c r="L2365" s="96"/>
      <c r="M2365" s="50"/>
      <c r="N2365" s="50"/>
      <c r="O2365" s="50"/>
      <c r="P2365" s="50"/>
      <c r="Q2365" s="96"/>
      <c r="R2365" s="50"/>
      <c r="S2365" s="82"/>
      <c r="T2365" s="82"/>
    </row>
    <row r="2366" spans="5:20" s="4" customFormat="1" ht="11.25">
      <c r="E2366" s="41"/>
      <c r="F2366" s="41"/>
      <c r="G2366" s="41"/>
      <c r="H2366" s="50"/>
      <c r="I2366" s="50"/>
      <c r="J2366" s="50"/>
      <c r="K2366" s="50"/>
      <c r="L2366" s="96"/>
      <c r="M2366" s="50"/>
      <c r="N2366" s="50"/>
      <c r="O2366" s="50"/>
      <c r="P2366" s="50"/>
      <c r="Q2366" s="96"/>
      <c r="R2366" s="50"/>
      <c r="S2366" s="82"/>
      <c r="T2366" s="82"/>
    </row>
    <row r="2367" spans="5:20" s="4" customFormat="1" ht="11.25">
      <c r="E2367" s="41"/>
      <c r="F2367" s="41"/>
      <c r="G2367" s="41"/>
      <c r="H2367" s="50"/>
      <c r="I2367" s="50"/>
      <c r="J2367" s="50"/>
      <c r="K2367" s="50"/>
      <c r="L2367" s="96"/>
      <c r="M2367" s="50"/>
      <c r="N2367" s="50"/>
      <c r="O2367" s="50"/>
      <c r="P2367" s="50"/>
      <c r="Q2367" s="96"/>
      <c r="R2367" s="50"/>
      <c r="S2367" s="82"/>
      <c r="T2367" s="82"/>
    </row>
    <row r="2368" spans="5:20" s="4" customFormat="1" ht="11.25">
      <c r="E2368" s="41"/>
      <c r="F2368" s="41"/>
      <c r="G2368" s="41"/>
      <c r="H2368" s="50"/>
      <c r="I2368" s="50"/>
      <c r="J2368" s="50"/>
      <c r="K2368" s="50"/>
      <c r="L2368" s="96"/>
      <c r="M2368" s="50"/>
      <c r="N2368" s="50"/>
      <c r="O2368" s="50"/>
      <c r="P2368" s="50"/>
      <c r="Q2368" s="96"/>
      <c r="R2368" s="50"/>
      <c r="S2368" s="82"/>
      <c r="T2368" s="82"/>
    </row>
    <row r="2369" spans="5:20" s="4" customFormat="1" ht="11.25">
      <c r="E2369" s="41"/>
      <c r="F2369" s="41"/>
      <c r="G2369" s="41"/>
      <c r="H2369" s="50"/>
      <c r="I2369" s="50"/>
      <c r="J2369" s="50"/>
      <c r="K2369" s="50"/>
      <c r="L2369" s="96"/>
      <c r="M2369" s="50"/>
      <c r="N2369" s="50"/>
      <c r="O2369" s="50"/>
      <c r="P2369" s="50"/>
      <c r="Q2369" s="96"/>
      <c r="R2369" s="50"/>
      <c r="S2369" s="82"/>
      <c r="T2369" s="82"/>
    </row>
    <row r="2370" spans="5:20" s="4" customFormat="1" ht="11.25">
      <c r="E2370" s="41"/>
      <c r="F2370" s="41"/>
      <c r="G2370" s="41"/>
      <c r="H2370" s="50"/>
      <c r="I2370" s="50"/>
      <c r="J2370" s="50"/>
      <c r="K2370" s="50"/>
      <c r="L2370" s="96"/>
      <c r="M2370" s="50"/>
      <c r="N2370" s="50"/>
      <c r="O2370" s="50"/>
      <c r="P2370" s="50"/>
      <c r="Q2370" s="96"/>
      <c r="R2370" s="50"/>
      <c r="S2370" s="82"/>
      <c r="T2370" s="82"/>
    </row>
    <row r="2371" spans="5:20" s="4" customFormat="1" ht="11.25">
      <c r="E2371" s="41"/>
      <c r="F2371" s="41"/>
      <c r="G2371" s="41"/>
      <c r="H2371" s="50"/>
      <c r="I2371" s="50"/>
      <c r="J2371" s="50"/>
      <c r="K2371" s="50"/>
      <c r="L2371" s="96"/>
      <c r="M2371" s="50"/>
      <c r="N2371" s="50"/>
      <c r="O2371" s="50"/>
      <c r="P2371" s="50"/>
      <c r="Q2371" s="96"/>
      <c r="R2371" s="50"/>
      <c r="S2371" s="82"/>
      <c r="T2371" s="82"/>
    </row>
    <row r="2372" spans="5:20" s="4" customFormat="1" ht="11.25">
      <c r="E2372" s="41"/>
      <c r="F2372" s="41"/>
      <c r="G2372" s="41"/>
      <c r="H2372" s="50"/>
      <c r="I2372" s="50"/>
      <c r="J2372" s="50"/>
      <c r="K2372" s="50"/>
      <c r="L2372" s="96"/>
      <c r="M2372" s="50"/>
      <c r="N2372" s="50"/>
      <c r="O2372" s="50"/>
      <c r="P2372" s="50"/>
      <c r="Q2372" s="96"/>
      <c r="R2372" s="50"/>
      <c r="S2372" s="82"/>
      <c r="T2372" s="82"/>
    </row>
    <row r="2373" spans="5:20" s="4" customFormat="1" ht="11.25">
      <c r="E2373" s="41"/>
      <c r="F2373" s="41"/>
      <c r="G2373" s="41"/>
      <c r="H2373" s="50"/>
      <c r="I2373" s="50"/>
      <c r="J2373" s="50"/>
      <c r="K2373" s="50"/>
      <c r="L2373" s="96"/>
      <c r="M2373" s="50"/>
      <c r="N2373" s="50"/>
      <c r="O2373" s="50"/>
      <c r="P2373" s="50"/>
      <c r="Q2373" s="96"/>
      <c r="R2373" s="50"/>
      <c r="S2373" s="82"/>
      <c r="T2373" s="82"/>
    </row>
    <row r="2374" spans="5:20" s="4" customFormat="1" ht="11.25">
      <c r="E2374" s="41"/>
      <c r="F2374" s="41"/>
      <c r="G2374" s="41"/>
      <c r="H2374" s="50"/>
      <c r="I2374" s="50"/>
      <c r="J2374" s="50"/>
      <c r="K2374" s="50"/>
      <c r="L2374" s="96"/>
      <c r="M2374" s="50"/>
      <c r="N2374" s="50"/>
      <c r="O2374" s="50"/>
      <c r="P2374" s="50"/>
      <c r="Q2374" s="96"/>
      <c r="R2374" s="50"/>
      <c r="S2374" s="82"/>
      <c r="T2374" s="82"/>
    </row>
    <row r="2375" spans="5:20" s="4" customFormat="1" ht="11.25">
      <c r="E2375" s="41"/>
      <c r="F2375" s="41"/>
      <c r="G2375" s="41"/>
      <c r="H2375" s="50"/>
      <c r="I2375" s="50"/>
      <c r="J2375" s="50"/>
      <c r="K2375" s="50"/>
      <c r="L2375" s="96"/>
      <c r="M2375" s="50"/>
      <c r="N2375" s="50"/>
      <c r="O2375" s="50"/>
      <c r="P2375" s="50"/>
      <c r="Q2375" s="96"/>
      <c r="R2375" s="50"/>
      <c r="S2375" s="82"/>
      <c r="T2375" s="82"/>
    </row>
    <row r="2376" spans="5:20" s="4" customFormat="1" ht="11.25">
      <c r="E2376" s="41"/>
      <c r="F2376" s="41"/>
      <c r="G2376" s="41"/>
      <c r="H2376" s="50"/>
      <c r="I2376" s="50"/>
      <c r="J2376" s="50"/>
      <c r="K2376" s="50"/>
      <c r="L2376" s="96"/>
      <c r="M2376" s="50"/>
      <c r="N2376" s="50"/>
      <c r="O2376" s="50"/>
      <c r="P2376" s="50"/>
      <c r="Q2376" s="96"/>
      <c r="R2376" s="50"/>
      <c r="S2376" s="82"/>
      <c r="T2376" s="82"/>
    </row>
    <row r="2377" spans="5:20" s="4" customFormat="1" ht="11.25">
      <c r="E2377" s="41"/>
      <c r="F2377" s="41"/>
      <c r="G2377" s="41"/>
      <c r="H2377" s="50"/>
      <c r="I2377" s="50"/>
      <c r="J2377" s="50"/>
      <c r="K2377" s="50"/>
      <c r="L2377" s="96"/>
      <c r="M2377" s="50"/>
      <c r="N2377" s="50"/>
      <c r="O2377" s="50"/>
      <c r="P2377" s="50"/>
      <c r="Q2377" s="96"/>
      <c r="R2377" s="50"/>
      <c r="S2377" s="82"/>
      <c r="T2377" s="82"/>
    </row>
    <row r="2378" spans="5:20" s="4" customFormat="1" ht="11.25">
      <c r="E2378" s="41"/>
      <c r="F2378" s="41"/>
      <c r="G2378" s="41"/>
      <c r="H2378" s="50"/>
      <c r="I2378" s="50"/>
      <c r="J2378" s="50"/>
      <c r="K2378" s="50"/>
      <c r="L2378" s="96"/>
      <c r="M2378" s="50"/>
      <c r="N2378" s="50"/>
      <c r="O2378" s="50"/>
      <c r="P2378" s="50"/>
      <c r="Q2378" s="96"/>
      <c r="R2378" s="50"/>
      <c r="S2378" s="82"/>
      <c r="T2378" s="82"/>
    </row>
    <row r="2379" spans="5:20" s="4" customFormat="1" ht="11.25">
      <c r="E2379" s="41"/>
      <c r="F2379" s="41"/>
      <c r="G2379" s="41"/>
      <c r="H2379" s="50"/>
      <c r="I2379" s="50"/>
      <c r="J2379" s="50"/>
      <c r="K2379" s="50"/>
      <c r="L2379" s="96"/>
      <c r="M2379" s="50"/>
      <c r="N2379" s="50"/>
      <c r="O2379" s="50"/>
      <c r="P2379" s="50"/>
      <c r="Q2379" s="96"/>
      <c r="R2379" s="50"/>
      <c r="S2379" s="82"/>
      <c r="T2379" s="82"/>
    </row>
    <row r="2380" spans="5:20" s="4" customFormat="1" ht="11.25">
      <c r="E2380" s="41"/>
      <c r="F2380" s="41"/>
      <c r="G2380" s="41"/>
      <c r="H2380" s="50"/>
      <c r="I2380" s="50"/>
      <c r="J2380" s="50"/>
      <c r="K2380" s="50"/>
      <c r="L2380" s="96"/>
      <c r="M2380" s="50"/>
      <c r="N2380" s="50"/>
      <c r="O2380" s="50"/>
      <c r="P2380" s="50"/>
      <c r="Q2380" s="96"/>
      <c r="R2380" s="50"/>
      <c r="S2380" s="82"/>
      <c r="T2380" s="82"/>
    </row>
    <row r="2381" spans="5:20" s="4" customFormat="1" ht="11.25">
      <c r="E2381" s="41"/>
      <c r="F2381" s="41"/>
      <c r="G2381" s="41"/>
      <c r="H2381" s="50"/>
      <c r="I2381" s="50"/>
      <c r="J2381" s="50"/>
      <c r="K2381" s="50"/>
      <c r="L2381" s="96"/>
      <c r="M2381" s="50"/>
      <c r="N2381" s="50"/>
      <c r="O2381" s="50"/>
      <c r="P2381" s="50"/>
      <c r="Q2381" s="96"/>
      <c r="R2381" s="50"/>
      <c r="S2381" s="82"/>
      <c r="T2381" s="82"/>
    </row>
    <row r="2382" spans="5:20" s="4" customFormat="1" ht="11.25">
      <c r="E2382" s="41"/>
      <c r="F2382" s="41"/>
      <c r="G2382" s="41"/>
      <c r="H2382" s="50"/>
      <c r="I2382" s="50"/>
      <c r="J2382" s="50"/>
      <c r="K2382" s="50"/>
      <c r="L2382" s="96"/>
      <c r="M2382" s="50"/>
      <c r="N2382" s="50"/>
      <c r="O2382" s="50"/>
      <c r="P2382" s="50"/>
      <c r="Q2382" s="96"/>
      <c r="R2382" s="50"/>
      <c r="S2382" s="82"/>
      <c r="T2382" s="82"/>
    </row>
    <row r="2383" spans="5:20" s="4" customFormat="1" ht="11.25">
      <c r="E2383" s="41"/>
      <c r="F2383" s="41"/>
      <c r="G2383" s="41"/>
      <c r="H2383" s="50"/>
      <c r="I2383" s="50"/>
      <c r="J2383" s="50"/>
      <c r="K2383" s="50"/>
      <c r="L2383" s="96"/>
      <c r="M2383" s="50"/>
      <c r="N2383" s="50"/>
      <c r="O2383" s="50"/>
      <c r="P2383" s="50"/>
      <c r="Q2383" s="96"/>
      <c r="R2383" s="50"/>
      <c r="S2383" s="82"/>
      <c r="T2383" s="82"/>
    </row>
    <row r="2384" spans="5:20" s="4" customFormat="1" ht="11.25">
      <c r="E2384" s="41"/>
      <c r="F2384" s="41"/>
      <c r="G2384" s="41"/>
      <c r="H2384" s="50"/>
      <c r="I2384" s="50"/>
      <c r="J2384" s="50"/>
      <c r="K2384" s="50"/>
      <c r="L2384" s="96"/>
      <c r="M2384" s="50"/>
      <c r="N2384" s="50"/>
      <c r="O2384" s="50"/>
      <c r="P2384" s="50"/>
      <c r="Q2384" s="96"/>
      <c r="R2384" s="50"/>
      <c r="S2384" s="82"/>
      <c r="T2384" s="82"/>
    </row>
    <row r="2385" spans="5:20" s="4" customFormat="1" ht="11.25">
      <c r="E2385" s="41"/>
      <c r="F2385" s="41"/>
      <c r="G2385" s="41"/>
      <c r="H2385" s="50"/>
      <c r="I2385" s="50"/>
      <c r="J2385" s="50"/>
      <c r="K2385" s="50"/>
      <c r="L2385" s="96"/>
      <c r="M2385" s="50"/>
      <c r="N2385" s="50"/>
      <c r="O2385" s="50"/>
      <c r="P2385" s="50"/>
      <c r="Q2385" s="96"/>
      <c r="R2385" s="50"/>
      <c r="S2385" s="82"/>
      <c r="T2385" s="82"/>
    </row>
    <row r="2386" spans="5:20" s="4" customFormat="1" ht="11.25">
      <c r="E2386" s="41"/>
      <c r="F2386" s="41"/>
      <c r="G2386" s="41"/>
      <c r="H2386" s="50"/>
      <c r="I2386" s="50"/>
      <c r="J2386" s="50"/>
      <c r="K2386" s="50"/>
      <c r="L2386" s="96"/>
      <c r="M2386" s="50"/>
      <c r="N2386" s="50"/>
      <c r="O2386" s="50"/>
      <c r="P2386" s="50"/>
      <c r="Q2386" s="96"/>
      <c r="R2386" s="50"/>
      <c r="S2386" s="82"/>
      <c r="T2386" s="82"/>
    </row>
    <row r="2387" spans="5:20" s="4" customFormat="1" ht="11.25">
      <c r="E2387" s="41"/>
      <c r="F2387" s="41"/>
      <c r="G2387" s="41"/>
      <c r="H2387" s="50"/>
      <c r="I2387" s="50"/>
      <c r="J2387" s="50"/>
      <c r="K2387" s="50"/>
      <c r="L2387" s="96"/>
      <c r="M2387" s="50"/>
      <c r="N2387" s="50"/>
      <c r="O2387" s="50"/>
      <c r="P2387" s="50"/>
      <c r="Q2387" s="96"/>
      <c r="R2387" s="50"/>
      <c r="S2387" s="82"/>
      <c r="T2387" s="82"/>
    </row>
    <row r="2388" spans="5:20" s="4" customFormat="1" ht="11.25">
      <c r="E2388" s="41"/>
      <c r="F2388" s="41"/>
      <c r="G2388" s="41"/>
      <c r="H2388" s="50"/>
      <c r="I2388" s="50"/>
      <c r="J2388" s="50"/>
      <c r="K2388" s="50"/>
      <c r="L2388" s="96"/>
      <c r="M2388" s="50"/>
      <c r="N2388" s="50"/>
      <c r="O2388" s="50"/>
      <c r="P2388" s="50"/>
      <c r="Q2388" s="96"/>
      <c r="R2388" s="50"/>
      <c r="S2388" s="82"/>
      <c r="T2388" s="82"/>
    </row>
    <row r="2389" spans="5:20" s="4" customFormat="1" ht="11.25">
      <c r="E2389" s="41"/>
      <c r="F2389" s="41"/>
      <c r="G2389" s="41"/>
      <c r="H2389" s="50"/>
      <c r="I2389" s="50"/>
      <c r="J2389" s="50"/>
      <c r="K2389" s="50"/>
      <c r="L2389" s="96"/>
      <c r="M2389" s="50"/>
      <c r="N2389" s="50"/>
      <c r="O2389" s="50"/>
      <c r="P2389" s="50"/>
      <c r="Q2389" s="96"/>
      <c r="R2389" s="50"/>
      <c r="S2389" s="82"/>
      <c r="T2389" s="82"/>
    </row>
    <row r="2390" spans="5:20" s="4" customFormat="1" ht="11.25">
      <c r="E2390" s="41"/>
      <c r="F2390" s="41"/>
      <c r="G2390" s="41"/>
      <c r="H2390" s="50"/>
      <c r="I2390" s="50"/>
      <c r="J2390" s="50"/>
      <c r="K2390" s="50"/>
      <c r="L2390" s="96"/>
      <c r="M2390" s="50"/>
      <c r="N2390" s="50"/>
      <c r="O2390" s="50"/>
      <c r="P2390" s="50"/>
      <c r="Q2390" s="96"/>
      <c r="R2390" s="50"/>
      <c r="S2390" s="82"/>
      <c r="T2390" s="82"/>
    </row>
    <row r="2391" spans="5:20" s="4" customFormat="1" ht="11.25">
      <c r="E2391" s="41"/>
      <c r="F2391" s="41"/>
      <c r="G2391" s="41"/>
      <c r="H2391" s="50"/>
      <c r="I2391" s="50"/>
      <c r="J2391" s="50"/>
      <c r="K2391" s="50"/>
      <c r="L2391" s="96"/>
      <c r="M2391" s="50"/>
      <c r="N2391" s="50"/>
      <c r="O2391" s="50"/>
      <c r="P2391" s="50"/>
      <c r="Q2391" s="96"/>
      <c r="R2391" s="50"/>
      <c r="S2391" s="82"/>
      <c r="T2391" s="82"/>
    </row>
    <row r="2392" spans="5:20" s="4" customFormat="1" ht="11.25">
      <c r="E2392" s="41"/>
      <c r="F2392" s="41"/>
      <c r="G2392" s="41"/>
      <c r="H2392" s="50"/>
      <c r="I2392" s="50"/>
      <c r="J2392" s="50"/>
      <c r="K2392" s="50"/>
      <c r="L2392" s="96"/>
      <c r="M2392" s="50"/>
      <c r="N2392" s="50"/>
      <c r="O2392" s="50"/>
      <c r="P2392" s="50"/>
      <c r="Q2392" s="96"/>
      <c r="R2392" s="50"/>
      <c r="S2392" s="82"/>
      <c r="T2392" s="82"/>
    </row>
    <row r="2393" spans="5:20" s="4" customFormat="1" ht="11.25">
      <c r="E2393" s="41"/>
      <c r="F2393" s="41"/>
      <c r="G2393" s="41"/>
      <c r="H2393" s="50"/>
      <c r="I2393" s="50"/>
      <c r="J2393" s="50"/>
      <c r="K2393" s="50"/>
      <c r="L2393" s="96"/>
      <c r="M2393" s="50"/>
      <c r="N2393" s="50"/>
      <c r="O2393" s="50"/>
      <c r="P2393" s="50"/>
      <c r="Q2393" s="96"/>
      <c r="R2393" s="50"/>
      <c r="S2393" s="82"/>
      <c r="T2393" s="82"/>
    </row>
    <row r="2394" spans="5:20" s="4" customFormat="1" ht="11.25">
      <c r="E2394" s="41"/>
      <c r="F2394" s="41"/>
      <c r="G2394" s="41"/>
      <c r="H2394" s="50"/>
      <c r="I2394" s="50"/>
      <c r="J2394" s="50"/>
      <c r="K2394" s="50"/>
      <c r="L2394" s="96"/>
      <c r="M2394" s="50"/>
      <c r="N2394" s="50"/>
      <c r="O2394" s="50"/>
      <c r="P2394" s="50"/>
      <c r="Q2394" s="96"/>
      <c r="R2394" s="50"/>
      <c r="S2394" s="82"/>
      <c r="T2394" s="82"/>
    </row>
    <row r="2395" spans="5:20" s="4" customFormat="1" ht="11.25">
      <c r="E2395" s="41"/>
      <c r="F2395" s="41"/>
      <c r="G2395" s="41"/>
      <c r="H2395" s="50"/>
      <c r="I2395" s="50"/>
      <c r="J2395" s="50"/>
      <c r="K2395" s="50"/>
      <c r="L2395" s="96"/>
      <c r="M2395" s="50"/>
      <c r="N2395" s="50"/>
      <c r="O2395" s="50"/>
      <c r="P2395" s="50"/>
      <c r="Q2395" s="96"/>
      <c r="R2395" s="50"/>
      <c r="S2395" s="82"/>
      <c r="T2395" s="82"/>
    </row>
    <row r="2396" spans="5:20" s="4" customFormat="1" ht="11.25">
      <c r="E2396" s="41"/>
      <c r="F2396" s="41"/>
      <c r="G2396" s="41"/>
      <c r="H2396" s="50"/>
      <c r="I2396" s="50"/>
      <c r="J2396" s="50"/>
      <c r="K2396" s="50"/>
      <c r="L2396" s="96"/>
      <c r="M2396" s="50"/>
      <c r="N2396" s="50"/>
      <c r="O2396" s="50"/>
      <c r="P2396" s="50"/>
      <c r="Q2396" s="96"/>
      <c r="R2396" s="50"/>
      <c r="S2396" s="82"/>
      <c r="T2396" s="82"/>
    </row>
    <row r="2397" spans="5:20" s="4" customFormat="1" ht="11.25">
      <c r="E2397" s="41"/>
      <c r="F2397" s="41"/>
      <c r="G2397" s="41"/>
      <c r="H2397" s="50"/>
      <c r="I2397" s="50"/>
      <c r="J2397" s="50"/>
      <c r="K2397" s="50"/>
      <c r="L2397" s="96"/>
      <c r="M2397" s="50"/>
      <c r="N2397" s="50"/>
      <c r="O2397" s="50"/>
      <c r="P2397" s="50"/>
      <c r="Q2397" s="96"/>
      <c r="R2397" s="50"/>
      <c r="S2397" s="82"/>
      <c r="T2397" s="82"/>
    </row>
    <row r="2398" spans="5:20" s="4" customFormat="1" ht="11.25">
      <c r="E2398" s="41"/>
      <c r="F2398" s="41"/>
      <c r="G2398" s="41"/>
      <c r="H2398" s="50"/>
      <c r="I2398" s="50"/>
      <c r="J2398" s="50"/>
      <c r="K2398" s="50"/>
      <c r="L2398" s="96"/>
      <c r="M2398" s="50"/>
      <c r="N2398" s="50"/>
      <c r="O2398" s="50"/>
      <c r="P2398" s="50"/>
      <c r="Q2398" s="96"/>
      <c r="R2398" s="50"/>
      <c r="S2398" s="82"/>
      <c r="T2398" s="82"/>
    </row>
    <row r="2399" spans="5:20" s="4" customFormat="1" ht="11.25">
      <c r="E2399" s="41"/>
      <c r="F2399" s="41"/>
      <c r="G2399" s="41"/>
      <c r="H2399" s="50"/>
      <c r="I2399" s="50"/>
      <c r="J2399" s="50"/>
      <c r="K2399" s="50"/>
      <c r="L2399" s="96"/>
      <c r="M2399" s="50"/>
      <c r="N2399" s="50"/>
      <c r="O2399" s="50"/>
      <c r="P2399" s="50"/>
      <c r="Q2399" s="96"/>
      <c r="R2399" s="50"/>
      <c r="S2399" s="82"/>
      <c r="T2399" s="82"/>
    </row>
    <row r="2400" spans="5:20" s="4" customFormat="1" ht="11.25">
      <c r="E2400" s="41"/>
      <c r="F2400" s="41"/>
      <c r="G2400" s="41"/>
      <c r="H2400" s="50"/>
      <c r="I2400" s="50"/>
      <c r="J2400" s="50"/>
      <c r="K2400" s="50"/>
      <c r="L2400" s="96"/>
      <c r="M2400" s="50"/>
      <c r="N2400" s="50"/>
      <c r="O2400" s="50"/>
      <c r="P2400" s="50"/>
      <c r="Q2400" s="96"/>
      <c r="R2400" s="50"/>
      <c r="S2400" s="82"/>
      <c r="T2400" s="82"/>
    </row>
    <row r="2401" spans="5:20" s="4" customFormat="1" ht="11.25">
      <c r="E2401" s="41"/>
      <c r="F2401" s="41"/>
      <c r="G2401" s="41"/>
      <c r="H2401" s="50"/>
      <c r="I2401" s="50"/>
      <c r="J2401" s="50"/>
      <c r="K2401" s="50"/>
      <c r="L2401" s="96"/>
      <c r="M2401" s="50"/>
      <c r="N2401" s="50"/>
      <c r="O2401" s="50"/>
      <c r="P2401" s="50"/>
      <c r="Q2401" s="96"/>
      <c r="R2401" s="50"/>
      <c r="S2401" s="82"/>
      <c r="T2401" s="82"/>
    </row>
    <row r="2402" spans="5:20" s="4" customFormat="1" ht="11.25">
      <c r="E2402" s="41"/>
      <c r="F2402" s="41"/>
      <c r="G2402" s="41"/>
      <c r="H2402" s="50"/>
      <c r="I2402" s="50"/>
      <c r="J2402" s="50"/>
      <c r="K2402" s="50"/>
      <c r="L2402" s="96"/>
      <c r="M2402" s="50"/>
      <c r="N2402" s="50"/>
      <c r="O2402" s="50"/>
      <c r="P2402" s="50"/>
      <c r="Q2402" s="96"/>
      <c r="R2402" s="50"/>
      <c r="S2402" s="82"/>
      <c r="T2402" s="82"/>
    </row>
    <row r="2403" spans="5:20" s="4" customFormat="1" ht="11.25">
      <c r="E2403" s="41"/>
      <c r="F2403" s="41"/>
      <c r="G2403" s="41"/>
      <c r="H2403" s="50"/>
      <c r="I2403" s="50"/>
      <c r="J2403" s="50"/>
      <c r="K2403" s="50"/>
      <c r="L2403" s="96"/>
      <c r="M2403" s="50"/>
      <c r="N2403" s="50"/>
      <c r="O2403" s="50"/>
      <c r="P2403" s="50"/>
      <c r="Q2403" s="96"/>
      <c r="R2403" s="50"/>
      <c r="S2403" s="82"/>
      <c r="T2403" s="82"/>
    </row>
    <row r="2404" spans="5:20" s="4" customFormat="1" ht="11.25">
      <c r="E2404" s="41"/>
      <c r="F2404" s="41"/>
      <c r="G2404" s="41"/>
      <c r="H2404" s="50"/>
      <c r="I2404" s="50"/>
      <c r="J2404" s="50"/>
      <c r="K2404" s="50"/>
      <c r="L2404" s="96"/>
      <c r="M2404" s="50"/>
      <c r="N2404" s="50"/>
      <c r="O2404" s="50"/>
      <c r="P2404" s="50"/>
      <c r="Q2404" s="96"/>
      <c r="R2404" s="50"/>
      <c r="S2404" s="82"/>
      <c r="T2404" s="82"/>
    </row>
    <row r="2405" spans="5:20" s="4" customFormat="1" ht="11.25">
      <c r="E2405" s="41"/>
      <c r="F2405" s="41"/>
      <c r="G2405" s="41"/>
      <c r="H2405" s="50"/>
      <c r="I2405" s="50"/>
      <c r="J2405" s="50"/>
      <c r="K2405" s="50"/>
      <c r="L2405" s="96"/>
      <c r="M2405" s="50"/>
      <c r="N2405" s="50"/>
      <c r="O2405" s="50"/>
      <c r="P2405" s="50"/>
      <c r="Q2405" s="96"/>
      <c r="R2405" s="50"/>
      <c r="S2405" s="82"/>
      <c r="T2405" s="82"/>
    </row>
    <row r="2406" spans="5:20" s="4" customFormat="1" ht="11.25">
      <c r="E2406" s="41"/>
      <c r="F2406" s="41"/>
      <c r="G2406" s="41"/>
      <c r="H2406" s="50"/>
      <c r="I2406" s="50"/>
      <c r="J2406" s="50"/>
      <c r="K2406" s="50"/>
      <c r="L2406" s="96"/>
      <c r="M2406" s="50"/>
      <c r="N2406" s="50"/>
      <c r="O2406" s="50"/>
      <c r="P2406" s="50"/>
      <c r="Q2406" s="96"/>
      <c r="R2406" s="50"/>
      <c r="S2406" s="82"/>
      <c r="T2406" s="82"/>
    </row>
    <row r="2407" spans="5:20" s="4" customFormat="1" ht="11.25">
      <c r="E2407" s="41"/>
      <c r="F2407" s="41"/>
      <c r="G2407" s="41"/>
      <c r="H2407" s="50"/>
      <c r="I2407" s="50"/>
      <c r="J2407" s="50"/>
      <c r="K2407" s="50"/>
      <c r="L2407" s="96"/>
      <c r="M2407" s="50"/>
      <c r="N2407" s="50"/>
      <c r="O2407" s="50"/>
      <c r="P2407" s="50"/>
      <c r="Q2407" s="96"/>
      <c r="R2407" s="50"/>
      <c r="S2407" s="82"/>
      <c r="T2407" s="82"/>
    </row>
    <row r="2408" spans="5:20" s="4" customFormat="1" ht="11.25">
      <c r="E2408" s="41"/>
      <c r="F2408" s="41"/>
      <c r="G2408" s="41"/>
      <c r="H2408" s="50"/>
      <c r="I2408" s="50"/>
      <c r="J2408" s="50"/>
      <c r="K2408" s="50"/>
      <c r="L2408" s="96"/>
      <c r="M2408" s="50"/>
      <c r="N2408" s="50"/>
      <c r="O2408" s="50"/>
      <c r="P2408" s="50"/>
      <c r="Q2408" s="96"/>
      <c r="R2408" s="50"/>
      <c r="S2408" s="82"/>
      <c r="T2408" s="82"/>
    </row>
    <row r="2409" spans="5:20" s="4" customFormat="1" ht="11.25">
      <c r="E2409" s="41"/>
      <c r="F2409" s="41"/>
      <c r="G2409" s="41"/>
      <c r="H2409" s="50"/>
      <c r="I2409" s="50"/>
      <c r="J2409" s="50"/>
      <c r="K2409" s="50"/>
      <c r="L2409" s="96"/>
      <c r="M2409" s="50"/>
      <c r="N2409" s="50"/>
      <c r="O2409" s="50"/>
      <c r="P2409" s="50"/>
      <c r="Q2409" s="96"/>
      <c r="R2409" s="50"/>
      <c r="S2409" s="82"/>
      <c r="T2409" s="82"/>
    </row>
    <row r="2410" spans="5:20" s="4" customFormat="1" ht="11.25">
      <c r="E2410" s="41"/>
      <c r="F2410" s="41"/>
      <c r="G2410" s="41"/>
      <c r="H2410" s="50"/>
      <c r="I2410" s="50"/>
      <c r="J2410" s="50"/>
      <c r="K2410" s="50"/>
      <c r="L2410" s="96"/>
      <c r="M2410" s="50"/>
      <c r="N2410" s="50"/>
      <c r="O2410" s="50"/>
      <c r="P2410" s="50"/>
      <c r="Q2410" s="96"/>
      <c r="R2410" s="50"/>
      <c r="S2410" s="82"/>
      <c r="T2410" s="82"/>
    </row>
    <row r="2411" spans="5:20" s="4" customFormat="1" ht="11.25">
      <c r="E2411" s="41"/>
      <c r="F2411" s="41"/>
      <c r="G2411" s="41"/>
      <c r="H2411" s="50"/>
      <c r="I2411" s="50"/>
      <c r="J2411" s="50"/>
      <c r="K2411" s="50"/>
      <c r="L2411" s="96"/>
      <c r="M2411" s="50"/>
      <c r="N2411" s="50"/>
      <c r="O2411" s="50"/>
      <c r="P2411" s="50"/>
      <c r="Q2411" s="96"/>
      <c r="R2411" s="50"/>
      <c r="S2411" s="82"/>
      <c r="T2411" s="82"/>
    </row>
    <row r="2412" spans="5:20" s="4" customFormat="1" ht="11.25">
      <c r="E2412" s="41"/>
      <c r="F2412" s="41"/>
      <c r="G2412" s="41"/>
      <c r="H2412" s="50"/>
      <c r="I2412" s="50"/>
      <c r="J2412" s="50"/>
      <c r="K2412" s="50"/>
      <c r="L2412" s="96"/>
      <c r="M2412" s="50"/>
      <c r="N2412" s="50"/>
      <c r="O2412" s="50"/>
      <c r="P2412" s="50"/>
      <c r="Q2412" s="96"/>
      <c r="R2412" s="50"/>
      <c r="S2412" s="82"/>
      <c r="T2412" s="82"/>
    </row>
    <row r="2413" spans="5:20" s="4" customFormat="1" ht="11.25">
      <c r="E2413" s="41"/>
      <c r="F2413" s="41"/>
      <c r="G2413" s="41"/>
      <c r="H2413" s="50"/>
      <c r="I2413" s="50"/>
      <c r="J2413" s="50"/>
      <c r="K2413" s="50"/>
      <c r="L2413" s="96"/>
      <c r="M2413" s="50"/>
      <c r="N2413" s="50"/>
      <c r="O2413" s="50"/>
      <c r="P2413" s="50"/>
      <c r="Q2413" s="96"/>
      <c r="R2413" s="50"/>
      <c r="S2413" s="82"/>
      <c r="T2413" s="82"/>
    </row>
    <row r="2414" spans="5:20" s="4" customFormat="1" ht="11.25">
      <c r="E2414" s="41"/>
      <c r="F2414" s="41"/>
      <c r="G2414" s="41"/>
      <c r="H2414" s="50"/>
      <c r="I2414" s="50"/>
      <c r="J2414" s="50"/>
      <c r="K2414" s="50"/>
      <c r="L2414" s="96"/>
      <c r="M2414" s="50"/>
      <c r="N2414" s="50"/>
      <c r="O2414" s="50"/>
      <c r="P2414" s="50"/>
      <c r="Q2414" s="96"/>
      <c r="R2414" s="50"/>
      <c r="S2414" s="82"/>
      <c r="T2414" s="82"/>
    </row>
    <row r="2415" spans="5:20" s="4" customFormat="1" ht="11.25">
      <c r="E2415" s="41"/>
      <c r="F2415" s="41"/>
      <c r="G2415" s="41"/>
      <c r="H2415" s="50"/>
      <c r="I2415" s="50"/>
      <c r="J2415" s="50"/>
      <c r="K2415" s="50"/>
      <c r="L2415" s="96"/>
      <c r="M2415" s="50"/>
      <c r="N2415" s="50"/>
      <c r="O2415" s="50"/>
      <c r="P2415" s="50"/>
      <c r="Q2415" s="96"/>
      <c r="R2415" s="50"/>
      <c r="S2415" s="82"/>
      <c r="T2415" s="82"/>
    </row>
    <row r="2416" spans="5:20" s="4" customFormat="1" ht="11.25">
      <c r="E2416" s="41"/>
      <c r="F2416" s="41"/>
      <c r="G2416" s="41"/>
      <c r="H2416" s="50"/>
      <c r="I2416" s="50"/>
      <c r="J2416" s="50"/>
      <c r="K2416" s="50"/>
      <c r="L2416" s="96"/>
      <c r="M2416" s="50"/>
      <c r="N2416" s="50"/>
      <c r="O2416" s="50"/>
      <c r="P2416" s="50"/>
      <c r="Q2416" s="96"/>
      <c r="R2416" s="50"/>
      <c r="S2416" s="82"/>
      <c r="T2416" s="82"/>
    </row>
    <row r="2417" spans="5:20" s="4" customFormat="1" ht="11.25">
      <c r="E2417" s="41"/>
      <c r="F2417" s="41"/>
      <c r="G2417" s="41"/>
      <c r="H2417" s="50"/>
      <c r="I2417" s="50"/>
      <c r="J2417" s="50"/>
      <c r="K2417" s="50"/>
      <c r="L2417" s="96"/>
      <c r="M2417" s="50"/>
      <c r="N2417" s="50"/>
      <c r="O2417" s="50"/>
      <c r="P2417" s="50"/>
      <c r="Q2417" s="96"/>
      <c r="R2417" s="50"/>
      <c r="S2417" s="82"/>
      <c r="T2417" s="82"/>
    </row>
    <row r="2418" spans="5:20" s="4" customFormat="1" ht="11.25">
      <c r="E2418" s="41"/>
      <c r="F2418" s="41"/>
      <c r="G2418" s="41"/>
      <c r="H2418" s="50"/>
      <c r="I2418" s="50"/>
      <c r="J2418" s="50"/>
      <c r="K2418" s="50"/>
      <c r="L2418" s="96"/>
      <c r="M2418" s="50"/>
      <c r="N2418" s="50"/>
      <c r="O2418" s="50"/>
      <c r="P2418" s="50"/>
      <c r="Q2418" s="96"/>
      <c r="R2418" s="50"/>
      <c r="S2418" s="82"/>
      <c r="T2418" s="82"/>
    </row>
    <row r="2419" spans="5:20" s="4" customFormat="1" ht="11.25">
      <c r="E2419" s="41"/>
      <c r="F2419" s="41"/>
      <c r="G2419" s="41"/>
      <c r="H2419" s="50"/>
      <c r="I2419" s="50"/>
      <c r="J2419" s="50"/>
      <c r="K2419" s="50"/>
      <c r="L2419" s="96"/>
      <c r="M2419" s="50"/>
      <c r="N2419" s="50"/>
      <c r="O2419" s="50"/>
      <c r="P2419" s="50"/>
      <c r="Q2419" s="96"/>
      <c r="R2419" s="50"/>
      <c r="S2419" s="82"/>
      <c r="T2419" s="82"/>
    </row>
    <row r="2420" spans="5:20" s="4" customFormat="1" ht="11.25">
      <c r="E2420" s="41"/>
      <c r="F2420" s="41"/>
      <c r="G2420" s="41"/>
      <c r="H2420" s="50"/>
      <c r="I2420" s="50"/>
      <c r="J2420" s="50"/>
      <c r="K2420" s="50"/>
      <c r="L2420" s="96"/>
      <c r="M2420" s="50"/>
      <c r="N2420" s="50"/>
      <c r="O2420" s="50"/>
      <c r="P2420" s="50"/>
      <c r="Q2420" s="96"/>
      <c r="R2420" s="50"/>
      <c r="S2420" s="82"/>
      <c r="T2420" s="82"/>
    </row>
    <row r="2421" spans="5:20" s="4" customFormat="1" ht="11.25">
      <c r="E2421" s="41"/>
      <c r="F2421" s="41"/>
      <c r="G2421" s="41"/>
      <c r="H2421" s="50"/>
      <c r="I2421" s="50"/>
      <c r="J2421" s="50"/>
      <c r="K2421" s="50"/>
      <c r="L2421" s="96"/>
      <c r="M2421" s="50"/>
      <c r="N2421" s="50"/>
      <c r="O2421" s="50"/>
      <c r="P2421" s="50"/>
      <c r="Q2421" s="96"/>
      <c r="R2421" s="50"/>
      <c r="S2421" s="82"/>
      <c r="T2421" s="82"/>
    </row>
    <row r="2422" spans="5:20" s="4" customFormat="1" ht="11.25">
      <c r="E2422" s="41"/>
      <c r="F2422" s="41"/>
      <c r="G2422" s="41"/>
      <c r="H2422" s="50"/>
      <c r="I2422" s="50"/>
      <c r="J2422" s="50"/>
      <c r="K2422" s="50"/>
      <c r="L2422" s="96"/>
      <c r="M2422" s="50"/>
      <c r="N2422" s="50"/>
      <c r="O2422" s="50"/>
      <c r="P2422" s="50"/>
      <c r="Q2422" s="96"/>
      <c r="R2422" s="50"/>
      <c r="S2422" s="82"/>
      <c r="T2422" s="82"/>
    </row>
    <row r="2423" spans="5:20" s="4" customFormat="1" ht="11.25">
      <c r="E2423" s="41"/>
      <c r="F2423" s="41"/>
      <c r="G2423" s="41"/>
      <c r="H2423" s="50"/>
      <c r="I2423" s="50"/>
      <c r="J2423" s="50"/>
      <c r="K2423" s="50"/>
      <c r="L2423" s="96"/>
      <c r="M2423" s="50"/>
      <c r="N2423" s="50"/>
      <c r="O2423" s="50"/>
      <c r="P2423" s="50"/>
      <c r="Q2423" s="96"/>
      <c r="R2423" s="50"/>
      <c r="S2423" s="82"/>
      <c r="T2423" s="82"/>
    </row>
    <row r="2424" spans="5:20" s="4" customFormat="1" ht="11.25">
      <c r="E2424" s="41"/>
      <c r="F2424" s="41"/>
      <c r="G2424" s="41"/>
      <c r="H2424" s="50"/>
      <c r="I2424" s="50"/>
      <c r="J2424" s="50"/>
      <c r="K2424" s="50"/>
      <c r="L2424" s="96"/>
      <c r="M2424" s="50"/>
      <c r="N2424" s="50"/>
      <c r="O2424" s="50"/>
      <c r="P2424" s="50"/>
      <c r="Q2424" s="96"/>
      <c r="R2424" s="50"/>
      <c r="S2424" s="82"/>
      <c r="T2424" s="82"/>
    </row>
    <row r="2425" spans="5:20" s="4" customFormat="1" ht="11.25">
      <c r="E2425" s="41"/>
      <c r="F2425" s="41"/>
      <c r="G2425" s="41"/>
      <c r="H2425" s="50"/>
      <c r="I2425" s="50"/>
      <c r="J2425" s="50"/>
      <c r="K2425" s="50"/>
      <c r="L2425" s="96"/>
      <c r="M2425" s="50"/>
      <c r="N2425" s="50"/>
      <c r="O2425" s="50"/>
      <c r="P2425" s="50"/>
      <c r="Q2425" s="96"/>
      <c r="R2425" s="50"/>
      <c r="S2425" s="82"/>
      <c r="T2425" s="82"/>
    </row>
    <row r="2426" spans="5:20" s="4" customFormat="1" ht="11.25">
      <c r="E2426" s="41"/>
      <c r="F2426" s="41"/>
      <c r="G2426" s="41"/>
      <c r="H2426" s="50"/>
      <c r="I2426" s="50"/>
      <c r="J2426" s="50"/>
      <c r="K2426" s="50"/>
      <c r="L2426" s="96"/>
      <c r="M2426" s="50"/>
      <c r="N2426" s="50"/>
      <c r="O2426" s="50"/>
      <c r="P2426" s="50"/>
      <c r="Q2426" s="96"/>
      <c r="R2426" s="50"/>
      <c r="S2426" s="82"/>
      <c r="T2426" s="82"/>
    </row>
    <row r="2427" spans="5:20" s="4" customFormat="1" ht="11.25">
      <c r="E2427" s="41"/>
      <c r="F2427" s="41"/>
      <c r="G2427" s="41"/>
      <c r="H2427" s="50"/>
      <c r="I2427" s="50"/>
      <c r="J2427" s="50"/>
      <c r="K2427" s="50"/>
      <c r="L2427" s="96"/>
      <c r="M2427" s="50"/>
      <c r="N2427" s="50"/>
      <c r="O2427" s="50"/>
      <c r="P2427" s="50"/>
      <c r="Q2427" s="96"/>
      <c r="R2427" s="50"/>
      <c r="S2427" s="82"/>
      <c r="T2427" s="82"/>
    </row>
    <row r="2428" spans="5:20" s="4" customFormat="1" ht="11.25">
      <c r="E2428" s="41"/>
      <c r="F2428" s="41"/>
      <c r="G2428" s="41"/>
      <c r="H2428" s="50"/>
      <c r="I2428" s="50"/>
      <c r="J2428" s="50"/>
      <c r="K2428" s="50"/>
      <c r="L2428" s="96"/>
      <c r="M2428" s="50"/>
      <c r="N2428" s="50"/>
      <c r="O2428" s="50"/>
      <c r="P2428" s="50"/>
      <c r="Q2428" s="96"/>
      <c r="R2428" s="50"/>
      <c r="S2428" s="82"/>
      <c r="T2428" s="82"/>
    </row>
    <row r="2429" spans="5:20" s="4" customFormat="1" ht="11.25">
      <c r="E2429" s="41"/>
      <c r="F2429" s="41"/>
      <c r="G2429" s="41"/>
      <c r="H2429" s="50"/>
      <c r="I2429" s="50"/>
      <c r="J2429" s="50"/>
      <c r="K2429" s="50"/>
      <c r="L2429" s="96"/>
      <c r="M2429" s="50"/>
      <c r="N2429" s="50"/>
      <c r="O2429" s="50"/>
      <c r="P2429" s="50"/>
      <c r="Q2429" s="96"/>
      <c r="R2429" s="50"/>
      <c r="S2429" s="82"/>
      <c r="T2429" s="82"/>
    </row>
    <row r="2430" spans="5:20" s="4" customFormat="1" ht="11.25">
      <c r="E2430" s="41"/>
      <c r="F2430" s="41"/>
      <c r="G2430" s="41"/>
      <c r="H2430" s="50"/>
      <c r="I2430" s="50"/>
      <c r="J2430" s="50"/>
      <c r="K2430" s="50"/>
      <c r="L2430" s="96"/>
      <c r="M2430" s="50"/>
      <c r="N2430" s="50"/>
      <c r="O2430" s="50"/>
      <c r="P2430" s="50"/>
      <c r="Q2430" s="96"/>
      <c r="R2430" s="50"/>
      <c r="S2430" s="82"/>
      <c r="T2430" s="82"/>
    </row>
    <row r="2431" spans="5:20" s="4" customFormat="1" ht="11.25">
      <c r="E2431" s="41"/>
      <c r="F2431" s="41"/>
      <c r="G2431" s="41"/>
      <c r="H2431" s="50"/>
      <c r="I2431" s="50"/>
      <c r="J2431" s="50"/>
      <c r="K2431" s="50"/>
      <c r="L2431" s="96"/>
      <c r="M2431" s="50"/>
      <c r="N2431" s="50"/>
      <c r="O2431" s="50"/>
      <c r="P2431" s="50"/>
      <c r="Q2431" s="96"/>
      <c r="R2431" s="50"/>
      <c r="S2431" s="82"/>
      <c r="T2431" s="82"/>
    </row>
    <row r="2432" spans="5:20" s="4" customFormat="1" ht="11.25">
      <c r="E2432" s="41"/>
      <c r="F2432" s="41"/>
      <c r="G2432" s="41"/>
      <c r="H2432" s="50"/>
      <c r="I2432" s="50"/>
      <c r="J2432" s="50"/>
      <c r="K2432" s="50"/>
      <c r="L2432" s="96"/>
      <c r="M2432" s="50"/>
      <c r="N2432" s="50"/>
      <c r="O2432" s="50"/>
      <c r="P2432" s="50"/>
      <c r="Q2432" s="96"/>
      <c r="R2432" s="50"/>
      <c r="S2432" s="82"/>
      <c r="T2432" s="82"/>
    </row>
    <row r="2433" spans="5:20" s="4" customFormat="1" ht="11.25">
      <c r="E2433" s="41"/>
      <c r="F2433" s="41"/>
      <c r="G2433" s="41"/>
      <c r="H2433" s="50"/>
      <c r="I2433" s="50"/>
      <c r="J2433" s="50"/>
      <c r="K2433" s="50"/>
      <c r="L2433" s="96"/>
      <c r="M2433" s="50"/>
      <c r="N2433" s="50"/>
      <c r="O2433" s="50"/>
      <c r="P2433" s="50"/>
      <c r="Q2433" s="96"/>
      <c r="R2433" s="50"/>
      <c r="S2433" s="82"/>
      <c r="T2433" s="82"/>
    </row>
    <row r="2434" spans="5:20" s="4" customFormat="1" ht="11.25">
      <c r="E2434" s="41"/>
      <c r="F2434" s="41"/>
      <c r="G2434" s="41"/>
      <c r="H2434" s="50"/>
      <c r="I2434" s="50"/>
      <c r="J2434" s="50"/>
      <c r="K2434" s="50"/>
      <c r="L2434" s="96"/>
      <c r="M2434" s="50"/>
      <c r="N2434" s="50"/>
      <c r="O2434" s="50"/>
      <c r="P2434" s="50"/>
      <c r="Q2434" s="96"/>
      <c r="R2434" s="50"/>
      <c r="S2434" s="82"/>
      <c r="T2434" s="82"/>
    </row>
    <row r="2435" spans="5:20" s="4" customFormat="1" ht="11.25">
      <c r="E2435" s="41"/>
      <c r="F2435" s="41"/>
      <c r="G2435" s="41"/>
      <c r="H2435" s="50"/>
      <c r="I2435" s="50"/>
      <c r="J2435" s="50"/>
      <c r="K2435" s="50"/>
      <c r="L2435" s="96"/>
      <c r="M2435" s="50"/>
      <c r="N2435" s="50"/>
      <c r="O2435" s="50"/>
      <c r="P2435" s="50"/>
      <c r="Q2435" s="96"/>
      <c r="R2435" s="50"/>
      <c r="S2435" s="82"/>
      <c r="T2435" s="82"/>
    </row>
    <row r="2436" spans="5:20" s="4" customFormat="1" ht="11.25">
      <c r="E2436" s="41"/>
      <c r="F2436" s="41"/>
      <c r="G2436" s="41"/>
      <c r="H2436" s="50"/>
      <c r="I2436" s="50"/>
      <c r="J2436" s="50"/>
      <c r="K2436" s="50"/>
      <c r="L2436" s="96"/>
      <c r="M2436" s="50"/>
      <c r="N2436" s="50"/>
      <c r="O2436" s="50"/>
      <c r="P2436" s="50"/>
      <c r="Q2436" s="96"/>
      <c r="R2436" s="50"/>
      <c r="S2436" s="82"/>
      <c r="T2436" s="82"/>
    </row>
    <row r="2437" spans="5:20" s="4" customFormat="1" ht="11.25">
      <c r="E2437" s="41"/>
      <c r="F2437" s="41"/>
      <c r="G2437" s="41"/>
      <c r="H2437" s="50"/>
      <c r="I2437" s="50"/>
      <c r="J2437" s="50"/>
      <c r="K2437" s="50"/>
      <c r="L2437" s="96"/>
      <c r="M2437" s="50"/>
      <c r="N2437" s="50"/>
      <c r="O2437" s="50"/>
      <c r="P2437" s="50"/>
      <c r="Q2437" s="96"/>
      <c r="R2437" s="50"/>
      <c r="S2437" s="82"/>
      <c r="T2437" s="82"/>
    </row>
    <row r="2438" spans="5:20" s="4" customFormat="1" ht="11.25">
      <c r="E2438" s="41"/>
      <c r="F2438" s="41"/>
      <c r="G2438" s="41"/>
      <c r="H2438" s="50"/>
      <c r="I2438" s="50"/>
      <c r="J2438" s="50"/>
      <c r="K2438" s="50"/>
      <c r="L2438" s="96"/>
      <c r="M2438" s="50"/>
      <c r="N2438" s="50"/>
      <c r="O2438" s="50"/>
      <c r="P2438" s="50"/>
      <c r="Q2438" s="96"/>
      <c r="R2438" s="50"/>
      <c r="S2438" s="82"/>
      <c r="T2438" s="82"/>
    </row>
    <row r="2439" spans="5:20" s="4" customFormat="1" ht="11.25">
      <c r="E2439" s="41"/>
      <c r="F2439" s="41"/>
      <c r="G2439" s="41"/>
      <c r="H2439" s="50"/>
      <c r="I2439" s="50"/>
      <c r="J2439" s="50"/>
      <c r="K2439" s="50"/>
      <c r="L2439" s="96"/>
      <c r="M2439" s="50"/>
      <c r="N2439" s="50"/>
      <c r="O2439" s="50"/>
      <c r="P2439" s="50"/>
      <c r="Q2439" s="96"/>
      <c r="R2439" s="50"/>
      <c r="S2439" s="82"/>
      <c r="T2439" s="82"/>
    </row>
    <row r="2440" spans="5:20" s="4" customFormat="1" ht="11.25">
      <c r="E2440" s="41"/>
      <c r="F2440" s="41"/>
      <c r="G2440" s="41"/>
      <c r="H2440" s="50"/>
      <c r="I2440" s="50"/>
      <c r="J2440" s="50"/>
      <c r="K2440" s="50"/>
      <c r="L2440" s="96"/>
      <c r="M2440" s="50"/>
      <c r="N2440" s="50"/>
      <c r="O2440" s="50"/>
      <c r="P2440" s="50"/>
      <c r="Q2440" s="96"/>
      <c r="R2440" s="50"/>
      <c r="S2440" s="82"/>
      <c r="T2440" s="82"/>
    </row>
    <row r="2441" spans="5:20" s="4" customFormat="1" ht="11.25">
      <c r="E2441" s="41"/>
      <c r="F2441" s="41"/>
      <c r="G2441" s="41"/>
      <c r="H2441" s="50"/>
      <c r="I2441" s="50"/>
      <c r="J2441" s="50"/>
      <c r="K2441" s="50"/>
      <c r="L2441" s="96"/>
      <c r="M2441" s="50"/>
      <c r="N2441" s="50"/>
      <c r="O2441" s="50"/>
      <c r="P2441" s="50"/>
      <c r="Q2441" s="96"/>
      <c r="R2441" s="50"/>
      <c r="S2441" s="82"/>
      <c r="T2441" s="82"/>
    </row>
    <row r="2442" spans="5:20" s="4" customFormat="1" ht="11.25">
      <c r="E2442" s="41"/>
      <c r="F2442" s="41"/>
      <c r="G2442" s="41"/>
      <c r="H2442" s="50"/>
      <c r="I2442" s="50"/>
      <c r="J2442" s="50"/>
      <c r="K2442" s="50"/>
      <c r="L2442" s="96"/>
      <c r="M2442" s="50"/>
      <c r="N2442" s="50"/>
      <c r="O2442" s="50"/>
      <c r="P2442" s="50"/>
      <c r="Q2442" s="96"/>
      <c r="R2442" s="50"/>
      <c r="S2442" s="82"/>
      <c r="T2442" s="82"/>
    </row>
    <row r="2443" spans="5:20" s="4" customFormat="1" ht="11.25">
      <c r="E2443" s="41"/>
      <c r="F2443" s="41"/>
      <c r="G2443" s="41"/>
      <c r="H2443" s="50"/>
      <c r="I2443" s="50"/>
      <c r="J2443" s="50"/>
      <c r="K2443" s="50"/>
      <c r="L2443" s="96"/>
      <c r="M2443" s="50"/>
      <c r="N2443" s="50"/>
      <c r="O2443" s="50"/>
      <c r="P2443" s="50"/>
      <c r="Q2443" s="96"/>
      <c r="R2443" s="50"/>
      <c r="S2443" s="82"/>
      <c r="T2443" s="82"/>
    </row>
    <row r="2444" spans="5:20" s="4" customFormat="1" ht="11.25">
      <c r="E2444" s="41"/>
      <c r="F2444" s="41"/>
      <c r="G2444" s="41"/>
      <c r="H2444" s="50"/>
      <c r="I2444" s="50"/>
      <c r="J2444" s="50"/>
      <c r="K2444" s="50"/>
      <c r="L2444" s="96"/>
      <c r="M2444" s="50"/>
      <c r="N2444" s="50"/>
      <c r="O2444" s="50"/>
      <c r="P2444" s="50"/>
      <c r="Q2444" s="96"/>
      <c r="R2444" s="50"/>
      <c r="S2444" s="82"/>
      <c r="T2444" s="82"/>
    </row>
    <row r="2445" spans="5:20" s="4" customFormat="1" ht="11.25">
      <c r="E2445" s="41"/>
      <c r="F2445" s="41"/>
      <c r="G2445" s="41"/>
      <c r="H2445" s="50"/>
      <c r="I2445" s="50"/>
      <c r="J2445" s="50"/>
      <c r="K2445" s="50"/>
      <c r="L2445" s="96"/>
      <c r="M2445" s="50"/>
      <c r="N2445" s="50"/>
      <c r="O2445" s="50"/>
      <c r="P2445" s="50"/>
      <c r="Q2445" s="96"/>
      <c r="R2445" s="50"/>
      <c r="S2445" s="82"/>
      <c r="T2445" s="82"/>
    </row>
    <row r="2446" spans="5:20" s="4" customFormat="1" ht="11.25">
      <c r="E2446" s="41"/>
      <c r="F2446" s="41"/>
      <c r="G2446" s="41"/>
      <c r="H2446" s="50"/>
      <c r="I2446" s="50"/>
      <c r="J2446" s="50"/>
      <c r="K2446" s="50"/>
      <c r="L2446" s="96"/>
      <c r="M2446" s="50"/>
      <c r="N2446" s="50"/>
      <c r="O2446" s="50"/>
      <c r="P2446" s="50"/>
      <c r="Q2446" s="96"/>
      <c r="R2446" s="50"/>
      <c r="S2446" s="82"/>
      <c r="T2446" s="82"/>
    </row>
    <row r="2447" spans="5:20" s="4" customFormat="1" ht="11.25">
      <c r="E2447" s="41"/>
      <c r="F2447" s="41"/>
      <c r="G2447" s="41"/>
      <c r="H2447" s="50"/>
      <c r="I2447" s="50"/>
      <c r="J2447" s="50"/>
      <c r="K2447" s="50"/>
      <c r="L2447" s="96"/>
      <c r="M2447" s="50"/>
      <c r="N2447" s="50"/>
      <c r="O2447" s="50"/>
      <c r="P2447" s="50"/>
      <c r="Q2447" s="96"/>
      <c r="R2447" s="50"/>
      <c r="S2447" s="82"/>
      <c r="T2447" s="82"/>
    </row>
    <row r="2448" spans="5:20" s="4" customFormat="1" ht="11.25">
      <c r="E2448" s="41"/>
      <c r="F2448" s="41"/>
      <c r="G2448" s="41"/>
      <c r="H2448" s="50"/>
      <c r="I2448" s="50"/>
      <c r="J2448" s="50"/>
      <c r="K2448" s="50"/>
      <c r="L2448" s="96"/>
      <c r="M2448" s="50"/>
      <c r="N2448" s="50"/>
      <c r="O2448" s="50"/>
      <c r="P2448" s="50"/>
      <c r="Q2448" s="96"/>
      <c r="R2448" s="50"/>
      <c r="S2448" s="82"/>
      <c r="T2448" s="82"/>
    </row>
    <row r="2449" spans="5:20" s="4" customFormat="1" ht="11.25">
      <c r="E2449" s="41"/>
      <c r="F2449" s="41"/>
      <c r="G2449" s="41"/>
      <c r="H2449" s="50"/>
      <c r="I2449" s="50"/>
      <c r="J2449" s="50"/>
      <c r="K2449" s="50"/>
      <c r="L2449" s="96"/>
      <c r="M2449" s="50"/>
      <c r="N2449" s="50"/>
      <c r="O2449" s="50"/>
      <c r="P2449" s="50"/>
      <c r="Q2449" s="96"/>
      <c r="R2449" s="50"/>
      <c r="S2449" s="82"/>
      <c r="T2449" s="82"/>
    </row>
    <row r="2450" spans="5:20" s="4" customFormat="1" ht="11.25">
      <c r="E2450" s="41"/>
      <c r="F2450" s="41"/>
      <c r="G2450" s="41"/>
      <c r="H2450" s="50"/>
      <c r="I2450" s="50"/>
      <c r="J2450" s="50"/>
      <c r="K2450" s="50"/>
      <c r="L2450" s="96"/>
      <c r="M2450" s="50"/>
      <c r="N2450" s="50"/>
      <c r="O2450" s="50"/>
      <c r="P2450" s="50"/>
      <c r="Q2450" s="96"/>
      <c r="R2450" s="50"/>
      <c r="S2450" s="82"/>
      <c r="T2450" s="82"/>
    </row>
    <row r="2451" spans="5:20" s="4" customFormat="1" ht="11.25">
      <c r="E2451" s="41"/>
      <c r="F2451" s="41"/>
      <c r="G2451" s="41"/>
      <c r="H2451" s="50"/>
      <c r="I2451" s="50"/>
      <c r="J2451" s="50"/>
      <c r="K2451" s="50"/>
      <c r="L2451" s="96"/>
      <c r="M2451" s="50"/>
      <c r="N2451" s="50"/>
      <c r="O2451" s="50"/>
      <c r="P2451" s="50"/>
      <c r="Q2451" s="96"/>
      <c r="R2451" s="50"/>
      <c r="S2451" s="82"/>
      <c r="T2451" s="82"/>
    </row>
    <row r="2452" spans="5:20" s="4" customFormat="1" ht="11.25">
      <c r="E2452" s="41"/>
      <c r="F2452" s="41"/>
      <c r="G2452" s="41"/>
      <c r="H2452" s="50"/>
      <c r="I2452" s="50"/>
      <c r="J2452" s="50"/>
      <c r="K2452" s="50"/>
      <c r="L2452" s="96"/>
      <c r="M2452" s="50"/>
      <c r="N2452" s="50"/>
      <c r="O2452" s="50"/>
      <c r="P2452" s="50"/>
      <c r="Q2452" s="96"/>
      <c r="R2452" s="50"/>
      <c r="S2452" s="82"/>
      <c r="T2452" s="82"/>
    </row>
    <row r="2453" spans="5:20" s="4" customFormat="1" ht="11.25">
      <c r="E2453" s="41"/>
      <c r="F2453" s="41"/>
      <c r="G2453" s="41"/>
      <c r="H2453" s="50"/>
      <c r="I2453" s="50"/>
      <c r="J2453" s="50"/>
      <c r="K2453" s="50"/>
      <c r="L2453" s="96"/>
      <c r="M2453" s="50"/>
      <c r="N2453" s="50"/>
      <c r="O2453" s="50"/>
      <c r="P2453" s="50"/>
      <c r="Q2453" s="96"/>
      <c r="R2453" s="50"/>
      <c r="S2453" s="82"/>
      <c r="T2453" s="82"/>
    </row>
    <row r="2454" spans="5:20" s="4" customFormat="1" ht="11.25">
      <c r="E2454" s="41"/>
      <c r="F2454" s="41"/>
      <c r="G2454" s="41"/>
      <c r="H2454" s="50"/>
      <c r="I2454" s="50"/>
      <c r="J2454" s="50"/>
      <c r="K2454" s="50"/>
      <c r="L2454" s="96"/>
      <c r="M2454" s="50"/>
      <c r="N2454" s="50"/>
      <c r="O2454" s="50"/>
      <c r="P2454" s="50"/>
      <c r="Q2454" s="96"/>
      <c r="R2454" s="50"/>
      <c r="S2454" s="82"/>
      <c r="T2454" s="82"/>
    </row>
    <row r="2455" spans="5:20" s="4" customFormat="1" ht="11.25">
      <c r="E2455" s="41"/>
      <c r="F2455" s="41"/>
      <c r="G2455" s="41"/>
      <c r="H2455" s="50"/>
      <c r="I2455" s="50"/>
      <c r="J2455" s="50"/>
      <c r="K2455" s="50"/>
      <c r="L2455" s="96"/>
      <c r="M2455" s="50"/>
      <c r="N2455" s="50"/>
      <c r="O2455" s="50"/>
      <c r="P2455" s="50"/>
      <c r="Q2455" s="96"/>
      <c r="R2455" s="50"/>
      <c r="S2455" s="82"/>
      <c r="T2455" s="82"/>
    </row>
    <row r="2456" spans="5:20" s="4" customFormat="1" ht="11.25">
      <c r="E2456" s="41"/>
      <c r="F2456" s="41"/>
      <c r="G2456" s="41"/>
      <c r="H2456" s="50"/>
      <c r="I2456" s="50"/>
      <c r="J2456" s="50"/>
      <c r="K2456" s="50"/>
      <c r="L2456" s="96"/>
      <c r="M2456" s="50"/>
      <c r="N2456" s="50"/>
      <c r="O2456" s="50"/>
      <c r="P2456" s="50"/>
      <c r="Q2456" s="96"/>
      <c r="R2456" s="50"/>
      <c r="S2456" s="82"/>
      <c r="T2456" s="82"/>
    </row>
    <row r="2457" spans="5:20" s="4" customFormat="1" ht="11.25">
      <c r="E2457" s="41"/>
      <c r="F2457" s="41"/>
      <c r="G2457" s="41"/>
      <c r="H2457" s="50"/>
      <c r="I2457" s="50"/>
      <c r="J2457" s="50"/>
      <c r="K2457" s="50"/>
      <c r="L2457" s="96"/>
      <c r="M2457" s="50"/>
      <c r="N2457" s="50"/>
      <c r="O2457" s="50"/>
      <c r="P2457" s="50"/>
      <c r="Q2457" s="96"/>
      <c r="R2457" s="50"/>
      <c r="S2457" s="82"/>
      <c r="T2457" s="82"/>
    </row>
    <row r="2458" spans="5:20" s="4" customFormat="1" ht="11.25">
      <c r="E2458" s="41"/>
      <c r="F2458" s="41"/>
      <c r="G2458" s="41"/>
      <c r="H2458" s="50"/>
      <c r="I2458" s="50"/>
      <c r="J2458" s="50"/>
      <c r="K2458" s="50"/>
      <c r="L2458" s="96"/>
      <c r="M2458" s="50"/>
      <c r="N2458" s="50"/>
      <c r="O2458" s="50"/>
      <c r="P2458" s="50"/>
      <c r="Q2458" s="96"/>
      <c r="R2458" s="50"/>
      <c r="S2458" s="82"/>
      <c r="T2458" s="82"/>
    </row>
    <row r="2459" spans="5:20" s="4" customFormat="1" ht="11.25">
      <c r="E2459" s="41"/>
      <c r="F2459" s="41"/>
      <c r="G2459" s="41"/>
      <c r="H2459" s="50"/>
      <c r="I2459" s="50"/>
      <c r="J2459" s="50"/>
      <c r="K2459" s="50"/>
      <c r="L2459" s="96"/>
      <c r="M2459" s="50"/>
      <c r="N2459" s="50"/>
      <c r="O2459" s="50"/>
      <c r="P2459" s="50"/>
      <c r="Q2459" s="96"/>
      <c r="R2459" s="50"/>
      <c r="S2459" s="82"/>
      <c r="T2459" s="82"/>
    </row>
    <row r="2460" spans="5:20" s="4" customFormat="1" ht="11.25">
      <c r="E2460" s="41"/>
      <c r="F2460" s="41"/>
      <c r="G2460" s="41"/>
      <c r="H2460" s="50"/>
      <c r="I2460" s="50"/>
      <c r="J2460" s="50"/>
      <c r="K2460" s="50"/>
      <c r="L2460" s="96"/>
      <c r="M2460" s="50"/>
      <c r="N2460" s="50"/>
      <c r="O2460" s="50"/>
      <c r="P2460" s="50"/>
      <c r="Q2460" s="96"/>
      <c r="R2460" s="50"/>
      <c r="S2460" s="82"/>
      <c r="T2460" s="82"/>
    </row>
    <row r="2461" spans="5:20" s="4" customFormat="1" ht="11.25">
      <c r="E2461" s="41"/>
      <c r="F2461" s="41"/>
      <c r="G2461" s="41"/>
      <c r="H2461" s="50"/>
      <c r="I2461" s="50"/>
      <c r="J2461" s="50"/>
      <c r="K2461" s="50"/>
      <c r="L2461" s="96"/>
      <c r="M2461" s="50"/>
      <c r="N2461" s="50"/>
      <c r="O2461" s="50"/>
      <c r="P2461" s="50"/>
      <c r="Q2461" s="96"/>
      <c r="R2461" s="50"/>
      <c r="S2461" s="82"/>
      <c r="T2461" s="82"/>
    </row>
    <row r="2462" spans="5:20" s="4" customFormat="1" ht="11.25">
      <c r="E2462" s="41"/>
      <c r="F2462" s="41"/>
      <c r="G2462" s="41"/>
      <c r="H2462" s="50"/>
      <c r="I2462" s="50"/>
      <c r="J2462" s="50"/>
      <c r="K2462" s="50"/>
      <c r="L2462" s="96"/>
      <c r="M2462" s="50"/>
      <c r="N2462" s="50"/>
      <c r="O2462" s="50"/>
      <c r="P2462" s="50"/>
      <c r="Q2462" s="96"/>
      <c r="R2462" s="50"/>
      <c r="S2462" s="82"/>
      <c r="T2462" s="82"/>
    </row>
    <row r="2463" spans="5:20" s="4" customFormat="1" ht="11.25">
      <c r="E2463" s="41"/>
      <c r="F2463" s="41"/>
      <c r="G2463" s="41"/>
      <c r="H2463" s="50"/>
      <c r="I2463" s="50"/>
      <c r="J2463" s="50"/>
      <c r="K2463" s="50"/>
      <c r="L2463" s="96"/>
      <c r="M2463" s="50"/>
      <c r="N2463" s="50"/>
      <c r="O2463" s="50"/>
      <c r="P2463" s="50"/>
      <c r="Q2463" s="96"/>
      <c r="R2463" s="50"/>
      <c r="S2463" s="82"/>
      <c r="T2463" s="82"/>
    </row>
    <row r="2464" spans="5:20" s="4" customFormat="1" ht="11.25">
      <c r="E2464" s="41"/>
      <c r="F2464" s="41"/>
      <c r="G2464" s="41"/>
      <c r="H2464" s="50"/>
      <c r="I2464" s="50"/>
      <c r="J2464" s="50"/>
      <c r="K2464" s="50"/>
      <c r="L2464" s="96"/>
      <c r="M2464" s="50"/>
      <c r="N2464" s="50"/>
      <c r="O2464" s="50"/>
      <c r="P2464" s="50"/>
      <c r="Q2464" s="96"/>
      <c r="R2464" s="50"/>
      <c r="S2464" s="82"/>
      <c r="T2464" s="82"/>
    </row>
    <row r="2465" spans="5:20" s="4" customFormat="1" ht="11.25">
      <c r="E2465" s="41"/>
      <c r="F2465" s="41"/>
      <c r="G2465" s="41"/>
      <c r="H2465" s="50"/>
      <c r="I2465" s="50"/>
      <c r="J2465" s="50"/>
      <c r="K2465" s="50"/>
      <c r="L2465" s="96"/>
      <c r="M2465" s="50"/>
      <c r="N2465" s="50"/>
      <c r="O2465" s="50"/>
      <c r="P2465" s="50"/>
      <c r="Q2465" s="96"/>
      <c r="R2465" s="50"/>
      <c r="S2465" s="82"/>
      <c r="T2465" s="82"/>
    </row>
    <row r="2466" spans="5:20" s="4" customFormat="1" ht="11.25">
      <c r="E2466" s="41"/>
      <c r="F2466" s="41"/>
      <c r="G2466" s="41"/>
      <c r="H2466" s="50"/>
      <c r="I2466" s="50"/>
      <c r="J2466" s="50"/>
      <c r="K2466" s="50"/>
      <c r="L2466" s="96"/>
      <c r="M2466" s="50"/>
      <c r="N2466" s="50"/>
      <c r="O2466" s="50"/>
      <c r="P2466" s="50"/>
      <c r="Q2466" s="96"/>
      <c r="R2466" s="50"/>
      <c r="S2466" s="82"/>
      <c r="T2466" s="82"/>
    </row>
    <row r="2467" spans="5:20" s="4" customFormat="1" ht="11.25">
      <c r="E2467" s="41"/>
      <c r="F2467" s="41"/>
      <c r="G2467" s="41"/>
      <c r="H2467" s="50"/>
      <c r="I2467" s="50"/>
      <c r="J2467" s="50"/>
      <c r="K2467" s="50"/>
      <c r="L2467" s="96"/>
      <c r="M2467" s="50"/>
      <c r="N2467" s="50"/>
      <c r="O2467" s="50"/>
      <c r="P2467" s="50"/>
      <c r="Q2467" s="96"/>
      <c r="R2467" s="50"/>
      <c r="S2467" s="82"/>
      <c r="T2467" s="82"/>
    </row>
    <row r="2468" spans="5:20" s="4" customFormat="1" ht="11.25">
      <c r="E2468" s="41"/>
      <c r="F2468" s="41"/>
      <c r="G2468" s="41"/>
      <c r="H2468" s="50"/>
      <c r="I2468" s="50"/>
      <c r="J2468" s="50"/>
      <c r="K2468" s="50"/>
      <c r="L2468" s="96"/>
      <c r="M2468" s="50"/>
      <c r="N2468" s="50"/>
      <c r="O2468" s="50"/>
      <c r="P2468" s="50"/>
      <c r="Q2468" s="96"/>
      <c r="R2468" s="50"/>
      <c r="S2468" s="82"/>
      <c r="T2468" s="82"/>
    </row>
    <row r="2469" spans="5:20" s="4" customFormat="1" ht="11.25">
      <c r="E2469" s="41"/>
      <c r="F2469" s="41"/>
      <c r="G2469" s="41"/>
      <c r="H2469" s="50"/>
      <c r="I2469" s="50"/>
      <c r="J2469" s="50"/>
      <c r="K2469" s="50"/>
      <c r="L2469" s="96"/>
      <c r="M2469" s="50"/>
      <c r="N2469" s="50"/>
      <c r="O2469" s="50"/>
      <c r="P2469" s="50"/>
      <c r="Q2469" s="96"/>
      <c r="R2469" s="50"/>
      <c r="S2469" s="82"/>
      <c r="T2469" s="82"/>
    </row>
    <row r="2470" spans="5:20" s="4" customFormat="1" ht="11.25">
      <c r="E2470" s="41"/>
      <c r="F2470" s="41"/>
      <c r="G2470" s="41"/>
      <c r="H2470" s="50"/>
      <c r="I2470" s="50"/>
      <c r="J2470" s="50"/>
      <c r="K2470" s="50"/>
      <c r="L2470" s="96"/>
      <c r="M2470" s="50"/>
      <c r="N2470" s="50"/>
      <c r="O2470" s="50"/>
      <c r="P2470" s="50"/>
      <c r="Q2470" s="96"/>
      <c r="R2470" s="50"/>
      <c r="S2470" s="82"/>
      <c r="T2470" s="82"/>
    </row>
    <row r="2471" spans="5:20" s="4" customFormat="1" ht="11.25">
      <c r="E2471" s="41"/>
      <c r="F2471" s="41"/>
      <c r="G2471" s="41"/>
      <c r="H2471" s="50"/>
      <c r="I2471" s="50"/>
      <c r="J2471" s="50"/>
      <c r="K2471" s="50"/>
      <c r="L2471" s="96"/>
      <c r="M2471" s="50"/>
      <c r="N2471" s="50"/>
      <c r="O2471" s="50"/>
      <c r="P2471" s="50"/>
      <c r="Q2471" s="96"/>
      <c r="R2471" s="50"/>
      <c r="S2471" s="82"/>
      <c r="T2471" s="82"/>
    </row>
    <row r="2472" spans="5:20" s="4" customFormat="1" ht="11.25">
      <c r="E2472" s="41"/>
      <c r="F2472" s="41"/>
      <c r="G2472" s="41"/>
      <c r="H2472" s="50"/>
      <c r="I2472" s="50"/>
      <c r="J2472" s="50"/>
      <c r="K2472" s="50"/>
      <c r="L2472" s="96"/>
      <c r="M2472" s="50"/>
      <c r="N2472" s="50"/>
      <c r="O2472" s="50"/>
      <c r="P2472" s="50"/>
      <c r="Q2472" s="96"/>
      <c r="R2472" s="50"/>
      <c r="S2472" s="82"/>
      <c r="T2472" s="82"/>
    </row>
    <row r="2473" spans="5:20" s="4" customFormat="1" ht="11.25">
      <c r="E2473" s="41"/>
      <c r="F2473" s="41"/>
      <c r="G2473" s="41"/>
      <c r="H2473" s="50"/>
      <c r="I2473" s="50"/>
      <c r="J2473" s="50"/>
      <c r="K2473" s="50"/>
      <c r="L2473" s="96"/>
      <c r="M2473" s="50"/>
      <c r="N2473" s="50"/>
      <c r="O2473" s="50"/>
      <c r="P2473" s="50"/>
      <c r="Q2473" s="96"/>
      <c r="R2473" s="50"/>
      <c r="S2473" s="82"/>
      <c r="T2473" s="82"/>
    </row>
    <row r="2474" spans="5:20" s="4" customFormat="1" ht="11.25">
      <c r="E2474" s="41"/>
      <c r="F2474" s="41"/>
      <c r="G2474" s="41"/>
      <c r="H2474" s="50"/>
      <c r="I2474" s="50"/>
      <c r="J2474" s="50"/>
      <c r="K2474" s="50"/>
      <c r="L2474" s="96"/>
      <c r="M2474" s="50"/>
      <c r="N2474" s="50"/>
      <c r="O2474" s="50"/>
      <c r="P2474" s="50"/>
      <c r="Q2474" s="96"/>
      <c r="R2474" s="50"/>
      <c r="S2474" s="82"/>
      <c r="T2474" s="82"/>
    </row>
    <row r="2475" spans="5:20" s="4" customFormat="1" ht="11.25">
      <c r="E2475" s="41"/>
      <c r="F2475" s="41"/>
      <c r="G2475" s="41"/>
      <c r="H2475" s="50"/>
      <c r="I2475" s="50"/>
      <c r="J2475" s="50"/>
      <c r="K2475" s="50"/>
      <c r="L2475" s="96"/>
      <c r="M2475" s="50"/>
      <c r="N2475" s="50"/>
      <c r="O2475" s="50"/>
      <c r="P2475" s="50"/>
      <c r="Q2475" s="96"/>
      <c r="R2475" s="50"/>
      <c r="S2475" s="82"/>
      <c r="T2475" s="82"/>
    </row>
    <row r="2476" spans="5:20" s="4" customFormat="1" ht="11.25">
      <c r="E2476" s="41"/>
      <c r="F2476" s="41"/>
      <c r="G2476" s="41"/>
      <c r="H2476" s="50"/>
      <c r="I2476" s="50"/>
      <c r="J2476" s="50"/>
      <c r="K2476" s="50"/>
      <c r="L2476" s="96"/>
      <c r="M2476" s="50"/>
      <c r="N2476" s="50"/>
      <c r="O2476" s="50"/>
      <c r="P2476" s="50"/>
      <c r="Q2476" s="96"/>
      <c r="R2476" s="50"/>
      <c r="S2476" s="82"/>
      <c r="T2476" s="82"/>
    </row>
    <row r="2477" spans="5:20" s="4" customFormat="1" ht="11.25">
      <c r="E2477" s="41"/>
      <c r="F2477" s="41"/>
      <c r="G2477" s="41"/>
      <c r="H2477" s="50"/>
      <c r="I2477" s="50"/>
      <c r="J2477" s="50"/>
      <c r="K2477" s="50"/>
      <c r="L2477" s="96"/>
      <c r="M2477" s="50"/>
      <c r="N2477" s="50"/>
      <c r="O2477" s="50"/>
      <c r="P2477" s="50"/>
      <c r="Q2477" s="96"/>
      <c r="R2477" s="50"/>
      <c r="S2477" s="82"/>
      <c r="T2477" s="82"/>
    </row>
    <row r="2478" spans="5:20" s="4" customFormat="1" ht="11.25">
      <c r="E2478" s="41"/>
      <c r="F2478" s="41"/>
      <c r="G2478" s="41"/>
      <c r="H2478" s="50"/>
      <c r="I2478" s="50"/>
      <c r="J2478" s="50"/>
      <c r="K2478" s="50"/>
      <c r="L2478" s="96"/>
      <c r="M2478" s="50"/>
      <c r="N2478" s="50"/>
      <c r="O2478" s="50"/>
      <c r="P2478" s="50"/>
      <c r="Q2478" s="96"/>
      <c r="R2478" s="50"/>
      <c r="S2478" s="82"/>
      <c r="T2478" s="82"/>
    </row>
    <row r="2479" spans="5:20" s="4" customFormat="1" ht="11.25">
      <c r="E2479" s="41"/>
      <c r="F2479" s="41"/>
      <c r="G2479" s="41"/>
      <c r="H2479" s="50"/>
      <c r="I2479" s="50"/>
      <c r="J2479" s="50"/>
      <c r="K2479" s="50"/>
      <c r="L2479" s="96"/>
      <c r="M2479" s="50"/>
      <c r="N2479" s="50"/>
      <c r="O2479" s="50"/>
      <c r="P2479" s="50"/>
      <c r="Q2479" s="96"/>
      <c r="R2479" s="50"/>
      <c r="S2479" s="82"/>
      <c r="T2479" s="82"/>
    </row>
    <row r="2480" spans="5:20" s="4" customFormat="1" ht="11.25">
      <c r="E2480" s="41"/>
      <c r="F2480" s="41"/>
      <c r="G2480" s="41"/>
      <c r="H2480" s="50"/>
      <c r="I2480" s="50"/>
      <c r="J2480" s="50"/>
      <c r="K2480" s="50"/>
      <c r="L2480" s="96"/>
      <c r="M2480" s="50"/>
      <c r="N2480" s="50"/>
      <c r="O2480" s="50"/>
      <c r="P2480" s="50"/>
      <c r="Q2480" s="96"/>
      <c r="R2480" s="50"/>
      <c r="S2480" s="82"/>
      <c r="T2480" s="82"/>
    </row>
    <row r="2481" spans="5:20" s="4" customFormat="1" ht="11.25">
      <c r="E2481" s="41"/>
      <c r="F2481" s="41"/>
      <c r="G2481" s="41"/>
      <c r="H2481" s="50"/>
      <c r="I2481" s="50"/>
      <c r="J2481" s="50"/>
      <c r="K2481" s="50"/>
      <c r="L2481" s="96"/>
      <c r="M2481" s="50"/>
      <c r="N2481" s="50"/>
      <c r="O2481" s="50"/>
      <c r="P2481" s="50"/>
      <c r="Q2481" s="96"/>
      <c r="R2481" s="50"/>
      <c r="S2481" s="82"/>
      <c r="T2481" s="82"/>
    </row>
    <row r="2482" spans="5:20" s="4" customFormat="1" ht="11.25">
      <c r="E2482" s="41"/>
      <c r="F2482" s="41"/>
      <c r="G2482" s="41"/>
      <c r="H2482" s="50"/>
      <c r="I2482" s="50"/>
      <c r="J2482" s="50"/>
      <c r="K2482" s="50"/>
      <c r="L2482" s="96"/>
      <c r="M2482" s="50"/>
      <c r="N2482" s="50"/>
      <c r="O2482" s="50"/>
      <c r="P2482" s="50"/>
      <c r="Q2482" s="96"/>
      <c r="R2482" s="50"/>
      <c r="S2482" s="82"/>
      <c r="T2482" s="82"/>
    </row>
    <row r="2483" spans="5:20" s="4" customFormat="1" ht="11.25">
      <c r="E2483" s="41"/>
      <c r="F2483" s="41"/>
      <c r="G2483" s="41"/>
      <c r="H2483" s="50"/>
      <c r="I2483" s="50"/>
      <c r="J2483" s="50"/>
      <c r="K2483" s="50"/>
      <c r="L2483" s="96"/>
      <c r="M2483" s="50"/>
      <c r="N2483" s="50"/>
      <c r="O2483" s="50"/>
      <c r="P2483" s="50"/>
      <c r="Q2483" s="96"/>
      <c r="R2483" s="50"/>
      <c r="S2483" s="82"/>
      <c r="T2483" s="82"/>
    </row>
    <row r="2484" spans="5:20" s="4" customFormat="1" ht="11.25">
      <c r="E2484" s="41"/>
      <c r="F2484" s="41"/>
      <c r="G2484" s="41"/>
      <c r="H2484" s="50"/>
      <c r="I2484" s="50"/>
      <c r="J2484" s="50"/>
      <c r="K2484" s="50"/>
      <c r="L2484" s="96"/>
      <c r="M2484" s="50"/>
      <c r="N2484" s="50"/>
      <c r="O2484" s="50"/>
      <c r="P2484" s="50"/>
      <c r="Q2484" s="96"/>
      <c r="R2484" s="50"/>
      <c r="S2484" s="82"/>
      <c r="T2484" s="82"/>
    </row>
    <row r="2485" spans="5:20" s="4" customFormat="1" ht="11.25">
      <c r="E2485" s="41"/>
      <c r="F2485" s="41"/>
      <c r="G2485" s="41"/>
      <c r="H2485" s="50"/>
      <c r="I2485" s="50"/>
      <c r="J2485" s="50"/>
      <c r="K2485" s="50"/>
      <c r="L2485" s="96"/>
      <c r="M2485" s="50"/>
      <c r="N2485" s="50"/>
      <c r="O2485" s="50"/>
      <c r="P2485" s="50"/>
      <c r="Q2485" s="96"/>
      <c r="R2485" s="50"/>
      <c r="S2485" s="82"/>
      <c r="T2485" s="82"/>
    </row>
    <row r="2486" spans="5:20" s="4" customFormat="1" ht="11.25">
      <c r="E2486" s="41"/>
      <c r="F2486" s="41"/>
      <c r="G2486" s="41"/>
      <c r="H2486" s="50"/>
      <c r="I2486" s="50"/>
      <c r="J2486" s="50"/>
      <c r="K2486" s="50"/>
      <c r="L2486" s="96"/>
      <c r="M2486" s="50"/>
      <c r="N2486" s="50"/>
      <c r="O2486" s="50"/>
      <c r="P2486" s="50"/>
      <c r="Q2486" s="96"/>
      <c r="R2486" s="50"/>
      <c r="S2486" s="82"/>
      <c r="T2486" s="82"/>
    </row>
    <row r="2487" spans="5:20" s="4" customFormat="1" ht="11.25">
      <c r="E2487" s="41"/>
      <c r="F2487" s="41"/>
      <c r="G2487" s="41"/>
      <c r="H2487" s="50"/>
      <c r="I2487" s="50"/>
      <c r="J2487" s="50"/>
      <c r="K2487" s="50"/>
      <c r="L2487" s="96"/>
      <c r="M2487" s="50"/>
      <c r="N2487" s="50"/>
      <c r="O2487" s="50"/>
      <c r="P2487" s="50"/>
      <c r="Q2487" s="96"/>
      <c r="R2487" s="50"/>
      <c r="S2487" s="82"/>
      <c r="T2487" s="82"/>
    </row>
    <row r="2488" spans="5:20" s="4" customFormat="1" ht="11.25">
      <c r="E2488" s="41"/>
      <c r="F2488" s="41"/>
      <c r="G2488" s="41"/>
      <c r="H2488" s="50"/>
      <c r="I2488" s="50"/>
      <c r="J2488" s="50"/>
      <c r="K2488" s="50"/>
      <c r="L2488" s="96"/>
      <c r="M2488" s="50"/>
      <c r="N2488" s="50"/>
      <c r="O2488" s="50"/>
      <c r="P2488" s="50"/>
      <c r="Q2488" s="96"/>
      <c r="R2488" s="50"/>
      <c r="S2488" s="82"/>
      <c r="T2488" s="82"/>
    </row>
    <row r="2489" spans="5:20" s="4" customFormat="1" ht="11.25">
      <c r="E2489" s="41"/>
      <c r="F2489" s="41"/>
      <c r="G2489" s="41"/>
      <c r="H2489" s="50"/>
      <c r="I2489" s="50"/>
      <c r="J2489" s="50"/>
      <c r="K2489" s="50"/>
      <c r="L2489" s="96"/>
      <c r="M2489" s="50"/>
      <c r="N2489" s="50"/>
      <c r="O2489" s="50"/>
      <c r="P2489" s="50"/>
      <c r="Q2489" s="96"/>
      <c r="R2489" s="50"/>
      <c r="S2489" s="82"/>
      <c r="T2489" s="82"/>
    </row>
    <row r="2490" spans="5:20" s="4" customFormat="1" ht="11.25">
      <c r="E2490" s="41"/>
      <c r="F2490" s="41"/>
      <c r="G2490" s="41"/>
      <c r="H2490" s="50"/>
      <c r="I2490" s="50"/>
      <c r="J2490" s="50"/>
      <c r="K2490" s="50"/>
      <c r="L2490" s="96"/>
      <c r="M2490" s="50"/>
      <c r="N2490" s="50"/>
      <c r="O2490" s="50"/>
      <c r="P2490" s="50"/>
      <c r="Q2490" s="96"/>
      <c r="R2490" s="50"/>
      <c r="S2490" s="82"/>
      <c r="T2490" s="82"/>
    </row>
    <row r="2491" spans="5:20" s="4" customFormat="1" ht="11.25">
      <c r="E2491" s="41"/>
      <c r="F2491" s="41"/>
      <c r="G2491" s="41"/>
      <c r="H2491" s="50"/>
      <c r="I2491" s="50"/>
      <c r="J2491" s="50"/>
      <c r="K2491" s="50"/>
      <c r="L2491" s="96"/>
      <c r="M2491" s="50"/>
      <c r="N2491" s="50"/>
      <c r="O2491" s="50"/>
      <c r="P2491" s="50"/>
      <c r="Q2491" s="96"/>
      <c r="R2491" s="50"/>
      <c r="S2491" s="82"/>
      <c r="T2491" s="82"/>
    </row>
    <row r="2492" spans="5:20" s="4" customFormat="1" ht="11.25">
      <c r="E2492" s="41"/>
      <c r="F2492" s="41"/>
      <c r="G2492" s="41"/>
      <c r="H2492" s="50"/>
      <c r="I2492" s="50"/>
      <c r="J2492" s="50"/>
      <c r="K2492" s="50"/>
      <c r="L2492" s="96"/>
      <c r="M2492" s="50"/>
      <c r="N2492" s="50"/>
      <c r="O2492" s="50"/>
      <c r="P2492" s="50"/>
      <c r="Q2492" s="96"/>
      <c r="R2492" s="50"/>
      <c r="S2492" s="82"/>
      <c r="T2492" s="82"/>
    </row>
    <row r="2493" spans="5:20" s="4" customFormat="1" ht="11.25">
      <c r="E2493" s="41"/>
      <c r="F2493" s="41"/>
      <c r="G2493" s="41"/>
      <c r="H2493" s="50"/>
      <c r="I2493" s="50"/>
      <c r="J2493" s="50"/>
      <c r="K2493" s="50"/>
      <c r="L2493" s="96"/>
      <c r="M2493" s="50"/>
      <c r="N2493" s="50"/>
      <c r="O2493" s="50"/>
      <c r="P2493" s="50"/>
      <c r="Q2493" s="96"/>
      <c r="R2493" s="50"/>
      <c r="S2493" s="82"/>
      <c r="T2493" s="82"/>
    </row>
    <row r="2494" spans="5:20" s="4" customFormat="1" ht="11.25">
      <c r="E2494" s="41"/>
      <c r="F2494" s="41"/>
      <c r="G2494" s="41"/>
      <c r="H2494" s="50"/>
      <c r="I2494" s="50"/>
      <c r="J2494" s="50"/>
      <c r="K2494" s="50"/>
      <c r="L2494" s="96"/>
      <c r="M2494" s="50"/>
      <c r="N2494" s="50"/>
      <c r="O2494" s="50"/>
      <c r="P2494" s="50"/>
      <c r="Q2494" s="96"/>
      <c r="R2494" s="50"/>
      <c r="S2494" s="82"/>
      <c r="T2494" s="82"/>
    </row>
    <row r="2495" spans="5:20" s="4" customFormat="1" ht="11.25">
      <c r="E2495" s="41"/>
      <c r="F2495" s="41"/>
      <c r="G2495" s="41"/>
      <c r="H2495" s="50"/>
      <c r="I2495" s="50"/>
      <c r="J2495" s="50"/>
      <c r="K2495" s="50"/>
      <c r="L2495" s="96"/>
      <c r="M2495" s="50"/>
      <c r="N2495" s="50"/>
      <c r="O2495" s="50"/>
      <c r="P2495" s="50"/>
      <c r="Q2495" s="96"/>
      <c r="R2495" s="50"/>
      <c r="S2495" s="82"/>
      <c r="T2495" s="82"/>
    </row>
    <row r="2496" spans="5:20" s="4" customFormat="1" ht="11.25">
      <c r="E2496" s="41"/>
      <c r="F2496" s="41"/>
      <c r="G2496" s="41"/>
      <c r="H2496" s="50"/>
      <c r="I2496" s="50"/>
      <c r="J2496" s="50"/>
      <c r="K2496" s="50"/>
      <c r="L2496" s="96"/>
      <c r="M2496" s="50"/>
      <c r="N2496" s="50"/>
      <c r="O2496" s="50"/>
      <c r="P2496" s="50"/>
      <c r="Q2496" s="96"/>
      <c r="R2496" s="50"/>
      <c r="S2496" s="82"/>
      <c r="T2496" s="82"/>
    </row>
    <row r="2497" spans="5:20" s="4" customFormat="1" ht="11.25">
      <c r="E2497" s="41"/>
      <c r="F2497" s="41"/>
      <c r="G2497" s="41"/>
      <c r="H2497" s="50"/>
      <c r="I2497" s="50"/>
      <c r="J2497" s="50"/>
      <c r="K2497" s="50"/>
      <c r="L2497" s="96"/>
      <c r="M2497" s="50"/>
      <c r="N2497" s="50"/>
      <c r="O2497" s="50"/>
      <c r="P2497" s="50"/>
      <c r="Q2497" s="96"/>
      <c r="R2497" s="50"/>
      <c r="S2497" s="82"/>
      <c r="T2497" s="82"/>
    </row>
    <row r="2498" spans="5:20" s="4" customFormat="1" ht="11.25">
      <c r="E2498" s="41"/>
      <c r="F2498" s="41"/>
      <c r="G2498" s="41"/>
      <c r="H2498" s="50"/>
      <c r="I2498" s="50"/>
      <c r="J2498" s="50"/>
      <c r="K2498" s="50"/>
      <c r="L2498" s="96"/>
      <c r="M2498" s="50"/>
      <c r="N2498" s="50"/>
      <c r="O2498" s="50"/>
      <c r="P2498" s="50"/>
      <c r="Q2498" s="96"/>
      <c r="R2498" s="50"/>
      <c r="S2498" s="82"/>
      <c r="T2498" s="82"/>
    </row>
    <row r="2499" spans="5:20" s="4" customFormat="1" ht="11.25">
      <c r="E2499" s="41"/>
      <c r="F2499" s="41"/>
      <c r="G2499" s="41"/>
      <c r="H2499" s="50"/>
      <c r="I2499" s="50"/>
      <c r="J2499" s="50"/>
      <c r="K2499" s="50"/>
      <c r="L2499" s="96"/>
      <c r="M2499" s="50"/>
      <c r="N2499" s="50"/>
      <c r="O2499" s="50"/>
      <c r="P2499" s="50"/>
      <c r="Q2499" s="96"/>
      <c r="R2499" s="50"/>
      <c r="S2499" s="82"/>
      <c r="T2499" s="82"/>
    </row>
    <row r="2500" spans="5:20" s="4" customFormat="1" ht="11.25">
      <c r="E2500" s="41"/>
      <c r="F2500" s="41"/>
      <c r="G2500" s="41"/>
      <c r="H2500" s="50"/>
      <c r="I2500" s="50"/>
      <c r="J2500" s="50"/>
      <c r="K2500" s="50"/>
      <c r="L2500" s="96"/>
      <c r="M2500" s="50"/>
      <c r="N2500" s="50"/>
      <c r="O2500" s="50"/>
      <c r="P2500" s="50"/>
      <c r="Q2500" s="96"/>
      <c r="R2500" s="50"/>
      <c r="S2500" s="82"/>
      <c r="T2500" s="82"/>
    </row>
    <row r="2501" spans="5:20" s="4" customFormat="1" ht="11.25">
      <c r="E2501" s="41"/>
      <c r="F2501" s="41"/>
      <c r="G2501" s="41"/>
      <c r="H2501" s="50"/>
      <c r="I2501" s="50"/>
      <c r="J2501" s="50"/>
      <c r="K2501" s="50"/>
      <c r="L2501" s="96"/>
      <c r="M2501" s="50"/>
      <c r="N2501" s="50"/>
      <c r="O2501" s="50"/>
      <c r="P2501" s="50"/>
      <c r="Q2501" s="96"/>
      <c r="R2501" s="50"/>
      <c r="S2501" s="82"/>
      <c r="T2501" s="82"/>
    </row>
    <row r="2502" spans="5:20" s="4" customFormat="1" ht="11.25">
      <c r="E2502" s="41"/>
      <c r="F2502" s="41"/>
      <c r="G2502" s="41"/>
      <c r="H2502" s="50"/>
      <c r="I2502" s="50"/>
      <c r="J2502" s="50"/>
      <c r="K2502" s="50"/>
      <c r="L2502" s="96"/>
      <c r="M2502" s="50"/>
      <c r="N2502" s="50"/>
      <c r="O2502" s="50"/>
      <c r="P2502" s="50"/>
      <c r="Q2502" s="96"/>
      <c r="R2502" s="50"/>
      <c r="S2502" s="82"/>
      <c r="T2502" s="82"/>
    </row>
    <row r="2503" spans="5:20" s="4" customFormat="1" ht="11.25">
      <c r="E2503" s="41"/>
      <c r="F2503" s="41"/>
      <c r="G2503" s="41"/>
      <c r="H2503" s="50"/>
      <c r="I2503" s="50"/>
      <c r="J2503" s="50"/>
      <c r="K2503" s="50"/>
      <c r="L2503" s="96"/>
      <c r="M2503" s="50"/>
      <c r="N2503" s="50"/>
      <c r="O2503" s="50"/>
      <c r="P2503" s="50"/>
      <c r="Q2503" s="96"/>
      <c r="R2503" s="50"/>
      <c r="S2503" s="82"/>
      <c r="T2503" s="82"/>
    </row>
    <row r="2504" spans="5:20" s="4" customFormat="1" ht="11.25">
      <c r="E2504" s="41"/>
      <c r="F2504" s="41"/>
      <c r="G2504" s="41"/>
      <c r="H2504" s="50"/>
      <c r="I2504" s="50"/>
      <c r="J2504" s="50"/>
      <c r="K2504" s="50"/>
      <c r="L2504" s="96"/>
      <c r="M2504" s="50"/>
      <c r="N2504" s="50"/>
      <c r="O2504" s="50"/>
      <c r="P2504" s="50"/>
      <c r="Q2504" s="96"/>
      <c r="R2504" s="50"/>
      <c r="S2504" s="82"/>
      <c r="T2504" s="82"/>
    </row>
    <row r="2505" spans="5:20" s="4" customFormat="1" ht="11.25">
      <c r="E2505" s="41"/>
      <c r="F2505" s="41"/>
      <c r="G2505" s="41"/>
      <c r="H2505" s="50"/>
      <c r="I2505" s="50"/>
      <c r="J2505" s="50"/>
      <c r="K2505" s="50"/>
      <c r="L2505" s="96"/>
      <c r="M2505" s="50"/>
      <c r="N2505" s="50"/>
      <c r="O2505" s="50"/>
      <c r="P2505" s="50"/>
      <c r="Q2505" s="96"/>
      <c r="R2505" s="50"/>
      <c r="S2505" s="82"/>
      <c r="T2505" s="82"/>
    </row>
    <row r="2506" spans="5:20" s="4" customFormat="1" ht="11.25">
      <c r="E2506" s="41"/>
      <c r="F2506" s="41"/>
      <c r="G2506" s="41"/>
      <c r="H2506" s="50"/>
      <c r="I2506" s="50"/>
      <c r="J2506" s="50"/>
      <c r="K2506" s="50"/>
      <c r="L2506" s="96"/>
      <c r="M2506" s="50"/>
      <c r="N2506" s="50"/>
      <c r="O2506" s="50"/>
      <c r="P2506" s="50"/>
      <c r="Q2506" s="96"/>
      <c r="R2506" s="50"/>
      <c r="S2506" s="82"/>
      <c r="T2506" s="82"/>
    </row>
    <row r="2507" spans="5:20" s="4" customFormat="1" ht="11.25">
      <c r="E2507" s="41"/>
      <c r="F2507" s="41"/>
      <c r="G2507" s="41"/>
      <c r="H2507" s="50"/>
      <c r="I2507" s="50"/>
      <c r="J2507" s="50"/>
      <c r="K2507" s="50"/>
      <c r="L2507" s="96"/>
      <c r="M2507" s="50"/>
      <c r="N2507" s="50"/>
      <c r="O2507" s="50"/>
      <c r="P2507" s="50"/>
      <c r="Q2507" s="96"/>
      <c r="R2507" s="50"/>
      <c r="S2507" s="82"/>
      <c r="T2507" s="82"/>
    </row>
    <row r="2508" spans="5:20" s="4" customFormat="1" ht="11.25">
      <c r="E2508" s="41"/>
      <c r="F2508" s="41"/>
      <c r="G2508" s="41"/>
      <c r="H2508" s="50"/>
      <c r="I2508" s="50"/>
      <c r="J2508" s="50"/>
      <c r="K2508" s="50"/>
      <c r="L2508" s="96"/>
      <c r="M2508" s="50"/>
      <c r="N2508" s="50"/>
      <c r="O2508" s="50"/>
      <c r="P2508" s="50"/>
      <c r="Q2508" s="96"/>
      <c r="R2508" s="50"/>
      <c r="S2508" s="82"/>
      <c r="T2508" s="82"/>
    </row>
    <row r="2509" spans="5:20" s="4" customFormat="1" ht="11.25">
      <c r="E2509" s="41"/>
      <c r="F2509" s="41"/>
      <c r="G2509" s="41"/>
      <c r="H2509" s="50"/>
      <c r="I2509" s="50"/>
      <c r="J2509" s="50"/>
      <c r="K2509" s="50"/>
      <c r="L2509" s="96"/>
      <c r="M2509" s="50"/>
      <c r="N2509" s="50"/>
      <c r="O2509" s="50"/>
      <c r="P2509" s="50"/>
      <c r="Q2509" s="96"/>
      <c r="R2509" s="50"/>
      <c r="S2509" s="82"/>
      <c r="T2509" s="82"/>
    </row>
    <row r="2510" spans="5:20" s="4" customFormat="1" ht="11.25">
      <c r="E2510" s="41"/>
      <c r="F2510" s="41"/>
      <c r="G2510" s="41"/>
      <c r="H2510" s="50"/>
      <c r="I2510" s="50"/>
      <c r="J2510" s="50"/>
      <c r="K2510" s="50"/>
      <c r="L2510" s="96"/>
      <c r="M2510" s="50"/>
      <c r="N2510" s="50"/>
      <c r="O2510" s="50"/>
      <c r="P2510" s="50"/>
      <c r="Q2510" s="96"/>
      <c r="R2510" s="50"/>
      <c r="S2510" s="82"/>
      <c r="T2510" s="82"/>
    </row>
    <row r="2511" spans="5:20" s="4" customFormat="1" ht="11.25">
      <c r="E2511" s="41"/>
      <c r="F2511" s="41"/>
      <c r="G2511" s="41"/>
      <c r="H2511" s="50"/>
      <c r="I2511" s="50"/>
      <c r="J2511" s="50"/>
      <c r="K2511" s="50"/>
      <c r="L2511" s="96"/>
      <c r="M2511" s="50"/>
      <c r="N2511" s="50"/>
      <c r="O2511" s="50"/>
      <c r="P2511" s="50"/>
      <c r="Q2511" s="96"/>
      <c r="R2511" s="50"/>
      <c r="S2511" s="82"/>
      <c r="T2511" s="82"/>
    </row>
    <row r="2512" spans="5:20" s="4" customFormat="1" ht="11.25">
      <c r="E2512" s="41"/>
      <c r="F2512" s="41"/>
      <c r="G2512" s="41"/>
      <c r="H2512" s="50"/>
      <c r="I2512" s="50"/>
      <c r="J2512" s="50"/>
      <c r="K2512" s="50"/>
      <c r="L2512" s="96"/>
      <c r="M2512" s="50"/>
      <c r="N2512" s="50"/>
      <c r="O2512" s="50"/>
      <c r="P2512" s="50"/>
      <c r="Q2512" s="96"/>
      <c r="R2512" s="50"/>
      <c r="S2512" s="82"/>
      <c r="T2512" s="82"/>
    </row>
    <row r="2513" spans="5:20" s="4" customFormat="1" ht="11.25">
      <c r="E2513" s="41"/>
      <c r="F2513" s="41"/>
      <c r="G2513" s="41"/>
      <c r="H2513" s="50"/>
      <c r="I2513" s="50"/>
      <c r="J2513" s="50"/>
      <c r="K2513" s="50"/>
      <c r="L2513" s="96"/>
      <c r="M2513" s="50"/>
      <c r="N2513" s="50"/>
      <c r="O2513" s="50"/>
      <c r="P2513" s="50"/>
      <c r="Q2513" s="96"/>
      <c r="R2513" s="50"/>
      <c r="S2513" s="82"/>
      <c r="T2513" s="82"/>
    </row>
    <row r="2514" spans="5:20" s="4" customFormat="1" ht="11.25">
      <c r="E2514" s="41"/>
      <c r="F2514" s="41"/>
      <c r="G2514" s="41"/>
      <c r="H2514" s="50"/>
      <c r="I2514" s="50"/>
      <c r="J2514" s="50"/>
      <c r="K2514" s="50"/>
      <c r="L2514" s="96"/>
      <c r="M2514" s="50"/>
      <c r="N2514" s="50"/>
      <c r="O2514" s="50"/>
      <c r="P2514" s="50"/>
      <c r="Q2514" s="96"/>
      <c r="R2514" s="50"/>
      <c r="S2514" s="82"/>
      <c r="T2514" s="82"/>
    </row>
    <row r="2515" spans="5:20" s="4" customFormat="1" ht="11.25">
      <c r="E2515" s="41"/>
      <c r="F2515" s="41"/>
      <c r="G2515" s="41"/>
      <c r="H2515" s="50"/>
      <c r="I2515" s="50"/>
      <c r="J2515" s="50"/>
      <c r="K2515" s="50"/>
      <c r="L2515" s="96"/>
      <c r="M2515" s="50"/>
      <c r="N2515" s="50"/>
      <c r="O2515" s="50"/>
      <c r="P2515" s="50"/>
      <c r="Q2515" s="96"/>
      <c r="R2515" s="50"/>
      <c r="S2515" s="82"/>
      <c r="T2515" s="82"/>
    </row>
    <row r="2516" spans="5:20" s="4" customFormat="1" ht="11.25">
      <c r="E2516" s="41"/>
      <c r="F2516" s="41"/>
      <c r="G2516" s="41"/>
      <c r="H2516" s="50"/>
      <c r="I2516" s="50"/>
      <c r="J2516" s="50"/>
      <c r="K2516" s="50"/>
      <c r="L2516" s="96"/>
      <c r="M2516" s="50"/>
      <c r="N2516" s="50"/>
      <c r="O2516" s="50"/>
      <c r="P2516" s="50"/>
      <c r="Q2516" s="96"/>
      <c r="R2516" s="50"/>
      <c r="S2516" s="82"/>
      <c r="T2516" s="82"/>
    </row>
    <row r="2517" spans="5:20" s="4" customFormat="1" ht="11.25">
      <c r="E2517" s="41"/>
      <c r="F2517" s="41"/>
      <c r="G2517" s="41"/>
      <c r="H2517" s="50"/>
      <c r="I2517" s="50"/>
      <c r="J2517" s="50"/>
      <c r="K2517" s="50"/>
      <c r="L2517" s="96"/>
      <c r="M2517" s="50"/>
      <c r="N2517" s="50"/>
      <c r="O2517" s="50"/>
      <c r="P2517" s="50"/>
      <c r="Q2517" s="96"/>
      <c r="R2517" s="50"/>
      <c r="S2517" s="82"/>
      <c r="T2517" s="82"/>
    </row>
    <row r="2518" spans="5:20" s="4" customFormat="1" ht="11.25">
      <c r="E2518" s="41"/>
      <c r="F2518" s="41"/>
      <c r="G2518" s="41"/>
      <c r="H2518" s="50"/>
      <c r="I2518" s="50"/>
      <c r="J2518" s="50"/>
      <c r="K2518" s="50"/>
      <c r="L2518" s="96"/>
      <c r="M2518" s="50"/>
      <c r="N2518" s="50"/>
      <c r="O2518" s="50"/>
      <c r="P2518" s="50"/>
      <c r="Q2518" s="96"/>
      <c r="R2518" s="50"/>
      <c r="S2518" s="82"/>
      <c r="T2518" s="82"/>
    </row>
    <row r="2519" spans="5:20" s="4" customFormat="1" ht="11.25">
      <c r="E2519" s="41"/>
      <c r="F2519" s="41"/>
      <c r="G2519" s="41"/>
      <c r="H2519" s="50"/>
      <c r="I2519" s="50"/>
      <c r="J2519" s="50"/>
      <c r="K2519" s="50"/>
      <c r="L2519" s="96"/>
      <c r="M2519" s="50"/>
      <c r="N2519" s="50"/>
      <c r="O2519" s="50"/>
      <c r="P2519" s="50"/>
      <c r="Q2519" s="96"/>
      <c r="R2519" s="50"/>
      <c r="S2519" s="82"/>
      <c r="T2519" s="82"/>
    </row>
    <row r="2520" spans="5:20" s="4" customFormat="1" ht="11.25">
      <c r="E2520" s="41"/>
      <c r="F2520" s="41"/>
      <c r="G2520" s="41"/>
      <c r="H2520" s="50"/>
      <c r="I2520" s="50"/>
      <c r="J2520" s="50"/>
      <c r="K2520" s="50"/>
      <c r="L2520" s="96"/>
      <c r="M2520" s="50"/>
      <c r="N2520" s="50"/>
      <c r="O2520" s="50"/>
      <c r="P2520" s="50"/>
      <c r="Q2520" s="96"/>
      <c r="R2520" s="50"/>
      <c r="S2520" s="82"/>
      <c r="T2520" s="82"/>
    </row>
    <row r="2521" spans="5:20" s="4" customFormat="1" ht="11.25">
      <c r="E2521" s="41"/>
      <c r="F2521" s="41"/>
      <c r="G2521" s="41"/>
      <c r="H2521" s="50"/>
      <c r="I2521" s="50"/>
      <c r="J2521" s="50"/>
      <c r="K2521" s="50"/>
      <c r="L2521" s="96"/>
      <c r="M2521" s="50"/>
      <c r="N2521" s="50"/>
      <c r="O2521" s="50"/>
      <c r="P2521" s="50"/>
      <c r="Q2521" s="96"/>
      <c r="R2521" s="50"/>
      <c r="S2521" s="82"/>
      <c r="T2521" s="82"/>
    </row>
    <row r="2522" spans="5:20" s="4" customFormat="1" ht="11.25">
      <c r="E2522" s="41"/>
      <c r="F2522" s="41"/>
      <c r="G2522" s="41"/>
      <c r="H2522" s="50"/>
      <c r="I2522" s="50"/>
      <c r="J2522" s="50"/>
      <c r="K2522" s="50"/>
      <c r="L2522" s="96"/>
      <c r="M2522" s="50"/>
      <c r="N2522" s="50"/>
      <c r="O2522" s="50"/>
      <c r="P2522" s="50"/>
      <c r="Q2522" s="96"/>
      <c r="R2522" s="50"/>
      <c r="S2522" s="82"/>
      <c r="T2522" s="82"/>
    </row>
    <row r="2523" spans="5:20" s="4" customFormat="1" ht="11.25">
      <c r="E2523" s="41"/>
      <c r="F2523" s="41"/>
      <c r="G2523" s="41"/>
      <c r="H2523" s="50"/>
      <c r="I2523" s="50"/>
      <c r="J2523" s="50"/>
      <c r="K2523" s="50"/>
      <c r="L2523" s="96"/>
      <c r="M2523" s="50"/>
      <c r="N2523" s="50"/>
      <c r="O2523" s="50"/>
      <c r="P2523" s="50"/>
      <c r="Q2523" s="96"/>
      <c r="R2523" s="50"/>
      <c r="S2523" s="82"/>
      <c r="T2523" s="82"/>
    </row>
    <row r="2524" spans="5:20" s="4" customFormat="1" ht="11.25">
      <c r="E2524" s="41"/>
      <c r="F2524" s="41"/>
      <c r="G2524" s="41"/>
      <c r="H2524" s="50"/>
      <c r="I2524" s="50"/>
      <c r="J2524" s="50"/>
      <c r="K2524" s="50"/>
      <c r="L2524" s="96"/>
      <c r="M2524" s="50"/>
      <c r="N2524" s="50"/>
      <c r="O2524" s="50"/>
      <c r="P2524" s="50"/>
      <c r="Q2524" s="96"/>
      <c r="R2524" s="50"/>
      <c r="S2524" s="82"/>
      <c r="T2524" s="82"/>
    </row>
    <row r="2525" spans="5:20" s="4" customFormat="1" ht="11.25">
      <c r="E2525" s="41"/>
      <c r="F2525" s="41"/>
      <c r="G2525" s="41"/>
      <c r="H2525" s="50"/>
      <c r="I2525" s="50"/>
      <c r="J2525" s="50"/>
      <c r="K2525" s="50"/>
      <c r="L2525" s="96"/>
      <c r="M2525" s="50"/>
      <c r="N2525" s="50"/>
      <c r="O2525" s="50"/>
      <c r="P2525" s="50"/>
      <c r="Q2525" s="96"/>
      <c r="R2525" s="50"/>
      <c r="S2525" s="82"/>
      <c r="T2525" s="82"/>
    </row>
    <row r="2526" spans="5:20" s="4" customFormat="1" ht="11.25">
      <c r="E2526" s="41"/>
      <c r="F2526" s="41"/>
      <c r="G2526" s="41"/>
      <c r="H2526" s="50"/>
      <c r="I2526" s="50"/>
      <c r="J2526" s="50"/>
      <c r="K2526" s="50"/>
      <c r="L2526" s="96"/>
      <c r="M2526" s="50"/>
      <c r="N2526" s="50"/>
      <c r="O2526" s="50"/>
      <c r="P2526" s="50"/>
      <c r="Q2526" s="96"/>
      <c r="R2526" s="50"/>
      <c r="S2526" s="82"/>
      <c r="T2526" s="82"/>
    </row>
    <row r="2527" spans="5:20" s="4" customFormat="1" ht="11.25">
      <c r="E2527" s="41"/>
      <c r="F2527" s="41"/>
      <c r="G2527" s="41"/>
      <c r="H2527" s="50"/>
      <c r="I2527" s="50"/>
      <c r="J2527" s="50"/>
      <c r="K2527" s="50"/>
      <c r="L2527" s="96"/>
      <c r="M2527" s="50"/>
      <c r="N2527" s="50"/>
      <c r="O2527" s="50"/>
      <c r="P2527" s="50"/>
      <c r="Q2527" s="96"/>
      <c r="R2527" s="50"/>
      <c r="S2527" s="82"/>
      <c r="T2527" s="82"/>
    </row>
    <row r="2528" spans="5:20" s="4" customFormat="1" ht="11.25">
      <c r="E2528" s="41"/>
      <c r="F2528" s="41"/>
      <c r="G2528" s="41"/>
      <c r="H2528" s="50"/>
      <c r="I2528" s="50"/>
      <c r="J2528" s="50"/>
      <c r="K2528" s="50"/>
      <c r="L2528" s="96"/>
      <c r="M2528" s="50"/>
      <c r="N2528" s="50"/>
      <c r="O2528" s="50"/>
      <c r="P2528" s="50"/>
      <c r="Q2528" s="96"/>
      <c r="R2528" s="50"/>
      <c r="S2528" s="82"/>
      <c r="T2528" s="82"/>
    </row>
    <row r="2529" spans="5:20" s="4" customFormat="1" ht="11.25">
      <c r="E2529" s="41"/>
      <c r="F2529" s="41"/>
      <c r="G2529" s="41"/>
      <c r="H2529" s="50"/>
      <c r="I2529" s="50"/>
      <c r="J2529" s="50"/>
      <c r="K2529" s="50"/>
      <c r="L2529" s="96"/>
      <c r="M2529" s="50"/>
      <c r="N2529" s="50"/>
      <c r="O2529" s="50"/>
      <c r="P2529" s="50"/>
      <c r="Q2529" s="96"/>
      <c r="R2529" s="50"/>
      <c r="S2529" s="82"/>
      <c r="T2529" s="82"/>
    </row>
    <row r="2530" spans="5:20" s="4" customFormat="1" ht="11.25">
      <c r="E2530" s="41"/>
      <c r="F2530" s="41"/>
      <c r="G2530" s="41"/>
      <c r="H2530" s="50"/>
      <c r="I2530" s="50"/>
      <c r="J2530" s="50"/>
      <c r="K2530" s="50"/>
      <c r="L2530" s="96"/>
      <c r="M2530" s="50"/>
      <c r="N2530" s="50"/>
      <c r="O2530" s="50"/>
      <c r="P2530" s="50"/>
      <c r="Q2530" s="96"/>
      <c r="R2530" s="50"/>
      <c r="S2530" s="82"/>
      <c r="T2530" s="82"/>
    </row>
    <row r="2531" spans="5:20" s="4" customFormat="1" ht="11.25">
      <c r="E2531" s="41"/>
      <c r="F2531" s="41"/>
      <c r="G2531" s="41"/>
      <c r="H2531" s="50"/>
      <c r="I2531" s="50"/>
      <c r="J2531" s="50"/>
      <c r="K2531" s="50"/>
      <c r="L2531" s="96"/>
      <c r="M2531" s="50"/>
      <c r="N2531" s="50"/>
      <c r="O2531" s="50"/>
      <c r="P2531" s="50"/>
      <c r="Q2531" s="96"/>
      <c r="R2531" s="50"/>
      <c r="S2531" s="82"/>
      <c r="T2531" s="82"/>
    </row>
    <row r="2532" spans="5:20" s="4" customFormat="1" ht="11.25">
      <c r="E2532" s="41"/>
      <c r="F2532" s="41"/>
      <c r="G2532" s="41"/>
      <c r="H2532" s="50"/>
      <c r="I2532" s="50"/>
      <c r="J2532" s="50"/>
      <c r="K2532" s="50"/>
      <c r="L2532" s="96"/>
      <c r="M2532" s="50"/>
      <c r="N2532" s="50"/>
      <c r="O2532" s="50"/>
      <c r="P2532" s="50"/>
      <c r="Q2532" s="96"/>
      <c r="R2532" s="50"/>
      <c r="S2532" s="82"/>
      <c r="T2532" s="82"/>
    </row>
    <row r="2533" spans="5:20" s="4" customFormat="1" ht="11.25">
      <c r="E2533" s="41"/>
      <c r="F2533" s="41"/>
      <c r="G2533" s="41"/>
      <c r="H2533" s="50"/>
      <c r="I2533" s="50"/>
      <c r="J2533" s="50"/>
      <c r="K2533" s="50"/>
      <c r="L2533" s="96"/>
      <c r="M2533" s="50"/>
      <c r="N2533" s="50"/>
      <c r="O2533" s="50"/>
      <c r="P2533" s="50"/>
      <c r="Q2533" s="96"/>
      <c r="R2533" s="50"/>
      <c r="S2533" s="82"/>
      <c r="T2533" s="82"/>
    </row>
    <row r="2534" spans="5:20" s="4" customFormat="1" ht="11.25">
      <c r="E2534" s="41"/>
      <c r="F2534" s="41"/>
      <c r="G2534" s="41"/>
      <c r="H2534" s="50"/>
      <c r="I2534" s="50"/>
      <c r="J2534" s="50"/>
      <c r="K2534" s="50"/>
      <c r="L2534" s="96"/>
      <c r="M2534" s="50"/>
      <c r="N2534" s="50"/>
      <c r="O2534" s="50"/>
      <c r="P2534" s="50"/>
      <c r="Q2534" s="96"/>
      <c r="R2534" s="50"/>
      <c r="S2534" s="82"/>
      <c r="T2534" s="82"/>
    </row>
    <row r="2535" spans="5:20" s="4" customFormat="1" ht="11.25">
      <c r="E2535" s="41"/>
      <c r="F2535" s="41"/>
      <c r="G2535" s="41"/>
      <c r="H2535" s="50"/>
      <c r="I2535" s="50"/>
      <c r="J2535" s="50"/>
      <c r="K2535" s="50"/>
      <c r="L2535" s="96"/>
      <c r="M2535" s="50"/>
      <c r="N2535" s="50"/>
      <c r="O2535" s="50"/>
      <c r="P2535" s="50"/>
      <c r="Q2535" s="96"/>
      <c r="R2535" s="50"/>
      <c r="S2535" s="82"/>
      <c r="T2535" s="82"/>
    </row>
    <row r="2536" spans="5:20" s="4" customFormat="1" ht="11.25">
      <c r="E2536" s="41"/>
      <c r="F2536" s="41"/>
      <c r="G2536" s="41"/>
      <c r="H2536" s="50"/>
      <c r="I2536" s="50"/>
      <c r="J2536" s="50"/>
      <c r="K2536" s="50"/>
      <c r="L2536" s="96"/>
      <c r="M2536" s="50"/>
      <c r="N2536" s="50"/>
      <c r="O2536" s="50"/>
      <c r="P2536" s="50"/>
      <c r="Q2536" s="96"/>
      <c r="R2536" s="50"/>
      <c r="S2536" s="82"/>
      <c r="T2536" s="82"/>
    </row>
    <row r="2537" spans="5:20" s="4" customFormat="1" ht="11.25">
      <c r="E2537" s="41"/>
      <c r="F2537" s="41"/>
      <c r="G2537" s="41"/>
      <c r="H2537" s="50"/>
      <c r="I2537" s="50"/>
      <c r="J2537" s="50"/>
      <c r="K2537" s="50"/>
      <c r="L2537" s="96"/>
      <c r="M2537" s="50"/>
      <c r="N2537" s="50"/>
      <c r="O2537" s="50"/>
      <c r="P2537" s="50"/>
      <c r="Q2537" s="96"/>
      <c r="R2537" s="50"/>
      <c r="S2537" s="82"/>
      <c r="T2537" s="82"/>
    </row>
    <row r="2538" spans="5:20" s="4" customFormat="1" ht="11.25">
      <c r="E2538" s="41"/>
      <c r="F2538" s="41"/>
      <c r="G2538" s="41"/>
      <c r="H2538" s="50"/>
      <c r="I2538" s="50"/>
      <c r="J2538" s="50"/>
      <c r="K2538" s="50"/>
      <c r="L2538" s="96"/>
      <c r="M2538" s="50"/>
      <c r="N2538" s="50"/>
      <c r="O2538" s="50"/>
      <c r="P2538" s="50"/>
      <c r="Q2538" s="96"/>
      <c r="R2538" s="50"/>
      <c r="S2538" s="82"/>
      <c r="T2538" s="82"/>
    </row>
    <row r="2539" spans="5:20" s="4" customFormat="1" ht="11.25">
      <c r="E2539" s="41"/>
      <c r="F2539" s="41"/>
      <c r="G2539" s="41"/>
      <c r="H2539" s="50"/>
      <c r="I2539" s="50"/>
      <c r="J2539" s="50"/>
      <c r="K2539" s="50"/>
      <c r="L2539" s="96"/>
      <c r="M2539" s="50"/>
      <c r="N2539" s="50"/>
      <c r="O2539" s="50"/>
      <c r="P2539" s="50"/>
      <c r="Q2539" s="96"/>
      <c r="R2539" s="50"/>
      <c r="S2539" s="82"/>
      <c r="T2539" s="82"/>
    </row>
    <row r="2540" spans="5:20" s="4" customFormat="1" ht="11.25">
      <c r="E2540" s="41"/>
      <c r="F2540" s="41"/>
      <c r="G2540" s="41"/>
      <c r="H2540" s="50"/>
      <c r="I2540" s="50"/>
      <c r="J2540" s="50"/>
      <c r="K2540" s="50"/>
      <c r="L2540" s="96"/>
      <c r="M2540" s="50"/>
      <c r="N2540" s="50"/>
      <c r="O2540" s="50"/>
      <c r="P2540" s="50"/>
      <c r="Q2540" s="96"/>
      <c r="R2540" s="50"/>
      <c r="S2540" s="82"/>
      <c r="T2540" s="82"/>
    </row>
    <row r="2541" spans="5:20" s="4" customFormat="1" ht="11.25">
      <c r="E2541" s="41"/>
      <c r="F2541" s="41"/>
      <c r="G2541" s="41"/>
      <c r="H2541" s="50"/>
      <c r="I2541" s="50"/>
      <c r="J2541" s="50"/>
      <c r="K2541" s="50"/>
      <c r="L2541" s="96"/>
      <c r="M2541" s="50"/>
      <c r="N2541" s="50"/>
      <c r="O2541" s="50"/>
      <c r="P2541" s="50"/>
      <c r="Q2541" s="96"/>
      <c r="R2541" s="50"/>
      <c r="S2541" s="82"/>
      <c r="T2541" s="82"/>
    </row>
    <row r="2542" spans="5:20" s="4" customFormat="1" ht="11.25">
      <c r="E2542" s="41"/>
      <c r="F2542" s="41"/>
      <c r="G2542" s="41"/>
      <c r="H2542" s="50"/>
      <c r="I2542" s="50"/>
      <c r="J2542" s="50"/>
      <c r="K2542" s="50"/>
      <c r="L2542" s="96"/>
      <c r="M2542" s="50"/>
      <c r="N2542" s="50"/>
      <c r="O2542" s="50"/>
      <c r="P2542" s="50"/>
      <c r="Q2542" s="96"/>
      <c r="R2542" s="50"/>
      <c r="S2542" s="82"/>
      <c r="T2542" s="82"/>
    </row>
    <row r="2543" spans="5:20" s="4" customFormat="1" ht="11.25">
      <c r="E2543" s="41"/>
      <c r="F2543" s="41"/>
      <c r="G2543" s="41"/>
      <c r="H2543" s="50"/>
      <c r="I2543" s="50"/>
      <c r="J2543" s="50"/>
      <c r="K2543" s="50"/>
      <c r="L2543" s="96"/>
      <c r="M2543" s="50"/>
      <c r="N2543" s="50"/>
      <c r="O2543" s="50"/>
      <c r="P2543" s="50"/>
      <c r="Q2543" s="96"/>
      <c r="R2543" s="50"/>
      <c r="S2543" s="82"/>
      <c r="T2543" s="82"/>
    </row>
    <row r="2544" spans="5:20" s="4" customFormat="1" ht="11.25">
      <c r="E2544" s="41"/>
      <c r="F2544" s="41"/>
      <c r="G2544" s="41"/>
      <c r="H2544" s="50"/>
      <c r="I2544" s="50"/>
      <c r="J2544" s="50"/>
      <c r="K2544" s="50"/>
      <c r="L2544" s="96"/>
      <c r="M2544" s="50"/>
      <c r="N2544" s="50"/>
      <c r="O2544" s="50"/>
      <c r="P2544" s="50"/>
      <c r="Q2544" s="96"/>
      <c r="R2544" s="50"/>
      <c r="S2544" s="82"/>
      <c r="T2544" s="82"/>
    </row>
    <row r="2545" spans="5:20" s="4" customFormat="1" ht="11.25">
      <c r="E2545" s="41"/>
      <c r="F2545" s="41"/>
      <c r="G2545" s="41"/>
      <c r="H2545" s="50"/>
      <c r="I2545" s="50"/>
      <c r="J2545" s="50"/>
      <c r="K2545" s="50"/>
      <c r="L2545" s="96"/>
      <c r="M2545" s="50"/>
      <c r="N2545" s="50"/>
      <c r="O2545" s="50"/>
      <c r="P2545" s="50"/>
      <c r="Q2545" s="96"/>
      <c r="R2545" s="50"/>
      <c r="S2545" s="82"/>
      <c r="T2545" s="82"/>
    </row>
    <row r="2546" spans="5:20" s="4" customFormat="1" ht="11.25">
      <c r="E2546" s="41"/>
      <c r="F2546" s="41"/>
      <c r="G2546" s="41"/>
      <c r="H2546" s="50"/>
      <c r="I2546" s="50"/>
      <c r="J2546" s="50"/>
      <c r="K2546" s="50"/>
      <c r="L2546" s="96"/>
      <c r="M2546" s="50"/>
      <c r="N2546" s="50"/>
      <c r="O2546" s="50"/>
      <c r="P2546" s="50"/>
      <c r="Q2546" s="96"/>
      <c r="R2546" s="50"/>
      <c r="S2546" s="82"/>
      <c r="T2546" s="82"/>
    </row>
    <row r="2547" spans="5:20" s="4" customFormat="1" ht="11.25">
      <c r="E2547" s="41"/>
      <c r="F2547" s="41"/>
      <c r="G2547" s="41"/>
      <c r="H2547" s="50"/>
      <c r="I2547" s="50"/>
      <c r="J2547" s="50"/>
      <c r="K2547" s="50"/>
      <c r="L2547" s="96"/>
      <c r="M2547" s="50"/>
      <c r="N2547" s="50"/>
      <c r="O2547" s="50"/>
      <c r="P2547" s="50"/>
      <c r="Q2547" s="96"/>
      <c r="R2547" s="50"/>
      <c r="S2547" s="82"/>
      <c r="T2547" s="82"/>
    </row>
    <row r="2548" spans="5:20" s="4" customFormat="1" ht="11.25">
      <c r="E2548" s="41"/>
      <c r="F2548" s="41"/>
      <c r="G2548" s="41"/>
      <c r="H2548" s="50"/>
      <c r="I2548" s="50"/>
      <c r="J2548" s="50"/>
      <c r="K2548" s="50"/>
      <c r="L2548" s="96"/>
      <c r="M2548" s="50"/>
      <c r="N2548" s="50"/>
      <c r="O2548" s="50"/>
      <c r="P2548" s="50"/>
      <c r="Q2548" s="96"/>
      <c r="R2548" s="50"/>
      <c r="S2548" s="82"/>
      <c r="T2548" s="82"/>
    </row>
    <row r="2549" spans="5:20" s="4" customFormat="1" ht="11.25">
      <c r="E2549" s="41"/>
      <c r="F2549" s="41"/>
      <c r="G2549" s="41"/>
      <c r="H2549" s="50"/>
      <c r="I2549" s="50"/>
      <c r="J2549" s="50"/>
      <c r="K2549" s="50"/>
      <c r="L2549" s="96"/>
      <c r="M2549" s="50"/>
      <c r="N2549" s="50"/>
      <c r="O2549" s="50"/>
      <c r="P2549" s="50"/>
      <c r="Q2549" s="96"/>
      <c r="R2549" s="50"/>
      <c r="S2549" s="82"/>
      <c r="T2549" s="82"/>
    </row>
    <row r="2550" spans="5:20" s="4" customFormat="1" ht="11.25">
      <c r="E2550" s="41"/>
      <c r="F2550" s="41"/>
      <c r="G2550" s="41"/>
      <c r="H2550" s="50"/>
      <c r="I2550" s="50"/>
      <c r="J2550" s="50"/>
      <c r="K2550" s="50"/>
      <c r="L2550" s="96"/>
      <c r="M2550" s="50"/>
      <c r="N2550" s="50"/>
      <c r="O2550" s="50"/>
      <c r="P2550" s="50"/>
      <c r="Q2550" s="96"/>
      <c r="R2550" s="50"/>
      <c r="S2550" s="82"/>
      <c r="T2550" s="82"/>
    </row>
    <row r="2551" spans="5:20" s="4" customFormat="1" ht="11.25">
      <c r="E2551" s="41"/>
      <c r="F2551" s="41"/>
      <c r="G2551" s="41"/>
      <c r="H2551" s="50"/>
      <c r="I2551" s="50"/>
      <c r="J2551" s="50"/>
      <c r="K2551" s="50"/>
      <c r="L2551" s="96"/>
      <c r="M2551" s="50"/>
      <c r="N2551" s="50"/>
      <c r="O2551" s="50"/>
      <c r="P2551" s="50"/>
      <c r="Q2551" s="96"/>
      <c r="R2551" s="50"/>
      <c r="S2551" s="82"/>
      <c r="T2551" s="82"/>
    </row>
    <row r="2552" spans="5:20" s="4" customFormat="1" ht="11.25">
      <c r="E2552" s="41"/>
      <c r="F2552" s="41"/>
      <c r="G2552" s="41"/>
      <c r="H2552" s="50"/>
      <c r="I2552" s="50"/>
      <c r="J2552" s="50"/>
      <c r="K2552" s="50"/>
      <c r="L2552" s="96"/>
      <c r="M2552" s="50"/>
      <c r="N2552" s="50"/>
      <c r="O2552" s="50"/>
      <c r="P2552" s="50"/>
      <c r="Q2552" s="96"/>
      <c r="R2552" s="50"/>
      <c r="S2552" s="82"/>
      <c r="T2552" s="82"/>
    </row>
    <row r="2553" spans="5:20" s="4" customFormat="1" ht="11.25">
      <c r="E2553" s="41"/>
      <c r="F2553" s="41"/>
      <c r="G2553" s="41"/>
      <c r="H2553" s="50"/>
      <c r="I2553" s="50"/>
      <c r="J2553" s="50"/>
      <c r="K2553" s="50"/>
      <c r="L2553" s="96"/>
      <c r="M2553" s="50"/>
      <c r="N2553" s="50"/>
      <c r="O2553" s="50"/>
      <c r="P2553" s="50"/>
      <c r="Q2553" s="96"/>
      <c r="R2553" s="50"/>
      <c r="S2553" s="82"/>
      <c r="T2553" s="82"/>
    </row>
    <row r="2554" spans="5:20" s="4" customFormat="1" ht="11.25">
      <c r="E2554" s="41"/>
      <c r="F2554" s="41"/>
      <c r="G2554" s="41"/>
      <c r="H2554" s="50"/>
      <c r="I2554" s="50"/>
      <c r="J2554" s="50"/>
      <c r="K2554" s="50"/>
      <c r="L2554" s="96"/>
      <c r="M2554" s="50"/>
      <c r="N2554" s="50"/>
      <c r="O2554" s="50"/>
      <c r="P2554" s="50"/>
      <c r="Q2554" s="96"/>
      <c r="R2554" s="50"/>
      <c r="S2554" s="82"/>
      <c r="T2554" s="82"/>
    </row>
    <row r="2555" spans="5:20" s="4" customFormat="1" ht="11.25">
      <c r="E2555" s="41"/>
      <c r="F2555" s="41"/>
      <c r="G2555" s="41"/>
      <c r="H2555" s="50"/>
      <c r="I2555" s="50"/>
      <c r="J2555" s="50"/>
      <c r="K2555" s="50"/>
      <c r="L2555" s="96"/>
      <c r="M2555" s="50"/>
      <c r="N2555" s="50"/>
      <c r="O2555" s="50"/>
      <c r="P2555" s="50"/>
      <c r="Q2555" s="96"/>
      <c r="R2555" s="50"/>
      <c r="S2555" s="82"/>
      <c r="T2555" s="82"/>
    </row>
    <row r="2556" spans="5:20" s="4" customFormat="1" ht="11.25">
      <c r="E2556" s="41"/>
      <c r="F2556" s="41"/>
      <c r="G2556" s="41"/>
      <c r="H2556" s="50"/>
      <c r="I2556" s="50"/>
      <c r="J2556" s="50"/>
      <c r="K2556" s="50"/>
      <c r="L2556" s="96"/>
      <c r="M2556" s="50"/>
      <c r="N2556" s="50"/>
      <c r="O2556" s="50"/>
      <c r="P2556" s="50"/>
      <c r="Q2556" s="96"/>
      <c r="R2556" s="50"/>
      <c r="S2556" s="82"/>
      <c r="T2556" s="82"/>
    </row>
    <row r="2557" spans="5:20" s="4" customFormat="1" ht="11.25">
      <c r="E2557" s="41"/>
      <c r="F2557" s="41"/>
      <c r="G2557" s="41"/>
      <c r="H2557" s="50"/>
      <c r="I2557" s="50"/>
      <c r="J2557" s="50"/>
      <c r="K2557" s="50"/>
      <c r="L2557" s="96"/>
      <c r="M2557" s="50"/>
      <c r="N2557" s="50"/>
      <c r="O2557" s="50"/>
      <c r="P2557" s="50"/>
      <c r="Q2557" s="96"/>
      <c r="R2557" s="50"/>
      <c r="S2557" s="82"/>
      <c r="T2557" s="82"/>
    </row>
    <row r="2558" spans="5:20" s="4" customFormat="1" ht="11.25">
      <c r="E2558" s="41"/>
      <c r="F2558" s="41"/>
      <c r="G2558" s="41"/>
      <c r="H2558" s="50"/>
      <c r="I2558" s="50"/>
      <c r="J2558" s="50"/>
      <c r="K2558" s="50"/>
      <c r="L2558" s="96"/>
      <c r="M2558" s="50"/>
      <c r="N2558" s="50"/>
      <c r="O2558" s="50"/>
      <c r="P2558" s="50"/>
      <c r="Q2558" s="96"/>
      <c r="R2558" s="50"/>
      <c r="S2558" s="82"/>
      <c r="T2558" s="82"/>
    </row>
    <row r="2559" spans="5:20" s="4" customFormat="1" ht="11.25">
      <c r="E2559" s="41"/>
      <c r="F2559" s="41"/>
      <c r="G2559" s="41"/>
      <c r="H2559" s="50"/>
      <c r="I2559" s="50"/>
      <c r="J2559" s="50"/>
      <c r="K2559" s="50"/>
      <c r="L2559" s="96"/>
      <c r="M2559" s="50"/>
      <c r="N2559" s="50"/>
      <c r="O2559" s="50"/>
      <c r="P2559" s="50"/>
      <c r="Q2559" s="96"/>
      <c r="R2559" s="50"/>
      <c r="S2559" s="82"/>
      <c r="T2559" s="82"/>
    </row>
    <row r="2560" spans="5:20" s="4" customFormat="1" ht="11.25">
      <c r="E2560" s="41"/>
      <c r="F2560" s="41"/>
      <c r="G2560" s="41"/>
      <c r="H2560" s="50"/>
      <c r="I2560" s="50"/>
      <c r="J2560" s="50"/>
      <c r="K2560" s="50"/>
      <c r="L2560" s="96"/>
      <c r="M2560" s="50"/>
      <c r="N2560" s="50"/>
      <c r="O2560" s="50"/>
      <c r="P2560" s="50"/>
      <c r="Q2560" s="96"/>
      <c r="R2560" s="50"/>
      <c r="S2560" s="82"/>
      <c r="T2560" s="82"/>
    </row>
    <row r="2561" spans="5:20" s="4" customFormat="1" ht="11.25">
      <c r="E2561" s="41"/>
      <c r="F2561" s="41"/>
      <c r="G2561" s="41"/>
      <c r="H2561" s="50"/>
      <c r="I2561" s="50"/>
      <c r="J2561" s="50"/>
      <c r="K2561" s="50"/>
      <c r="L2561" s="96"/>
      <c r="M2561" s="50"/>
      <c r="N2561" s="50"/>
      <c r="O2561" s="50"/>
      <c r="P2561" s="50"/>
      <c r="Q2561" s="96"/>
      <c r="R2561" s="50"/>
      <c r="S2561" s="82"/>
      <c r="T2561" s="82"/>
    </row>
    <row r="2562" spans="5:20" s="4" customFormat="1" ht="11.25">
      <c r="E2562" s="41"/>
      <c r="F2562" s="41"/>
      <c r="G2562" s="41"/>
      <c r="H2562" s="50"/>
      <c r="I2562" s="50"/>
      <c r="J2562" s="50"/>
      <c r="K2562" s="50"/>
      <c r="L2562" s="96"/>
      <c r="M2562" s="50"/>
      <c r="N2562" s="50"/>
      <c r="O2562" s="50"/>
      <c r="P2562" s="50"/>
      <c r="Q2562" s="96"/>
      <c r="R2562" s="50"/>
      <c r="S2562" s="82"/>
      <c r="T2562" s="82"/>
    </row>
    <row r="2563" spans="5:20" s="4" customFormat="1" ht="11.25">
      <c r="E2563" s="41"/>
      <c r="F2563" s="41"/>
      <c r="G2563" s="41"/>
      <c r="H2563" s="50"/>
      <c r="I2563" s="50"/>
      <c r="J2563" s="50"/>
      <c r="K2563" s="50"/>
      <c r="L2563" s="96"/>
      <c r="M2563" s="50"/>
      <c r="N2563" s="50"/>
      <c r="O2563" s="50"/>
      <c r="P2563" s="50"/>
      <c r="Q2563" s="96"/>
      <c r="R2563" s="50"/>
      <c r="S2563" s="82"/>
      <c r="T2563" s="82"/>
    </row>
    <row r="2564" spans="5:20" s="4" customFormat="1" ht="11.25">
      <c r="E2564" s="41"/>
      <c r="F2564" s="41"/>
      <c r="G2564" s="41"/>
      <c r="H2564" s="50"/>
      <c r="I2564" s="50"/>
      <c r="J2564" s="50"/>
      <c r="K2564" s="50"/>
      <c r="L2564" s="96"/>
      <c r="M2564" s="50"/>
      <c r="N2564" s="50"/>
      <c r="O2564" s="50"/>
      <c r="P2564" s="50"/>
      <c r="Q2564" s="96"/>
      <c r="R2564" s="50"/>
      <c r="S2564" s="82"/>
      <c r="T2564" s="82"/>
    </row>
    <row r="2565" spans="5:20" s="4" customFormat="1" ht="11.25">
      <c r="E2565" s="41"/>
      <c r="F2565" s="41"/>
      <c r="G2565" s="41"/>
      <c r="H2565" s="50"/>
      <c r="I2565" s="50"/>
      <c r="J2565" s="50"/>
      <c r="K2565" s="50"/>
      <c r="L2565" s="96"/>
      <c r="M2565" s="50"/>
      <c r="N2565" s="50"/>
      <c r="O2565" s="50"/>
      <c r="P2565" s="50"/>
      <c r="Q2565" s="96"/>
      <c r="R2565" s="50"/>
      <c r="S2565" s="82"/>
      <c r="T2565" s="82"/>
    </row>
    <row r="2566" spans="5:20" s="4" customFormat="1" ht="11.25">
      <c r="E2566" s="41"/>
      <c r="F2566" s="41"/>
      <c r="G2566" s="41"/>
      <c r="H2566" s="50"/>
      <c r="I2566" s="50"/>
      <c r="J2566" s="50"/>
      <c r="K2566" s="50"/>
      <c r="L2566" s="96"/>
      <c r="M2566" s="50"/>
      <c r="N2566" s="50"/>
      <c r="O2566" s="50"/>
      <c r="P2566" s="50"/>
      <c r="Q2566" s="96"/>
      <c r="R2566" s="50"/>
      <c r="S2566" s="82"/>
      <c r="T2566" s="82"/>
    </row>
    <row r="2567" spans="5:20" s="4" customFormat="1" ht="11.25">
      <c r="E2567" s="41"/>
      <c r="F2567" s="41"/>
      <c r="G2567" s="41"/>
      <c r="H2567" s="50"/>
      <c r="I2567" s="50"/>
      <c r="J2567" s="50"/>
      <c r="K2567" s="50"/>
      <c r="L2567" s="96"/>
      <c r="M2567" s="50"/>
      <c r="N2567" s="50"/>
      <c r="O2567" s="50"/>
      <c r="P2567" s="50"/>
      <c r="Q2567" s="96"/>
      <c r="R2567" s="50"/>
      <c r="S2567" s="82"/>
      <c r="T2567" s="82"/>
    </row>
    <row r="2568" spans="5:20" s="4" customFormat="1" ht="11.25">
      <c r="E2568" s="41"/>
      <c r="F2568" s="41"/>
      <c r="G2568" s="41"/>
      <c r="H2568" s="50"/>
      <c r="I2568" s="50"/>
      <c r="J2568" s="50"/>
      <c r="K2568" s="50"/>
      <c r="L2568" s="96"/>
      <c r="M2568" s="50"/>
      <c r="N2568" s="50"/>
      <c r="O2568" s="50"/>
      <c r="P2568" s="50"/>
      <c r="Q2568" s="96"/>
      <c r="R2568" s="50"/>
      <c r="S2568" s="82"/>
      <c r="T2568" s="82"/>
    </row>
    <row r="2569" spans="5:20" s="4" customFormat="1" ht="11.25">
      <c r="E2569" s="41"/>
      <c r="F2569" s="41"/>
      <c r="G2569" s="41"/>
      <c r="H2569" s="50"/>
      <c r="I2569" s="50"/>
      <c r="J2569" s="50"/>
      <c r="K2569" s="50"/>
      <c r="L2569" s="96"/>
      <c r="M2569" s="50"/>
      <c r="N2569" s="50"/>
      <c r="O2569" s="50"/>
      <c r="P2569" s="50"/>
      <c r="Q2569" s="96"/>
      <c r="R2569" s="50"/>
      <c r="S2569" s="82"/>
      <c r="T2569" s="82"/>
    </row>
    <row r="2570" spans="5:20" s="4" customFormat="1" ht="11.25">
      <c r="E2570" s="41"/>
      <c r="F2570" s="41"/>
      <c r="G2570" s="41"/>
      <c r="H2570" s="50"/>
      <c r="I2570" s="50"/>
      <c r="J2570" s="50"/>
      <c r="K2570" s="50"/>
      <c r="L2570" s="96"/>
      <c r="M2570" s="50"/>
      <c r="N2570" s="50"/>
      <c r="O2570" s="50"/>
      <c r="P2570" s="50"/>
      <c r="Q2570" s="96"/>
      <c r="R2570" s="50"/>
      <c r="S2570" s="82"/>
      <c r="T2570" s="82"/>
    </row>
    <row r="2571" spans="5:20" s="4" customFormat="1" ht="11.25">
      <c r="E2571" s="41"/>
      <c r="F2571" s="41"/>
      <c r="G2571" s="41"/>
      <c r="H2571" s="50"/>
      <c r="I2571" s="50"/>
      <c r="J2571" s="50"/>
      <c r="K2571" s="50"/>
      <c r="L2571" s="96"/>
      <c r="M2571" s="50"/>
      <c r="N2571" s="50"/>
      <c r="O2571" s="50"/>
      <c r="P2571" s="50"/>
      <c r="Q2571" s="96"/>
      <c r="R2571" s="50"/>
      <c r="S2571" s="82"/>
      <c r="T2571" s="82"/>
    </row>
    <row r="2572" spans="5:20" s="4" customFormat="1" ht="11.25">
      <c r="E2572" s="41"/>
      <c r="F2572" s="41"/>
      <c r="G2572" s="41"/>
      <c r="H2572" s="50"/>
      <c r="I2572" s="50"/>
      <c r="J2572" s="50"/>
      <c r="K2572" s="50"/>
      <c r="L2572" s="96"/>
      <c r="M2572" s="50"/>
      <c r="N2572" s="50"/>
      <c r="O2572" s="50"/>
      <c r="P2572" s="50"/>
      <c r="Q2572" s="96"/>
      <c r="R2572" s="50"/>
      <c r="S2572" s="82"/>
      <c r="T2572" s="82"/>
    </row>
    <row r="2573" spans="5:20" s="4" customFormat="1" ht="11.25">
      <c r="E2573" s="41"/>
      <c r="F2573" s="41"/>
      <c r="G2573" s="41"/>
      <c r="H2573" s="50"/>
      <c r="I2573" s="50"/>
      <c r="J2573" s="50"/>
      <c r="K2573" s="50"/>
      <c r="L2573" s="96"/>
      <c r="M2573" s="50"/>
      <c r="N2573" s="50"/>
      <c r="O2573" s="50"/>
      <c r="P2573" s="50"/>
      <c r="Q2573" s="96"/>
      <c r="R2573" s="50"/>
      <c r="S2573" s="82"/>
      <c r="T2573" s="82"/>
    </row>
    <row r="2574" spans="5:20" s="4" customFormat="1" ht="11.25">
      <c r="E2574" s="41"/>
      <c r="F2574" s="41"/>
      <c r="G2574" s="41"/>
      <c r="H2574" s="50"/>
      <c r="I2574" s="50"/>
      <c r="J2574" s="50"/>
      <c r="K2574" s="50"/>
      <c r="L2574" s="96"/>
      <c r="M2574" s="50"/>
      <c r="N2574" s="50"/>
      <c r="O2574" s="50"/>
      <c r="P2574" s="50"/>
      <c r="Q2574" s="96"/>
      <c r="R2574" s="50"/>
      <c r="S2574" s="82"/>
      <c r="T2574" s="82"/>
    </row>
    <row r="2575" spans="5:20" s="4" customFormat="1" ht="11.25">
      <c r="E2575" s="41"/>
      <c r="F2575" s="41"/>
      <c r="G2575" s="41"/>
      <c r="H2575" s="50"/>
      <c r="I2575" s="50"/>
      <c r="J2575" s="50"/>
      <c r="K2575" s="50"/>
      <c r="L2575" s="96"/>
      <c r="M2575" s="50"/>
      <c r="N2575" s="50"/>
      <c r="O2575" s="50"/>
      <c r="P2575" s="50"/>
      <c r="Q2575" s="96"/>
      <c r="R2575" s="50"/>
      <c r="S2575" s="82"/>
      <c r="T2575" s="82"/>
    </row>
    <row r="2576" spans="5:20" s="4" customFormat="1" ht="11.25">
      <c r="E2576" s="41"/>
      <c r="F2576" s="41"/>
      <c r="G2576" s="41"/>
      <c r="H2576" s="50"/>
      <c r="I2576" s="50"/>
      <c r="J2576" s="50"/>
      <c r="K2576" s="50"/>
      <c r="L2576" s="96"/>
      <c r="M2576" s="50"/>
      <c r="N2576" s="50"/>
      <c r="O2576" s="50"/>
      <c r="P2576" s="50"/>
      <c r="Q2576" s="96"/>
      <c r="R2576" s="50"/>
      <c r="S2576" s="82"/>
      <c r="T2576" s="82"/>
    </row>
    <row r="2577" spans="5:20" s="4" customFormat="1" ht="11.25">
      <c r="E2577" s="41"/>
      <c r="F2577" s="41"/>
      <c r="G2577" s="41"/>
      <c r="H2577" s="50"/>
      <c r="I2577" s="50"/>
      <c r="J2577" s="50"/>
      <c r="K2577" s="50"/>
      <c r="L2577" s="96"/>
      <c r="M2577" s="50"/>
      <c r="N2577" s="50"/>
      <c r="O2577" s="50"/>
      <c r="P2577" s="50"/>
      <c r="Q2577" s="96"/>
      <c r="R2577" s="50"/>
      <c r="S2577" s="82"/>
      <c r="T2577" s="82"/>
    </row>
    <row r="2578" spans="5:20" s="4" customFormat="1" ht="11.25">
      <c r="E2578" s="41"/>
      <c r="F2578" s="41"/>
      <c r="G2578" s="41"/>
      <c r="H2578" s="50"/>
      <c r="I2578" s="50"/>
      <c r="J2578" s="50"/>
      <c r="K2578" s="50"/>
      <c r="L2578" s="96"/>
      <c r="M2578" s="50"/>
      <c r="N2578" s="50"/>
      <c r="O2578" s="50"/>
      <c r="P2578" s="50"/>
      <c r="Q2578" s="96"/>
      <c r="R2578" s="50"/>
      <c r="S2578" s="82"/>
      <c r="T2578" s="82"/>
    </row>
    <row r="2579" spans="5:20" s="4" customFormat="1" ht="11.25">
      <c r="E2579" s="41"/>
      <c r="F2579" s="41"/>
      <c r="G2579" s="41"/>
      <c r="H2579" s="50"/>
      <c r="I2579" s="50"/>
      <c r="J2579" s="50"/>
      <c r="K2579" s="50"/>
      <c r="L2579" s="96"/>
      <c r="M2579" s="50"/>
      <c r="N2579" s="50"/>
      <c r="O2579" s="50"/>
      <c r="P2579" s="50"/>
      <c r="Q2579" s="96"/>
      <c r="R2579" s="50"/>
      <c r="S2579" s="82"/>
      <c r="T2579" s="82"/>
    </row>
    <row r="2580" spans="5:20" s="4" customFormat="1" ht="11.25">
      <c r="E2580" s="41"/>
      <c r="F2580" s="41"/>
      <c r="G2580" s="41"/>
      <c r="H2580" s="50"/>
      <c r="I2580" s="50"/>
      <c r="J2580" s="50"/>
      <c r="K2580" s="50"/>
      <c r="L2580" s="96"/>
      <c r="M2580" s="50"/>
      <c r="N2580" s="50"/>
      <c r="O2580" s="50"/>
      <c r="P2580" s="50"/>
      <c r="Q2580" s="96"/>
      <c r="R2580" s="50"/>
      <c r="S2580" s="82"/>
      <c r="T2580" s="82"/>
    </row>
    <row r="2581" spans="5:20" s="4" customFormat="1" ht="11.25">
      <c r="E2581" s="41"/>
      <c r="F2581" s="41"/>
      <c r="G2581" s="41"/>
      <c r="H2581" s="50"/>
      <c r="I2581" s="50"/>
      <c r="J2581" s="50"/>
      <c r="K2581" s="50"/>
      <c r="L2581" s="96"/>
      <c r="M2581" s="50"/>
      <c r="N2581" s="50"/>
      <c r="O2581" s="50"/>
      <c r="P2581" s="50"/>
      <c r="Q2581" s="96"/>
      <c r="R2581" s="50"/>
      <c r="S2581" s="82"/>
      <c r="T2581" s="82"/>
    </row>
    <row r="2582" spans="5:20" s="4" customFormat="1" ht="11.25">
      <c r="E2582" s="41"/>
      <c r="F2582" s="41"/>
      <c r="G2582" s="41"/>
      <c r="H2582" s="50"/>
      <c r="I2582" s="50"/>
      <c r="J2582" s="50"/>
      <c r="K2582" s="50"/>
      <c r="L2582" s="96"/>
      <c r="M2582" s="50"/>
      <c r="N2582" s="50"/>
      <c r="O2582" s="50"/>
      <c r="P2582" s="50"/>
      <c r="Q2582" s="96"/>
      <c r="R2582" s="50"/>
      <c r="S2582" s="82"/>
      <c r="T2582" s="82"/>
    </row>
    <row r="2583" spans="5:20" s="4" customFormat="1" ht="11.25">
      <c r="E2583" s="41"/>
      <c r="F2583" s="41"/>
      <c r="G2583" s="41"/>
      <c r="H2583" s="50"/>
      <c r="I2583" s="50"/>
      <c r="J2583" s="50"/>
      <c r="K2583" s="50"/>
      <c r="L2583" s="96"/>
      <c r="M2583" s="50"/>
      <c r="N2583" s="50"/>
      <c r="O2583" s="50"/>
      <c r="P2583" s="50"/>
      <c r="Q2583" s="96"/>
      <c r="R2583" s="50"/>
      <c r="S2583" s="82"/>
      <c r="T2583" s="82"/>
    </row>
    <row r="2584" spans="5:20" s="4" customFormat="1" ht="11.25">
      <c r="E2584" s="41"/>
      <c r="F2584" s="41"/>
      <c r="G2584" s="41"/>
      <c r="H2584" s="50"/>
      <c r="I2584" s="50"/>
      <c r="J2584" s="50"/>
      <c r="K2584" s="50"/>
      <c r="L2584" s="96"/>
      <c r="M2584" s="50"/>
      <c r="N2584" s="50"/>
      <c r="O2584" s="50"/>
      <c r="P2584" s="50"/>
      <c r="Q2584" s="96"/>
      <c r="R2584" s="50"/>
      <c r="S2584" s="82"/>
      <c r="T2584" s="82"/>
    </row>
    <row r="2585" spans="5:20" s="4" customFormat="1" ht="11.25">
      <c r="E2585" s="41"/>
      <c r="F2585" s="41"/>
      <c r="G2585" s="41"/>
      <c r="H2585" s="50"/>
      <c r="I2585" s="50"/>
      <c r="J2585" s="50"/>
      <c r="K2585" s="50"/>
      <c r="L2585" s="96"/>
      <c r="M2585" s="50"/>
      <c r="N2585" s="50"/>
      <c r="O2585" s="50"/>
      <c r="P2585" s="50"/>
      <c r="Q2585" s="96"/>
      <c r="R2585" s="50"/>
      <c r="S2585" s="82"/>
      <c r="T2585" s="82"/>
    </row>
    <row r="2586" spans="5:20" s="4" customFormat="1" ht="11.25">
      <c r="E2586" s="41"/>
      <c r="F2586" s="41"/>
      <c r="G2586" s="41"/>
      <c r="H2586" s="50"/>
      <c r="I2586" s="50"/>
      <c r="J2586" s="50"/>
      <c r="K2586" s="50"/>
      <c r="L2586" s="96"/>
      <c r="M2586" s="50"/>
      <c r="N2586" s="50"/>
      <c r="O2586" s="50"/>
      <c r="P2586" s="50"/>
      <c r="Q2586" s="96"/>
      <c r="R2586" s="50"/>
      <c r="S2586" s="82"/>
      <c r="T2586" s="82"/>
    </row>
    <row r="2587" spans="5:20" s="4" customFormat="1" ht="11.25">
      <c r="E2587" s="41"/>
      <c r="F2587" s="41"/>
      <c r="G2587" s="41"/>
      <c r="H2587" s="50"/>
      <c r="I2587" s="50"/>
      <c r="J2587" s="50"/>
      <c r="K2587" s="50"/>
      <c r="L2587" s="96"/>
      <c r="M2587" s="50"/>
      <c r="N2587" s="50"/>
      <c r="O2587" s="50"/>
      <c r="P2587" s="50"/>
      <c r="Q2587" s="96"/>
      <c r="R2587" s="50"/>
      <c r="S2587" s="82"/>
      <c r="T2587" s="82"/>
    </row>
    <row r="2588" spans="5:20" s="4" customFormat="1" ht="11.25">
      <c r="E2588" s="41"/>
      <c r="F2588" s="41"/>
      <c r="G2588" s="41"/>
      <c r="H2588" s="50"/>
      <c r="I2588" s="50"/>
      <c r="J2588" s="50"/>
      <c r="K2588" s="50"/>
      <c r="L2588" s="96"/>
      <c r="M2588" s="50"/>
      <c r="N2588" s="50"/>
      <c r="O2588" s="50"/>
      <c r="P2588" s="50"/>
      <c r="Q2588" s="96"/>
      <c r="R2588" s="50"/>
      <c r="S2588" s="82"/>
      <c r="T2588" s="82"/>
    </row>
    <row r="2589" spans="5:20" s="4" customFormat="1" ht="11.25">
      <c r="E2589" s="41"/>
      <c r="F2589" s="41"/>
      <c r="G2589" s="41"/>
      <c r="H2589" s="50"/>
      <c r="I2589" s="50"/>
      <c r="J2589" s="50"/>
      <c r="K2589" s="50"/>
      <c r="L2589" s="96"/>
      <c r="M2589" s="50"/>
      <c r="N2589" s="50"/>
      <c r="O2589" s="50"/>
      <c r="P2589" s="50"/>
      <c r="Q2589" s="96"/>
      <c r="R2589" s="50"/>
      <c r="S2589" s="82"/>
      <c r="T2589" s="82"/>
    </row>
    <row r="2590" spans="5:20" s="4" customFormat="1" ht="11.25">
      <c r="E2590" s="41"/>
      <c r="F2590" s="41"/>
      <c r="G2590" s="41"/>
      <c r="H2590" s="50"/>
      <c r="I2590" s="50"/>
      <c r="J2590" s="50"/>
      <c r="K2590" s="50"/>
      <c r="L2590" s="96"/>
      <c r="M2590" s="50"/>
      <c r="N2590" s="50"/>
      <c r="O2590" s="50"/>
      <c r="P2590" s="50"/>
      <c r="Q2590" s="96"/>
      <c r="R2590" s="50"/>
      <c r="S2590" s="82"/>
      <c r="T2590" s="82"/>
    </row>
    <row r="2591" spans="5:20" s="4" customFormat="1" ht="11.25">
      <c r="E2591" s="41"/>
      <c r="F2591" s="41"/>
      <c r="G2591" s="41"/>
      <c r="H2591" s="50"/>
      <c r="I2591" s="50"/>
      <c r="J2591" s="50"/>
      <c r="K2591" s="50"/>
      <c r="L2591" s="96"/>
      <c r="M2591" s="50"/>
      <c r="N2591" s="50"/>
      <c r="O2591" s="50"/>
      <c r="P2591" s="50"/>
      <c r="Q2591" s="96"/>
      <c r="R2591" s="50"/>
      <c r="S2591" s="82"/>
      <c r="T2591" s="82"/>
    </row>
    <row r="2592" spans="5:20" s="4" customFormat="1" ht="11.25">
      <c r="E2592" s="41"/>
      <c r="F2592" s="41"/>
      <c r="G2592" s="41"/>
      <c r="H2592" s="50"/>
      <c r="I2592" s="50"/>
      <c r="J2592" s="50"/>
      <c r="K2592" s="50"/>
      <c r="L2592" s="96"/>
      <c r="M2592" s="50"/>
      <c r="N2592" s="50"/>
      <c r="O2592" s="50"/>
      <c r="P2592" s="50"/>
      <c r="Q2592" s="96"/>
      <c r="R2592" s="50"/>
      <c r="S2592" s="82"/>
      <c r="T2592" s="82"/>
    </row>
    <row r="2593" spans="5:20" s="4" customFormat="1" ht="11.25">
      <c r="E2593" s="41"/>
      <c r="F2593" s="41"/>
      <c r="G2593" s="41"/>
      <c r="H2593" s="50"/>
      <c r="I2593" s="50"/>
      <c r="J2593" s="50"/>
      <c r="K2593" s="50"/>
      <c r="L2593" s="96"/>
      <c r="M2593" s="50"/>
      <c r="N2593" s="50"/>
      <c r="O2593" s="50"/>
      <c r="P2593" s="50"/>
      <c r="Q2593" s="96"/>
      <c r="R2593" s="50"/>
      <c r="S2593" s="82"/>
      <c r="T2593" s="82"/>
    </row>
    <row r="2594" spans="5:20" s="4" customFormat="1" ht="11.25">
      <c r="E2594" s="41"/>
      <c r="F2594" s="41"/>
      <c r="G2594" s="41"/>
      <c r="H2594" s="50"/>
      <c r="I2594" s="50"/>
      <c r="J2594" s="50"/>
      <c r="K2594" s="50"/>
      <c r="L2594" s="96"/>
      <c r="M2594" s="50"/>
      <c r="N2594" s="50"/>
      <c r="O2594" s="50"/>
      <c r="P2594" s="50"/>
      <c r="Q2594" s="96"/>
      <c r="R2594" s="50"/>
      <c r="S2594" s="82"/>
      <c r="T2594" s="82"/>
    </row>
    <row r="2595" spans="5:20" s="4" customFormat="1" ht="11.25">
      <c r="E2595" s="41"/>
      <c r="F2595" s="41"/>
      <c r="G2595" s="41"/>
      <c r="H2595" s="50"/>
      <c r="I2595" s="50"/>
      <c r="J2595" s="50"/>
      <c r="K2595" s="50"/>
      <c r="L2595" s="96"/>
      <c r="M2595" s="50"/>
      <c r="N2595" s="50"/>
      <c r="O2595" s="50"/>
      <c r="P2595" s="50"/>
      <c r="Q2595" s="96"/>
      <c r="R2595" s="50"/>
      <c r="S2595" s="82"/>
      <c r="T2595" s="82"/>
    </row>
    <row r="2596" spans="5:20" s="4" customFormat="1" ht="11.25">
      <c r="E2596" s="41"/>
      <c r="F2596" s="41"/>
      <c r="G2596" s="41"/>
      <c r="H2596" s="50"/>
      <c r="I2596" s="50"/>
      <c r="J2596" s="50"/>
      <c r="K2596" s="50"/>
      <c r="L2596" s="96"/>
      <c r="M2596" s="50"/>
      <c r="N2596" s="50"/>
      <c r="O2596" s="50"/>
      <c r="P2596" s="50"/>
      <c r="Q2596" s="96"/>
      <c r="R2596" s="50"/>
      <c r="S2596" s="82"/>
      <c r="T2596" s="82"/>
    </row>
    <row r="2597" spans="5:20" s="4" customFormat="1" ht="11.25">
      <c r="E2597" s="41"/>
      <c r="F2597" s="41"/>
      <c r="G2597" s="41"/>
      <c r="H2597" s="50"/>
      <c r="I2597" s="50"/>
      <c r="J2597" s="50"/>
      <c r="K2597" s="50"/>
      <c r="L2597" s="96"/>
      <c r="M2597" s="50"/>
      <c r="N2597" s="50"/>
      <c r="O2597" s="50"/>
      <c r="P2597" s="50"/>
      <c r="Q2597" s="96"/>
      <c r="R2597" s="50"/>
      <c r="S2597" s="82"/>
      <c r="T2597" s="82"/>
    </row>
    <row r="2598" spans="5:20" s="4" customFormat="1" ht="11.25">
      <c r="E2598" s="41"/>
      <c r="F2598" s="41"/>
      <c r="G2598" s="41"/>
      <c r="H2598" s="50"/>
      <c r="I2598" s="50"/>
      <c r="J2598" s="50"/>
      <c r="K2598" s="50"/>
      <c r="L2598" s="96"/>
      <c r="M2598" s="50"/>
      <c r="N2598" s="50"/>
      <c r="O2598" s="50"/>
      <c r="P2598" s="50"/>
      <c r="Q2598" s="96"/>
      <c r="R2598" s="50"/>
      <c r="S2598" s="82"/>
      <c r="T2598" s="82"/>
    </row>
    <row r="2599" spans="5:20" s="4" customFormat="1" ht="11.25">
      <c r="E2599" s="41"/>
      <c r="F2599" s="41"/>
      <c r="G2599" s="41"/>
      <c r="H2599" s="50"/>
      <c r="I2599" s="50"/>
      <c r="J2599" s="50"/>
      <c r="K2599" s="50"/>
      <c r="L2599" s="96"/>
      <c r="M2599" s="50"/>
      <c r="N2599" s="50"/>
      <c r="O2599" s="50"/>
      <c r="P2599" s="50"/>
      <c r="Q2599" s="96"/>
      <c r="R2599" s="50"/>
      <c r="S2599" s="82"/>
      <c r="T2599" s="82"/>
    </row>
    <row r="2600" spans="5:20" s="4" customFormat="1" ht="11.25">
      <c r="E2600" s="41"/>
      <c r="F2600" s="41"/>
      <c r="G2600" s="41"/>
      <c r="H2600" s="50"/>
      <c r="I2600" s="50"/>
      <c r="J2600" s="50"/>
      <c r="K2600" s="50"/>
      <c r="L2600" s="96"/>
      <c r="M2600" s="50"/>
      <c r="N2600" s="50"/>
      <c r="O2600" s="50"/>
      <c r="P2600" s="50"/>
      <c r="Q2600" s="96"/>
      <c r="R2600" s="50"/>
      <c r="S2600" s="82"/>
      <c r="T2600" s="82"/>
    </row>
    <row r="2601" spans="5:20" s="4" customFormat="1" ht="11.25">
      <c r="E2601" s="41"/>
      <c r="F2601" s="41"/>
      <c r="G2601" s="41"/>
      <c r="H2601" s="50"/>
      <c r="I2601" s="50"/>
      <c r="J2601" s="50"/>
      <c r="K2601" s="50"/>
      <c r="L2601" s="96"/>
      <c r="M2601" s="50"/>
      <c r="N2601" s="50"/>
      <c r="O2601" s="50"/>
      <c r="P2601" s="50"/>
      <c r="Q2601" s="96"/>
      <c r="R2601" s="50"/>
      <c r="S2601" s="82"/>
      <c r="T2601" s="82"/>
    </row>
    <row r="2602" spans="5:20" s="4" customFormat="1" ht="11.25">
      <c r="E2602" s="41"/>
      <c r="F2602" s="41"/>
      <c r="G2602" s="41"/>
      <c r="H2602" s="50"/>
      <c r="I2602" s="50"/>
      <c r="J2602" s="50"/>
      <c r="K2602" s="50"/>
      <c r="L2602" s="96"/>
      <c r="M2602" s="50"/>
      <c r="N2602" s="50"/>
      <c r="O2602" s="50"/>
      <c r="P2602" s="50"/>
      <c r="Q2602" s="96"/>
      <c r="R2602" s="50"/>
      <c r="S2602" s="82"/>
      <c r="T2602" s="82"/>
    </row>
    <row r="2603" spans="5:20" s="4" customFormat="1" ht="11.25">
      <c r="E2603" s="41"/>
      <c r="F2603" s="41"/>
      <c r="G2603" s="41"/>
      <c r="H2603" s="50"/>
      <c r="I2603" s="50"/>
      <c r="J2603" s="50"/>
      <c r="K2603" s="50"/>
      <c r="L2603" s="96"/>
      <c r="M2603" s="50"/>
      <c r="N2603" s="50"/>
      <c r="O2603" s="50"/>
      <c r="P2603" s="50"/>
      <c r="Q2603" s="96"/>
      <c r="R2603" s="50"/>
      <c r="S2603" s="82"/>
      <c r="T2603" s="82"/>
    </row>
    <row r="2604" spans="5:20" s="4" customFormat="1" ht="11.25">
      <c r="E2604" s="41"/>
      <c r="F2604" s="41"/>
      <c r="G2604" s="41"/>
      <c r="H2604" s="50"/>
      <c r="I2604" s="50"/>
      <c r="J2604" s="50"/>
      <c r="K2604" s="50"/>
      <c r="L2604" s="96"/>
      <c r="M2604" s="50"/>
      <c r="N2604" s="50"/>
      <c r="O2604" s="50"/>
      <c r="P2604" s="50"/>
      <c r="Q2604" s="96"/>
      <c r="R2604" s="50"/>
      <c r="S2604" s="82"/>
      <c r="T2604" s="82"/>
    </row>
    <row r="2605" spans="5:20" s="4" customFormat="1" ht="11.25">
      <c r="E2605" s="41"/>
      <c r="F2605" s="41"/>
      <c r="G2605" s="41"/>
      <c r="H2605" s="50"/>
      <c r="I2605" s="50"/>
      <c r="J2605" s="50"/>
      <c r="K2605" s="50"/>
      <c r="L2605" s="96"/>
      <c r="M2605" s="50"/>
      <c r="N2605" s="50"/>
      <c r="O2605" s="50"/>
      <c r="P2605" s="50"/>
      <c r="Q2605" s="96"/>
      <c r="R2605" s="50"/>
      <c r="S2605" s="82"/>
      <c r="T2605" s="82"/>
    </row>
    <row r="2606" spans="5:20" s="4" customFormat="1" ht="11.25">
      <c r="E2606" s="41"/>
      <c r="F2606" s="41"/>
      <c r="G2606" s="41"/>
      <c r="H2606" s="50"/>
      <c r="I2606" s="50"/>
      <c r="J2606" s="50"/>
      <c r="K2606" s="50"/>
      <c r="L2606" s="96"/>
      <c r="M2606" s="50"/>
      <c r="N2606" s="50"/>
      <c r="O2606" s="50"/>
      <c r="P2606" s="50"/>
      <c r="Q2606" s="96"/>
      <c r="R2606" s="50"/>
      <c r="S2606" s="82"/>
      <c r="T2606" s="82"/>
    </row>
    <row r="2607" spans="5:20" s="4" customFormat="1" ht="11.25">
      <c r="E2607" s="41"/>
      <c r="F2607" s="41"/>
      <c r="G2607" s="41"/>
      <c r="H2607" s="50"/>
      <c r="I2607" s="50"/>
      <c r="J2607" s="50"/>
      <c r="K2607" s="50"/>
      <c r="L2607" s="96"/>
      <c r="M2607" s="50"/>
      <c r="N2607" s="50"/>
      <c r="O2607" s="50"/>
      <c r="P2607" s="50"/>
      <c r="Q2607" s="96"/>
      <c r="R2607" s="50"/>
      <c r="S2607" s="82"/>
      <c r="T2607" s="82"/>
    </row>
    <row r="2608" spans="5:20" s="4" customFormat="1" ht="11.25">
      <c r="E2608" s="41"/>
      <c r="F2608" s="41"/>
      <c r="G2608" s="41"/>
      <c r="H2608" s="50"/>
      <c r="I2608" s="50"/>
      <c r="J2608" s="50"/>
      <c r="K2608" s="50"/>
      <c r="L2608" s="96"/>
      <c r="M2608" s="50"/>
      <c r="N2608" s="50"/>
      <c r="O2608" s="50"/>
      <c r="P2608" s="50"/>
      <c r="Q2608" s="96"/>
      <c r="R2608" s="50"/>
      <c r="S2608" s="82"/>
      <c r="T2608" s="82"/>
    </row>
    <row r="2609" spans="5:20" s="4" customFormat="1" ht="11.25">
      <c r="E2609" s="41"/>
      <c r="F2609" s="41"/>
      <c r="G2609" s="41"/>
      <c r="H2609" s="50"/>
      <c r="I2609" s="50"/>
      <c r="J2609" s="50"/>
      <c r="K2609" s="50"/>
      <c r="L2609" s="96"/>
      <c r="M2609" s="50"/>
      <c r="N2609" s="50"/>
      <c r="O2609" s="50"/>
      <c r="P2609" s="50"/>
      <c r="Q2609" s="96"/>
      <c r="R2609" s="50"/>
      <c r="S2609" s="82"/>
      <c r="T2609" s="82"/>
    </row>
    <row r="2610" spans="5:20" s="4" customFormat="1" ht="11.25">
      <c r="E2610" s="41"/>
      <c r="F2610" s="41"/>
      <c r="G2610" s="41"/>
      <c r="H2610" s="50"/>
      <c r="I2610" s="50"/>
      <c r="J2610" s="50"/>
      <c r="K2610" s="50"/>
      <c r="L2610" s="96"/>
      <c r="M2610" s="50"/>
      <c r="N2610" s="50"/>
      <c r="O2610" s="50"/>
      <c r="P2610" s="50"/>
      <c r="Q2610" s="96"/>
      <c r="R2610" s="50"/>
      <c r="S2610" s="82"/>
      <c r="T2610" s="82"/>
    </row>
    <row r="2611" spans="5:20" s="4" customFormat="1" ht="11.25">
      <c r="E2611" s="41"/>
      <c r="F2611" s="41"/>
      <c r="G2611" s="41"/>
      <c r="H2611" s="50"/>
      <c r="I2611" s="50"/>
      <c r="J2611" s="50"/>
      <c r="K2611" s="50"/>
      <c r="L2611" s="96"/>
      <c r="M2611" s="50"/>
      <c r="N2611" s="50"/>
      <c r="O2611" s="50"/>
      <c r="P2611" s="50"/>
      <c r="Q2611" s="96"/>
      <c r="R2611" s="50"/>
      <c r="S2611" s="82"/>
      <c r="T2611" s="82"/>
    </row>
    <row r="2612" spans="5:20" s="4" customFormat="1" ht="11.25">
      <c r="E2612" s="41"/>
      <c r="F2612" s="41"/>
      <c r="G2612" s="41"/>
      <c r="H2612" s="50"/>
      <c r="I2612" s="50"/>
      <c r="J2612" s="50"/>
      <c r="K2612" s="50"/>
      <c r="L2612" s="96"/>
      <c r="M2612" s="50"/>
      <c r="N2612" s="50"/>
      <c r="O2612" s="50"/>
      <c r="P2612" s="50"/>
      <c r="Q2612" s="96"/>
      <c r="R2612" s="50"/>
      <c r="S2612" s="82"/>
      <c r="T2612" s="82"/>
    </row>
    <row r="2613" spans="5:20" s="4" customFormat="1" ht="11.25">
      <c r="E2613" s="41"/>
      <c r="F2613" s="41"/>
      <c r="G2613" s="41"/>
      <c r="H2613" s="50"/>
      <c r="I2613" s="50"/>
      <c r="J2613" s="50"/>
      <c r="K2613" s="50"/>
      <c r="L2613" s="96"/>
      <c r="M2613" s="50"/>
      <c r="N2613" s="50"/>
      <c r="O2613" s="50"/>
      <c r="P2613" s="50"/>
      <c r="Q2613" s="96"/>
      <c r="R2613" s="50"/>
      <c r="S2613" s="82"/>
      <c r="T2613" s="82"/>
    </row>
    <row r="2614" spans="5:20" s="4" customFormat="1" ht="11.25">
      <c r="E2614" s="41"/>
      <c r="F2614" s="41"/>
      <c r="G2614" s="41"/>
      <c r="H2614" s="50"/>
      <c r="I2614" s="50"/>
      <c r="J2614" s="50"/>
      <c r="K2614" s="50"/>
      <c r="L2614" s="96"/>
      <c r="M2614" s="50"/>
      <c r="N2614" s="50"/>
      <c r="O2614" s="50"/>
      <c r="P2614" s="50"/>
      <c r="Q2614" s="96"/>
      <c r="R2614" s="50"/>
      <c r="S2614" s="82"/>
      <c r="T2614" s="82"/>
    </row>
    <row r="2615" spans="5:20" s="4" customFormat="1" ht="11.25">
      <c r="E2615" s="41"/>
      <c r="F2615" s="41"/>
      <c r="G2615" s="41"/>
      <c r="H2615" s="50"/>
      <c r="I2615" s="50"/>
      <c r="J2615" s="50"/>
      <c r="K2615" s="50"/>
      <c r="L2615" s="96"/>
      <c r="M2615" s="50"/>
      <c r="N2615" s="50"/>
      <c r="O2615" s="50"/>
      <c r="P2615" s="50"/>
      <c r="Q2615" s="96"/>
      <c r="R2615" s="50"/>
      <c r="S2615" s="82"/>
      <c r="T2615" s="82"/>
    </row>
    <row r="2616" spans="5:20" s="4" customFormat="1" ht="11.25">
      <c r="E2616" s="41"/>
      <c r="F2616" s="41"/>
      <c r="G2616" s="41"/>
      <c r="H2616" s="50"/>
      <c r="I2616" s="50"/>
      <c r="J2616" s="50"/>
      <c r="K2616" s="50"/>
      <c r="L2616" s="96"/>
      <c r="M2616" s="50"/>
      <c r="N2616" s="50"/>
      <c r="O2616" s="50"/>
      <c r="P2616" s="50"/>
      <c r="Q2616" s="96"/>
      <c r="R2616" s="50"/>
      <c r="S2616" s="82"/>
      <c r="T2616" s="82"/>
    </row>
    <row r="2617" spans="5:20" s="4" customFormat="1" ht="11.25">
      <c r="E2617" s="41"/>
      <c r="F2617" s="41"/>
      <c r="G2617" s="41"/>
      <c r="H2617" s="50"/>
      <c r="I2617" s="50"/>
      <c r="J2617" s="50"/>
      <c r="K2617" s="50"/>
      <c r="L2617" s="96"/>
      <c r="M2617" s="50"/>
      <c r="N2617" s="50"/>
      <c r="O2617" s="50"/>
      <c r="P2617" s="50"/>
      <c r="Q2617" s="96"/>
      <c r="R2617" s="50"/>
      <c r="S2617" s="82"/>
      <c r="T2617" s="82"/>
    </row>
    <row r="2618" spans="5:20" s="4" customFormat="1" ht="11.25">
      <c r="E2618" s="41"/>
      <c r="F2618" s="41"/>
      <c r="G2618" s="41"/>
      <c r="H2618" s="50"/>
      <c r="I2618" s="50"/>
      <c r="J2618" s="50"/>
      <c r="K2618" s="50"/>
      <c r="L2618" s="96"/>
      <c r="M2618" s="50"/>
      <c r="N2618" s="50"/>
      <c r="O2618" s="50"/>
      <c r="P2618" s="50"/>
      <c r="Q2618" s="96"/>
      <c r="R2618" s="50"/>
      <c r="S2618" s="82"/>
      <c r="T2618" s="82"/>
    </row>
    <row r="2619" spans="5:20" s="4" customFormat="1" ht="11.25">
      <c r="E2619" s="41"/>
      <c r="F2619" s="41"/>
      <c r="G2619" s="41"/>
      <c r="H2619" s="50"/>
      <c r="I2619" s="50"/>
      <c r="J2619" s="50"/>
      <c r="K2619" s="50"/>
      <c r="L2619" s="96"/>
      <c r="M2619" s="50"/>
      <c r="N2619" s="50"/>
      <c r="O2619" s="50"/>
      <c r="P2619" s="50"/>
      <c r="Q2619" s="96"/>
      <c r="R2619" s="50"/>
      <c r="S2619" s="82"/>
      <c r="T2619" s="82"/>
    </row>
    <row r="2620" spans="5:20" s="4" customFormat="1" ht="11.25">
      <c r="E2620" s="41"/>
      <c r="F2620" s="41"/>
      <c r="G2620" s="41"/>
      <c r="H2620" s="50"/>
      <c r="I2620" s="50"/>
      <c r="J2620" s="50"/>
      <c r="K2620" s="50"/>
      <c r="L2620" s="96"/>
      <c r="M2620" s="50"/>
      <c r="N2620" s="50"/>
      <c r="O2620" s="50"/>
      <c r="P2620" s="50"/>
      <c r="Q2620" s="96"/>
      <c r="R2620" s="50"/>
      <c r="S2620" s="82"/>
      <c r="T2620" s="82"/>
    </row>
    <row r="2621" spans="5:20" s="4" customFormat="1" ht="11.25">
      <c r="E2621" s="41"/>
      <c r="F2621" s="41"/>
      <c r="G2621" s="41"/>
      <c r="H2621" s="50"/>
      <c r="I2621" s="50"/>
      <c r="J2621" s="50"/>
      <c r="K2621" s="50"/>
      <c r="L2621" s="96"/>
      <c r="M2621" s="50"/>
      <c r="N2621" s="50"/>
      <c r="O2621" s="50"/>
      <c r="P2621" s="50"/>
      <c r="Q2621" s="96"/>
      <c r="R2621" s="50"/>
      <c r="S2621" s="82"/>
      <c r="T2621" s="82"/>
    </row>
    <row r="2622" spans="5:20" s="4" customFormat="1" ht="11.25">
      <c r="E2622" s="41"/>
      <c r="F2622" s="41"/>
      <c r="G2622" s="41"/>
      <c r="H2622" s="50"/>
      <c r="I2622" s="50"/>
      <c r="J2622" s="50"/>
      <c r="K2622" s="50"/>
      <c r="L2622" s="96"/>
      <c r="M2622" s="50"/>
      <c r="N2622" s="50"/>
      <c r="O2622" s="50"/>
      <c r="P2622" s="50"/>
      <c r="Q2622" s="96"/>
      <c r="R2622" s="50"/>
      <c r="S2622" s="82"/>
      <c r="T2622" s="82"/>
    </row>
    <row r="2623" spans="5:20" s="4" customFormat="1" ht="11.25">
      <c r="E2623" s="41"/>
      <c r="F2623" s="41"/>
      <c r="G2623" s="41"/>
      <c r="H2623" s="50"/>
      <c r="I2623" s="50"/>
      <c r="J2623" s="50"/>
      <c r="K2623" s="50"/>
      <c r="L2623" s="96"/>
      <c r="M2623" s="50"/>
      <c r="N2623" s="50"/>
      <c r="O2623" s="50"/>
      <c r="P2623" s="50"/>
      <c r="Q2623" s="96"/>
      <c r="R2623" s="50"/>
      <c r="S2623" s="82"/>
      <c r="T2623" s="82"/>
    </row>
    <row r="2624" spans="5:20" s="4" customFormat="1" ht="11.25">
      <c r="E2624" s="41"/>
      <c r="F2624" s="41"/>
      <c r="G2624" s="41"/>
      <c r="H2624" s="50"/>
      <c r="I2624" s="50"/>
      <c r="J2624" s="50"/>
      <c r="K2624" s="50"/>
      <c r="L2624" s="96"/>
      <c r="M2624" s="50"/>
      <c r="N2624" s="50"/>
      <c r="O2624" s="50"/>
      <c r="P2624" s="50"/>
      <c r="Q2624" s="96"/>
      <c r="R2624" s="50"/>
      <c r="S2624" s="82"/>
      <c r="T2624" s="82"/>
    </row>
    <row r="2625" spans="5:20" s="4" customFormat="1" ht="11.25">
      <c r="E2625" s="41"/>
      <c r="F2625" s="41"/>
      <c r="G2625" s="41"/>
      <c r="H2625" s="50"/>
      <c r="I2625" s="50"/>
      <c r="J2625" s="50"/>
      <c r="K2625" s="50"/>
      <c r="L2625" s="96"/>
      <c r="M2625" s="50"/>
      <c r="N2625" s="50"/>
      <c r="O2625" s="50"/>
      <c r="P2625" s="50"/>
      <c r="Q2625" s="96"/>
      <c r="R2625" s="50"/>
      <c r="S2625" s="82"/>
      <c r="T2625" s="82"/>
    </row>
    <row r="2626" spans="5:20" s="4" customFormat="1" ht="11.25">
      <c r="E2626" s="41"/>
      <c r="F2626" s="41"/>
      <c r="G2626" s="41"/>
      <c r="H2626" s="50"/>
      <c r="I2626" s="50"/>
      <c r="J2626" s="50"/>
      <c r="K2626" s="50"/>
      <c r="L2626" s="96"/>
      <c r="M2626" s="50"/>
      <c r="N2626" s="50"/>
      <c r="O2626" s="50"/>
      <c r="P2626" s="50"/>
      <c r="Q2626" s="96"/>
      <c r="R2626" s="50"/>
      <c r="S2626" s="82"/>
      <c r="T2626" s="82"/>
    </row>
    <row r="2627" spans="5:20" s="4" customFormat="1" ht="11.25">
      <c r="E2627" s="41"/>
      <c r="F2627" s="41"/>
      <c r="G2627" s="41"/>
      <c r="H2627" s="50"/>
      <c r="I2627" s="50"/>
      <c r="J2627" s="50"/>
      <c r="K2627" s="50"/>
      <c r="L2627" s="96"/>
      <c r="M2627" s="50"/>
      <c r="N2627" s="50"/>
      <c r="O2627" s="50"/>
      <c r="P2627" s="50"/>
      <c r="Q2627" s="96"/>
      <c r="R2627" s="50"/>
      <c r="S2627" s="82"/>
      <c r="T2627" s="82"/>
    </row>
    <row r="2628" spans="5:20" s="4" customFormat="1" ht="11.25">
      <c r="E2628" s="41"/>
      <c r="F2628" s="41"/>
      <c r="G2628" s="41"/>
      <c r="H2628" s="50"/>
      <c r="I2628" s="50"/>
      <c r="J2628" s="50"/>
      <c r="K2628" s="50"/>
      <c r="L2628" s="96"/>
      <c r="M2628" s="50"/>
      <c r="N2628" s="50"/>
      <c r="O2628" s="50"/>
      <c r="P2628" s="50"/>
      <c r="Q2628" s="96"/>
      <c r="R2628" s="50"/>
      <c r="S2628" s="82"/>
      <c r="T2628" s="82"/>
    </row>
    <row r="2629" spans="5:20" s="4" customFormat="1" ht="11.25">
      <c r="E2629" s="41"/>
      <c r="F2629" s="41"/>
      <c r="G2629" s="41"/>
      <c r="H2629" s="50"/>
      <c r="I2629" s="50"/>
      <c r="J2629" s="50"/>
      <c r="K2629" s="50"/>
      <c r="L2629" s="96"/>
      <c r="M2629" s="50"/>
      <c r="N2629" s="50"/>
      <c r="O2629" s="50"/>
      <c r="P2629" s="50"/>
      <c r="Q2629" s="96"/>
      <c r="R2629" s="50"/>
      <c r="S2629" s="82"/>
      <c r="T2629" s="82"/>
    </row>
    <row r="2630" spans="5:20" s="4" customFormat="1" ht="11.25">
      <c r="E2630" s="41"/>
      <c r="F2630" s="41"/>
      <c r="G2630" s="41"/>
      <c r="H2630" s="50"/>
      <c r="I2630" s="50"/>
      <c r="J2630" s="50"/>
      <c r="K2630" s="50"/>
      <c r="L2630" s="96"/>
      <c r="M2630" s="50"/>
      <c r="N2630" s="50"/>
      <c r="O2630" s="50"/>
      <c r="P2630" s="50"/>
      <c r="Q2630" s="96"/>
      <c r="R2630" s="50"/>
      <c r="S2630" s="82"/>
      <c r="T2630" s="82"/>
    </row>
    <row r="2631" spans="5:20" s="4" customFormat="1" ht="11.25">
      <c r="E2631" s="41"/>
      <c r="F2631" s="41"/>
      <c r="G2631" s="41"/>
      <c r="H2631" s="50"/>
      <c r="I2631" s="50"/>
      <c r="J2631" s="50"/>
      <c r="K2631" s="50"/>
      <c r="L2631" s="96"/>
      <c r="M2631" s="50"/>
      <c r="N2631" s="50"/>
      <c r="O2631" s="50"/>
      <c r="P2631" s="50"/>
      <c r="Q2631" s="96"/>
      <c r="R2631" s="50"/>
      <c r="S2631" s="82"/>
      <c r="T2631" s="82"/>
    </row>
    <row r="2632" spans="5:20" s="4" customFormat="1" ht="11.25">
      <c r="E2632" s="41"/>
      <c r="F2632" s="41"/>
      <c r="G2632" s="41"/>
      <c r="H2632" s="50"/>
      <c r="I2632" s="50"/>
      <c r="J2632" s="50"/>
      <c r="K2632" s="50"/>
      <c r="L2632" s="96"/>
      <c r="M2632" s="50"/>
      <c r="N2632" s="50"/>
      <c r="O2632" s="50"/>
      <c r="P2632" s="50"/>
      <c r="Q2632" s="96"/>
      <c r="R2632" s="50"/>
      <c r="S2632" s="82"/>
      <c r="T2632" s="82"/>
    </row>
    <row r="2633" spans="5:20" s="4" customFormat="1" ht="11.25">
      <c r="E2633" s="41"/>
      <c r="F2633" s="41"/>
      <c r="G2633" s="41"/>
      <c r="H2633" s="50"/>
      <c r="I2633" s="50"/>
      <c r="J2633" s="50"/>
      <c r="K2633" s="50"/>
      <c r="L2633" s="96"/>
      <c r="M2633" s="50"/>
      <c r="N2633" s="50"/>
      <c r="O2633" s="50"/>
      <c r="P2633" s="50"/>
      <c r="Q2633" s="96"/>
      <c r="R2633" s="50"/>
      <c r="S2633" s="82"/>
      <c r="T2633" s="82"/>
    </row>
    <row r="2634" spans="5:20" s="4" customFormat="1" ht="11.25">
      <c r="E2634" s="41"/>
      <c r="F2634" s="41"/>
      <c r="G2634" s="41"/>
      <c r="H2634" s="50"/>
      <c r="I2634" s="50"/>
      <c r="J2634" s="50"/>
      <c r="K2634" s="50"/>
      <c r="L2634" s="96"/>
      <c r="M2634" s="50"/>
      <c r="N2634" s="50"/>
      <c r="O2634" s="50"/>
      <c r="P2634" s="50"/>
      <c r="Q2634" s="96"/>
      <c r="R2634" s="50"/>
      <c r="S2634" s="82"/>
      <c r="T2634" s="82"/>
    </row>
    <row r="2635" spans="5:20" s="4" customFormat="1" ht="11.25">
      <c r="E2635" s="41"/>
      <c r="F2635" s="41"/>
      <c r="G2635" s="41"/>
      <c r="H2635" s="50"/>
      <c r="I2635" s="50"/>
      <c r="J2635" s="50"/>
      <c r="K2635" s="50"/>
      <c r="L2635" s="96"/>
      <c r="M2635" s="50"/>
      <c r="N2635" s="50"/>
      <c r="O2635" s="50"/>
      <c r="P2635" s="50"/>
      <c r="Q2635" s="96"/>
      <c r="R2635" s="50"/>
      <c r="S2635" s="82"/>
      <c r="T2635" s="82"/>
    </row>
    <row r="2636" spans="5:20" s="4" customFormat="1" ht="11.25">
      <c r="E2636" s="41"/>
      <c r="F2636" s="41"/>
      <c r="G2636" s="41"/>
      <c r="H2636" s="50"/>
      <c r="I2636" s="50"/>
      <c r="J2636" s="50"/>
      <c r="K2636" s="50"/>
      <c r="L2636" s="96"/>
      <c r="M2636" s="50"/>
      <c r="N2636" s="50"/>
      <c r="O2636" s="50"/>
      <c r="P2636" s="50"/>
      <c r="Q2636" s="96"/>
      <c r="R2636" s="50"/>
      <c r="S2636" s="82"/>
      <c r="T2636" s="82"/>
    </row>
    <row r="2637" spans="5:20" s="4" customFormat="1" ht="11.25">
      <c r="E2637" s="41"/>
      <c r="F2637" s="41"/>
      <c r="G2637" s="41"/>
      <c r="H2637" s="50"/>
      <c r="I2637" s="50"/>
      <c r="J2637" s="50"/>
      <c r="K2637" s="50"/>
      <c r="L2637" s="96"/>
      <c r="M2637" s="50"/>
      <c r="N2637" s="50"/>
      <c r="O2637" s="50"/>
      <c r="P2637" s="50"/>
      <c r="Q2637" s="96"/>
      <c r="R2637" s="50"/>
      <c r="S2637" s="82"/>
      <c r="T2637" s="82"/>
    </row>
    <row r="2638" spans="5:20" s="4" customFormat="1" ht="11.25">
      <c r="E2638" s="41"/>
      <c r="F2638" s="41"/>
      <c r="G2638" s="41"/>
      <c r="H2638" s="50"/>
      <c r="I2638" s="50"/>
      <c r="J2638" s="50"/>
      <c r="K2638" s="50"/>
      <c r="L2638" s="96"/>
      <c r="M2638" s="50"/>
      <c r="N2638" s="50"/>
      <c r="O2638" s="50"/>
      <c r="P2638" s="50"/>
      <c r="Q2638" s="96"/>
      <c r="R2638" s="50"/>
      <c r="S2638" s="82"/>
      <c r="T2638" s="82"/>
    </row>
    <row r="2639" spans="5:20" s="4" customFormat="1" ht="11.25">
      <c r="E2639" s="41"/>
      <c r="F2639" s="41"/>
      <c r="G2639" s="41"/>
      <c r="H2639" s="50"/>
      <c r="I2639" s="50"/>
      <c r="J2639" s="50"/>
      <c r="K2639" s="50"/>
      <c r="L2639" s="96"/>
      <c r="M2639" s="50"/>
      <c r="N2639" s="50"/>
      <c r="O2639" s="50"/>
      <c r="P2639" s="50"/>
      <c r="Q2639" s="96"/>
      <c r="R2639" s="50"/>
      <c r="S2639" s="82"/>
      <c r="T2639" s="82"/>
    </row>
    <row r="2640" spans="5:20" s="4" customFormat="1" ht="11.25">
      <c r="E2640" s="41"/>
      <c r="F2640" s="41"/>
      <c r="G2640" s="41"/>
      <c r="H2640" s="50"/>
      <c r="I2640" s="50"/>
      <c r="J2640" s="50"/>
      <c r="K2640" s="50"/>
      <c r="L2640" s="96"/>
      <c r="M2640" s="50"/>
      <c r="N2640" s="50"/>
      <c r="O2640" s="50"/>
      <c r="P2640" s="50"/>
      <c r="Q2640" s="96"/>
      <c r="R2640" s="50"/>
      <c r="S2640" s="82"/>
      <c r="T2640" s="82"/>
    </row>
    <row r="2641" spans="5:20" s="4" customFormat="1" ht="11.25">
      <c r="E2641" s="41"/>
      <c r="F2641" s="41"/>
      <c r="G2641" s="41"/>
      <c r="H2641" s="50"/>
      <c r="I2641" s="50"/>
      <c r="J2641" s="50"/>
      <c r="K2641" s="50"/>
      <c r="L2641" s="96"/>
      <c r="M2641" s="50"/>
      <c r="N2641" s="50"/>
      <c r="O2641" s="50"/>
      <c r="P2641" s="50"/>
      <c r="Q2641" s="96"/>
      <c r="R2641" s="50"/>
      <c r="S2641" s="82"/>
      <c r="T2641" s="82"/>
    </row>
    <row r="2642" spans="5:20" s="4" customFormat="1" ht="11.25">
      <c r="E2642" s="41"/>
      <c r="F2642" s="41"/>
      <c r="G2642" s="41"/>
      <c r="H2642" s="50"/>
      <c r="I2642" s="50"/>
      <c r="J2642" s="50"/>
      <c r="K2642" s="50"/>
      <c r="L2642" s="96"/>
      <c r="M2642" s="50"/>
      <c r="N2642" s="50"/>
      <c r="O2642" s="50"/>
      <c r="P2642" s="50"/>
      <c r="Q2642" s="96"/>
      <c r="R2642" s="50"/>
      <c r="S2642" s="82"/>
      <c r="T2642" s="82"/>
    </row>
    <row r="2643" spans="5:20" s="4" customFormat="1" ht="11.25">
      <c r="E2643" s="41"/>
      <c r="F2643" s="41"/>
      <c r="G2643" s="41"/>
      <c r="H2643" s="50"/>
      <c r="I2643" s="50"/>
      <c r="J2643" s="50"/>
      <c r="K2643" s="50"/>
      <c r="L2643" s="96"/>
      <c r="M2643" s="50"/>
      <c r="N2643" s="50"/>
      <c r="O2643" s="50"/>
      <c r="P2643" s="50"/>
      <c r="Q2643" s="96"/>
      <c r="R2643" s="50"/>
      <c r="S2643" s="82"/>
      <c r="T2643" s="82"/>
    </row>
    <row r="2644" spans="5:20" s="4" customFormat="1" ht="11.25">
      <c r="E2644" s="41"/>
      <c r="F2644" s="41"/>
      <c r="G2644" s="41"/>
      <c r="H2644" s="50"/>
      <c r="I2644" s="50"/>
      <c r="J2644" s="50"/>
      <c r="K2644" s="50"/>
      <c r="L2644" s="96"/>
      <c r="M2644" s="50"/>
      <c r="N2644" s="50"/>
      <c r="O2644" s="50"/>
      <c r="P2644" s="50"/>
      <c r="Q2644" s="96"/>
      <c r="R2644" s="50"/>
      <c r="S2644" s="82"/>
      <c r="T2644" s="82"/>
    </row>
    <row r="2645" spans="5:20" s="4" customFormat="1" ht="11.25">
      <c r="E2645" s="41"/>
      <c r="F2645" s="41"/>
      <c r="G2645" s="41"/>
      <c r="H2645" s="50"/>
      <c r="I2645" s="50"/>
      <c r="J2645" s="50"/>
      <c r="K2645" s="50"/>
      <c r="L2645" s="96"/>
      <c r="M2645" s="50"/>
      <c r="N2645" s="50"/>
      <c r="O2645" s="50"/>
      <c r="P2645" s="50"/>
      <c r="Q2645" s="96"/>
      <c r="R2645" s="50"/>
      <c r="S2645" s="82"/>
      <c r="T2645" s="82"/>
    </row>
    <row r="2646" spans="5:20" s="4" customFormat="1" ht="11.25">
      <c r="E2646" s="41"/>
      <c r="F2646" s="41"/>
      <c r="G2646" s="41"/>
      <c r="H2646" s="50"/>
      <c r="I2646" s="50"/>
      <c r="J2646" s="50"/>
      <c r="K2646" s="50"/>
      <c r="L2646" s="96"/>
      <c r="M2646" s="50"/>
      <c r="N2646" s="50"/>
      <c r="O2646" s="50"/>
      <c r="P2646" s="50"/>
      <c r="Q2646" s="96"/>
      <c r="R2646" s="50"/>
      <c r="S2646" s="82"/>
      <c r="T2646" s="82"/>
    </row>
    <row r="2647" spans="5:20" s="4" customFormat="1" ht="11.25">
      <c r="E2647" s="41"/>
      <c r="F2647" s="41"/>
      <c r="G2647" s="41"/>
      <c r="H2647" s="50"/>
      <c r="I2647" s="50"/>
      <c r="J2647" s="50"/>
      <c r="K2647" s="50"/>
      <c r="L2647" s="96"/>
      <c r="M2647" s="50"/>
      <c r="N2647" s="50"/>
      <c r="O2647" s="50"/>
      <c r="P2647" s="50"/>
      <c r="Q2647" s="96"/>
      <c r="R2647" s="50"/>
      <c r="S2647" s="82"/>
      <c r="T2647" s="82"/>
    </row>
    <row r="2648" spans="5:20" s="4" customFormat="1" ht="11.25">
      <c r="E2648" s="41"/>
      <c r="F2648" s="41"/>
      <c r="G2648" s="41"/>
      <c r="H2648" s="50"/>
      <c r="I2648" s="50"/>
      <c r="J2648" s="50"/>
      <c r="K2648" s="50"/>
      <c r="L2648" s="96"/>
      <c r="M2648" s="50"/>
      <c r="N2648" s="50"/>
      <c r="O2648" s="50"/>
      <c r="P2648" s="50"/>
      <c r="Q2648" s="96"/>
      <c r="R2648" s="50"/>
      <c r="S2648" s="82"/>
      <c r="T2648" s="82"/>
    </row>
    <row r="2649" spans="5:20" s="4" customFormat="1" ht="11.25">
      <c r="E2649" s="41"/>
      <c r="F2649" s="41"/>
      <c r="G2649" s="41"/>
      <c r="H2649" s="50"/>
      <c r="I2649" s="50"/>
      <c r="J2649" s="50"/>
      <c r="K2649" s="50"/>
      <c r="L2649" s="96"/>
      <c r="M2649" s="50"/>
      <c r="N2649" s="50"/>
      <c r="O2649" s="50"/>
      <c r="P2649" s="50"/>
      <c r="Q2649" s="96"/>
      <c r="R2649" s="50"/>
      <c r="S2649" s="82"/>
      <c r="T2649" s="82"/>
    </row>
    <row r="2650" spans="5:20" s="4" customFormat="1" ht="11.25">
      <c r="E2650" s="41"/>
      <c r="F2650" s="41"/>
      <c r="G2650" s="41"/>
      <c r="H2650" s="50"/>
      <c r="I2650" s="50"/>
      <c r="J2650" s="50"/>
      <c r="K2650" s="50"/>
      <c r="L2650" s="96"/>
      <c r="M2650" s="50"/>
      <c r="N2650" s="50"/>
      <c r="O2650" s="50"/>
      <c r="P2650" s="50"/>
      <c r="Q2650" s="96"/>
      <c r="R2650" s="50"/>
      <c r="S2650" s="82"/>
      <c r="T2650" s="82"/>
    </row>
    <row r="2651" spans="5:20" s="4" customFormat="1" ht="11.25">
      <c r="E2651" s="41"/>
      <c r="F2651" s="41"/>
      <c r="G2651" s="41"/>
      <c r="H2651" s="50"/>
      <c r="I2651" s="50"/>
      <c r="J2651" s="50"/>
      <c r="K2651" s="50"/>
      <c r="L2651" s="96"/>
      <c r="M2651" s="50"/>
      <c r="N2651" s="50"/>
      <c r="O2651" s="50"/>
      <c r="P2651" s="50"/>
      <c r="Q2651" s="96"/>
      <c r="R2651" s="50"/>
      <c r="S2651" s="82"/>
      <c r="T2651" s="82"/>
    </row>
    <row r="2652" spans="5:20" s="4" customFormat="1" ht="11.25">
      <c r="E2652" s="41"/>
      <c r="F2652" s="41"/>
      <c r="G2652" s="41"/>
      <c r="H2652" s="50"/>
      <c r="I2652" s="50"/>
      <c r="J2652" s="50"/>
      <c r="K2652" s="50"/>
      <c r="L2652" s="96"/>
      <c r="M2652" s="50"/>
      <c r="N2652" s="50"/>
      <c r="O2652" s="50"/>
      <c r="P2652" s="50"/>
      <c r="Q2652" s="96"/>
      <c r="R2652" s="50"/>
      <c r="S2652" s="82"/>
      <c r="T2652" s="82"/>
    </row>
    <row r="2653" spans="5:20" s="4" customFormat="1" ht="11.25">
      <c r="E2653" s="41"/>
      <c r="F2653" s="41"/>
      <c r="G2653" s="41"/>
      <c r="H2653" s="50"/>
      <c r="I2653" s="50"/>
      <c r="J2653" s="50"/>
      <c r="K2653" s="50"/>
      <c r="L2653" s="96"/>
      <c r="M2653" s="50"/>
      <c r="N2653" s="50"/>
      <c r="O2653" s="50"/>
      <c r="P2653" s="50"/>
      <c r="Q2653" s="96"/>
      <c r="R2653" s="50"/>
      <c r="S2653" s="82"/>
      <c r="T2653" s="82"/>
    </row>
    <row r="2654" spans="5:20" s="4" customFormat="1" ht="11.25">
      <c r="E2654" s="41"/>
      <c r="F2654" s="41"/>
      <c r="G2654" s="41"/>
      <c r="H2654" s="50"/>
      <c r="I2654" s="50"/>
      <c r="J2654" s="50"/>
      <c r="K2654" s="50"/>
      <c r="L2654" s="96"/>
      <c r="M2654" s="50"/>
      <c r="N2654" s="50"/>
      <c r="O2654" s="50"/>
      <c r="P2654" s="50"/>
      <c r="Q2654" s="96"/>
      <c r="R2654" s="50"/>
      <c r="S2654" s="82"/>
      <c r="T2654" s="82"/>
    </row>
    <row r="2655" spans="5:20" s="4" customFormat="1" ht="11.25">
      <c r="E2655" s="41"/>
      <c r="F2655" s="41"/>
      <c r="G2655" s="41"/>
      <c r="H2655" s="50"/>
      <c r="I2655" s="50"/>
      <c r="J2655" s="50"/>
      <c r="K2655" s="50"/>
      <c r="L2655" s="96"/>
      <c r="M2655" s="50"/>
      <c r="N2655" s="50"/>
      <c r="O2655" s="50"/>
      <c r="P2655" s="50"/>
      <c r="Q2655" s="96"/>
      <c r="R2655" s="50"/>
      <c r="S2655" s="82"/>
      <c r="T2655" s="82"/>
    </row>
    <row r="2656" spans="5:20" s="4" customFormat="1" ht="11.25">
      <c r="E2656" s="41"/>
      <c r="F2656" s="41"/>
      <c r="G2656" s="41"/>
      <c r="H2656" s="50"/>
      <c r="I2656" s="50"/>
      <c r="J2656" s="50"/>
      <c r="K2656" s="50"/>
      <c r="L2656" s="96"/>
      <c r="M2656" s="50"/>
      <c r="N2656" s="50"/>
      <c r="O2656" s="50"/>
      <c r="P2656" s="50"/>
      <c r="Q2656" s="96"/>
      <c r="R2656" s="50"/>
      <c r="S2656" s="82"/>
      <c r="T2656" s="82"/>
    </row>
    <row r="2657" spans="5:20" s="4" customFormat="1" ht="11.25">
      <c r="E2657" s="41"/>
      <c r="F2657" s="41"/>
      <c r="G2657" s="41"/>
      <c r="H2657" s="50"/>
      <c r="I2657" s="50"/>
      <c r="J2657" s="50"/>
      <c r="K2657" s="50"/>
      <c r="L2657" s="96"/>
      <c r="M2657" s="50"/>
      <c r="N2657" s="50"/>
      <c r="O2657" s="50"/>
      <c r="P2657" s="50"/>
      <c r="Q2657" s="96"/>
      <c r="R2657" s="50"/>
      <c r="S2657" s="82"/>
      <c r="T2657" s="82"/>
    </row>
    <row r="2658" spans="5:20" s="4" customFormat="1" ht="11.25">
      <c r="E2658" s="41"/>
      <c r="F2658" s="41"/>
      <c r="G2658" s="41"/>
      <c r="H2658" s="50"/>
      <c r="I2658" s="50"/>
      <c r="J2658" s="50"/>
      <c r="K2658" s="50"/>
      <c r="L2658" s="96"/>
      <c r="M2658" s="50"/>
      <c r="N2658" s="50"/>
      <c r="O2658" s="50"/>
      <c r="P2658" s="50"/>
      <c r="Q2658" s="96"/>
      <c r="R2658" s="50"/>
      <c r="S2658" s="82"/>
      <c r="T2658" s="82"/>
    </row>
    <row r="2659" spans="5:20" s="4" customFormat="1" ht="11.25">
      <c r="E2659" s="41"/>
      <c r="F2659" s="41"/>
      <c r="G2659" s="41"/>
      <c r="H2659" s="50"/>
      <c r="I2659" s="50"/>
      <c r="J2659" s="50"/>
      <c r="K2659" s="50"/>
      <c r="L2659" s="96"/>
      <c r="M2659" s="50"/>
      <c r="N2659" s="50"/>
      <c r="O2659" s="50"/>
      <c r="P2659" s="50"/>
      <c r="Q2659" s="96"/>
      <c r="R2659" s="50"/>
      <c r="S2659" s="82"/>
      <c r="T2659" s="82"/>
    </row>
    <row r="2660" spans="5:20" s="4" customFormat="1" ht="11.25">
      <c r="E2660" s="41"/>
      <c r="F2660" s="41"/>
      <c r="G2660" s="41"/>
      <c r="H2660" s="50"/>
      <c r="I2660" s="50"/>
      <c r="J2660" s="50"/>
      <c r="K2660" s="50"/>
      <c r="L2660" s="96"/>
      <c r="M2660" s="50"/>
      <c r="N2660" s="50"/>
      <c r="O2660" s="50"/>
      <c r="P2660" s="50"/>
      <c r="Q2660" s="96"/>
      <c r="R2660" s="50"/>
      <c r="S2660" s="82"/>
      <c r="T2660" s="82"/>
    </row>
    <row r="2661" spans="5:20" s="4" customFormat="1" ht="11.25">
      <c r="E2661" s="41"/>
      <c r="F2661" s="41"/>
      <c r="G2661" s="41"/>
      <c r="H2661" s="50"/>
      <c r="I2661" s="50"/>
      <c r="J2661" s="50"/>
      <c r="K2661" s="50"/>
      <c r="L2661" s="96"/>
      <c r="M2661" s="50"/>
      <c r="N2661" s="50"/>
      <c r="O2661" s="50"/>
      <c r="P2661" s="50"/>
      <c r="Q2661" s="96"/>
      <c r="R2661" s="50"/>
      <c r="S2661" s="82"/>
      <c r="T2661" s="82"/>
    </row>
    <row r="2662" spans="5:20" s="4" customFormat="1" ht="11.25">
      <c r="E2662" s="41"/>
      <c r="F2662" s="41"/>
      <c r="G2662" s="41"/>
      <c r="H2662" s="50"/>
      <c r="I2662" s="50"/>
      <c r="J2662" s="50"/>
      <c r="K2662" s="50"/>
      <c r="L2662" s="96"/>
      <c r="M2662" s="50"/>
      <c r="N2662" s="50"/>
      <c r="O2662" s="50"/>
      <c r="P2662" s="50"/>
      <c r="Q2662" s="96"/>
      <c r="R2662" s="50"/>
      <c r="S2662" s="82"/>
      <c r="T2662" s="82"/>
    </row>
    <row r="2663" spans="5:20" s="4" customFormat="1" ht="11.25">
      <c r="E2663" s="41"/>
      <c r="F2663" s="41"/>
      <c r="G2663" s="41"/>
      <c r="H2663" s="50"/>
      <c r="I2663" s="50"/>
      <c r="J2663" s="50"/>
      <c r="K2663" s="50"/>
      <c r="L2663" s="96"/>
      <c r="M2663" s="50"/>
      <c r="N2663" s="50"/>
      <c r="O2663" s="50"/>
      <c r="P2663" s="50"/>
      <c r="Q2663" s="96"/>
      <c r="R2663" s="50"/>
      <c r="S2663" s="82"/>
      <c r="T2663" s="82"/>
    </row>
    <row r="2664" spans="5:20" s="4" customFormat="1" ht="11.25">
      <c r="E2664" s="41"/>
      <c r="F2664" s="41"/>
      <c r="G2664" s="41"/>
      <c r="H2664" s="50"/>
      <c r="I2664" s="50"/>
      <c r="J2664" s="50"/>
      <c r="K2664" s="50"/>
      <c r="L2664" s="96"/>
      <c r="M2664" s="50"/>
      <c r="N2664" s="50"/>
      <c r="O2664" s="50"/>
      <c r="P2664" s="50"/>
      <c r="Q2664" s="96"/>
      <c r="R2664" s="50"/>
      <c r="S2664" s="82"/>
      <c r="T2664" s="82"/>
    </row>
    <row r="2665" spans="5:20" s="4" customFormat="1" ht="11.25">
      <c r="E2665" s="41"/>
      <c r="F2665" s="41"/>
      <c r="G2665" s="41"/>
      <c r="H2665" s="50"/>
      <c r="I2665" s="50"/>
      <c r="J2665" s="50"/>
      <c r="K2665" s="50"/>
      <c r="L2665" s="96"/>
      <c r="M2665" s="50"/>
      <c r="N2665" s="50"/>
      <c r="O2665" s="50"/>
      <c r="P2665" s="50"/>
      <c r="Q2665" s="96"/>
      <c r="R2665" s="50"/>
      <c r="S2665" s="82"/>
      <c r="T2665" s="82"/>
    </row>
    <row r="2666" spans="5:20" s="4" customFormat="1" ht="11.25">
      <c r="E2666" s="41"/>
      <c r="F2666" s="41"/>
      <c r="G2666" s="41"/>
      <c r="H2666" s="50"/>
      <c r="I2666" s="50"/>
      <c r="J2666" s="50"/>
      <c r="K2666" s="50"/>
      <c r="L2666" s="96"/>
      <c r="M2666" s="50"/>
      <c r="N2666" s="50"/>
      <c r="O2666" s="50"/>
      <c r="P2666" s="50"/>
      <c r="Q2666" s="96"/>
      <c r="R2666" s="50"/>
      <c r="S2666" s="82"/>
      <c r="T2666" s="82"/>
    </row>
    <row r="2667" spans="5:20" s="4" customFormat="1" ht="11.25">
      <c r="E2667" s="41"/>
      <c r="F2667" s="41"/>
      <c r="G2667" s="41"/>
      <c r="H2667" s="50"/>
      <c r="I2667" s="50"/>
      <c r="J2667" s="50"/>
      <c r="K2667" s="50"/>
      <c r="L2667" s="96"/>
      <c r="M2667" s="50"/>
      <c r="N2667" s="50"/>
      <c r="O2667" s="50"/>
      <c r="P2667" s="50"/>
      <c r="Q2667" s="96"/>
      <c r="R2667" s="50"/>
      <c r="S2667" s="82"/>
      <c r="T2667" s="82"/>
    </row>
    <row r="2668" spans="5:20" s="4" customFormat="1" ht="11.25">
      <c r="E2668" s="41"/>
      <c r="F2668" s="41"/>
      <c r="G2668" s="41"/>
      <c r="H2668" s="50"/>
      <c r="I2668" s="50"/>
      <c r="J2668" s="50"/>
      <c r="K2668" s="50"/>
      <c r="L2668" s="96"/>
      <c r="M2668" s="50"/>
      <c r="N2668" s="50"/>
      <c r="O2668" s="50"/>
      <c r="P2668" s="50"/>
      <c r="Q2668" s="96"/>
      <c r="R2668" s="50"/>
      <c r="S2668" s="82"/>
      <c r="T2668" s="82"/>
    </row>
    <row r="2669" spans="5:20" s="4" customFormat="1" ht="11.25">
      <c r="E2669" s="41"/>
      <c r="F2669" s="41"/>
      <c r="G2669" s="41"/>
      <c r="H2669" s="50"/>
      <c r="I2669" s="50"/>
      <c r="J2669" s="50"/>
      <c r="K2669" s="50"/>
      <c r="L2669" s="96"/>
      <c r="M2669" s="50"/>
      <c r="N2669" s="50"/>
      <c r="O2669" s="50"/>
      <c r="P2669" s="50"/>
      <c r="Q2669" s="96"/>
      <c r="R2669" s="50"/>
      <c r="S2669" s="82"/>
      <c r="T2669" s="82"/>
    </row>
    <row r="2670" spans="5:20" s="4" customFormat="1" ht="11.25">
      <c r="E2670" s="41"/>
      <c r="F2670" s="41"/>
      <c r="G2670" s="41"/>
      <c r="H2670" s="50"/>
      <c r="I2670" s="50"/>
      <c r="J2670" s="50"/>
      <c r="K2670" s="50"/>
      <c r="L2670" s="96"/>
      <c r="M2670" s="50"/>
      <c r="N2670" s="50"/>
      <c r="O2670" s="50"/>
      <c r="P2670" s="50"/>
      <c r="Q2670" s="96"/>
      <c r="R2670" s="50"/>
      <c r="S2670" s="82"/>
      <c r="T2670" s="82"/>
    </row>
    <row r="2671" spans="5:20" s="4" customFormat="1" ht="11.25">
      <c r="E2671" s="41"/>
      <c r="F2671" s="41"/>
      <c r="G2671" s="41"/>
      <c r="H2671" s="50"/>
      <c r="I2671" s="50"/>
      <c r="J2671" s="50"/>
      <c r="K2671" s="50"/>
      <c r="L2671" s="96"/>
      <c r="M2671" s="50"/>
      <c r="N2671" s="50"/>
      <c r="O2671" s="50"/>
      <c r="P2671" s="50"/>
      <c r="Q2671" s="96"/>
      <c r="R2671" s="50"/>
      <c r="S2671" s="82"/>
      <c r="T2671" s="82"/>
    </row>
    <row r="2672" spans="5:20" s="4" customFormat="1" ht="11.25">
      <c r="E2672" s="41"/>
      <c r="F2672" s="41"/>
      <c r="G2672" s="41"/>
      <c r="H2672" s="50"/>
      <c r="I2672" s="50"/>
      <c r="J2672" s="50"/>
      <c r="K2672" s="50"/>
      <c r="L2672" s="96"/>
      <c r="M2672" s="50"/>
      <c r="N2672" s="50"/>
      <c r="O2672" s="50"/>
      <c r="P2672" s="50"/>
      <c r="Q2672" s="96"/>
      <c r="R2672" s="50"/>
      <c r="S2672" s="82"/>
      <c r="T2672" s="82"/>
    </row>
    <row r="2673" spans="5:20" s="4" customFormat="1" ht="11.25">
      <c r="E2673" s="41"/>
      <c r="F2673" s="41"/>
      <c r="G2673" s="41"/>
      <c r="H2673" s="50"/>
      <c r="I2673" s="50"/>
      <c r="J2673" s="50"/>
      <c r="K2673" s="50"/>
      <c r="L2673" s="96"/>
      <c r="M2673" s="50"/>
      <c r="N2673" s="50"/>
      <c r="O2673" s="50"/>
      <c r="P2673" s="50"/>
      <c r="Q2673" s="96"/>
      <c r="R2673" s="50"/>
      <c r="S2673" s="82"/>
      <c r="T2673" s="82"/>
    </row>
    <row r="2674" spans="5:20" s="4" customFormat="1" ht="11.25">
      <c r="E2674" s="41"/>
      <c r="F2674" s="41"/>
      <c r="G2674" s="41"/>
      <c r="H2674" s="50"/>
      <c r="I2674" s="50"/>
      <c r="J2674" s="50"/>
      <c r="K2674" s="50"/>
      <c r="L2674" s="96"/>
      <c r="M2674" s="50"/>
      <c r="N2674" s="50"/>
      <c r="O2674" s="50"/>
      <c r="P2674" s="50"/>
      <c r="Q2674" s="96"/>
      <c r="R2674" s="50"/>
      <c r="S2674" s="82"/>
      <c r="T2674" s="82"/>
    </row>
    <row r="2675" spans="5:20" s="4" customFormat="1" ht="11.25">
      <c r="E2675" s="41"/>
      <c r="F2675" s="41"/>
      <c r="G2675" s="41"/>
      <c r="H2675" s="50"/>
      <c r="I2675" s="50"/>
      <c r="J2675" s="50"/>
      <c r="K2675" s="50"/>
      <c r="L2675" s="96"/>
      <c r="M2675" s="50"/>
      <c r="N2675" s="50"/>
      <c r="O2675" s="50"/>
      <c r="P2675" s="50"/>
      <c r="Q2675" s="96"/>
      <c r="R2675" s="50"/>
      <c r="S2675" s="82"/>
      <c r="T2675" s="82"/>
    </row>
    <row r="2676" spans="5:20" s="4" customFormat="1" ht="11.25">
      <c r="E2676" s="41"/>
      <c r="F2676" s="41"/>
      <c r="G2676" s="41"/>
      <c r="H2676" s="50"/>
      <c r="I2676" s="50"/>
      <c r="J2676" s="50"/>
      <c r="K2676" s="50"/>
      <c r="L2676" s="96"/>
      <c r="M2676" s="50"/>
      <c r="N2676" s="50"/>
      <c r="O2676" s="50"/>
      <c r="P2676" s="50"/>
      <c r="Q2676" s="96"/>
      <c r="R2676" s="50"/>
      <c r="S2676" s="82"/>
      <c r="T2676" s="82"/>
    </row>
    <row r="2677" spans="5:20" s="4" customFormat="1" ht="11.25">
      <c r="E2677" s="41"/>
      <c r="F2677" s="41"/>
      <c r="G2677" s="41"/>
      <c r="H2677" s="50"/>
      <c r="I2677" s="50"/>
      <c r="J2677" s="50"/>
      <c r="K2677" s="50"/>
      <c r="L2677" s="96"/>
      <c r="M2677" s="50"/>
      <c r="N2677" s="50"/>
      <c r="O2677" s="50"/>
      <c r="P2677" s="50"/>
      <c r="Q2677" s="96"/>
      <c r="R2677" s="50"/>
      <c r="S2677" s="82"/>
      <c r="T2677" s="82"/>
    </row>
    <row r="2678" spans="5:20" s="4" customFormat="1" ht="11.25">
      <c r="E2678" s="41"/>
      <c r="F2678" s="41"/>
      <c r="G2678" s="41"/>
      <c r="H2678" s="50"/>
      <c r="I2678" s="50"/>
      <c r="J2678" s="50"/>
      <c r="K2678" s="50"/>
      <c r="L2678" s="96"/>
      <c r="M2678" s="50"/>
      <c r="N2678" s="50"/>
      <c r="O2678" s="50"/>
      <c r="P2678" s="50"/>
      <c r="Q2678" s="96"/>
      <c r="R2678" s="50"/>
      <c r="S2678" s="82"/>
      <c r="T2678" s="82"/>
    </row>
    <row r="2679" spans="5:20" s="4" customFormat="1" ht="11.25">
      <c r="E2679" s="41"/>
      <c r="F2679" s="41"/>
      <c r="G2679" s="41"/>
      <c r="H2679" s="50"/>
      <c r="I2679" s="50"/>
      <c r="J2679" s="50"/>
      <c r="K2679" s="50"/>
      <c r="L2679" s="96"/>
      <c r="M2679" s="50"/>
      <c r="N2679" s="50"/>
      <c r="O2679" s="50"/>
      <c r="P2679" s="50"/>
      <c r="Q2679" s="96"/>
      <c r="R2679" s="50"/>
      <c r="S2679" s="82"/>
      <c r="T2679" s="82"/>
    </row>
    <row r="2680" spans="5:20" s="4" customFormat="1" ht="11.25">
      <c r="E2680" s="41"/>
      <c r="F2680" s="41"/>
      <c r="G2680" s="41"/>
      <c r="H2680" s="50"/>
      <c r="I2680" s="50"/>
      <c r="J2680" s="50"/>
      <c r="K2680" s="50"/>
      <c r="L2680" s="96"/>
      <c r="M2680" s="50"/>
      <c r="N2680" s="50"/>
      <c r="O2680" s="50"/>
      <c r="P2680" s="50"/>
      <c r="Q2680" s="96"/>
      <c r="R2680" s="50"/>
      <c r="S2680" s="82"/>
      <c r="T2680" s="82"/>
    </row>
    <row r="2681" spans="5:20" s="4" customFormat="1" ht="11.25">
      <c r="E2681" s="41"/>
      <c r="F2681" s="41"/>
      <c r="G2681" s="41"/>
      <c r="H2681" s="50"/>
      <c r="I2681" s="50"/>
      <c r="J2681" s="50"/>
      <c r="K2681" s="50"/>
      <c r="L2681" s="96"/>
      <c r="M2681" s="50"/>
      <c r="N2681" s="50"/>
      <c r="O2681" s="50"/>
      <c r="P2681" s="50"/>
      <c r="Q2681" s="96"/>
      <c r="R2681" s="50"/>
      <c r="S2681" s="82"/>
      <c r="T2681" s="82"/>
    </row>
    <row r="2682" spans="5:20" s="4" customFormat="1" ht="11.25">
      <c r="E2682" s="41"/>
      <c r="F2682" s="41"/>
      <c r="G2682" s="41"/>
      <c r="H2682" s="50"/>
      <c r="I2682" s="50"/>
      <c r="J2682" s="50"/>
      <c r="K2682" s="50"/>
      <c r="L2682" s="96"/>
      <c r="M2682" s="50"/>
      <c r="N2682" s="50"/>
      <c r="O2682" s="50"/>
      <c r="P2682" s="50"/>
      <c r="Q2682" s="96"/>
      <c r="R2682" s="50"/>
      <c r="S2682" s="82"/>
      <c r="T2682" s="82"/>
    </row>
    <row r="2683" spans="5:20" s="4" customFormat="1" ht="11.25">
      <c r="E2683" s="41"/>
      <c r="F2683" s="41"/>
      <c r="G2683" s="41"/>
      <c r="H2683" s="50"/>
      <c r="I2683" s="50"/>
      <c r="J2683" s="50"/>
      <c r="K2683" s="50"/>
      <c r="L2683" s="96"/>
      <c r="M2683" s="50"/>
      <c r="N2683" s="50"/>
      <c r="O2683" s="50"/>
      <c r="P2683" s="50"/>
      <c r="Q2683" s="96"/>
      <c r="R2683" s="50"/>
      <c r="S2683" s="82"/>
      <c r="T2683" s="82"/>
    </row>
    <row r="2684" spans="5:20" s="4" customFormat="1" ht="11.25">
      <c r="E2684" s="41"/>
      <c r="F2684" s="41"/>
      <c r="G2684" s="41"/>
      <c r="H2684" s="50"/>
      <c r="I2684" s="50"/>
      <c r="J2684" s="50"/>
      <c r="K2684" s="50"/>
      <c r="L2684" s="96"/>
      <c r="M2684" s="50"/>
      <c r="N2684" s="50"/>
      <c r="O2684" s="50"/>
      <c r="P2684" s="50"/>
      <c r="Q2684" s="96"/>
      <c r="R2684" s="50"/>
      <c r="S2684" s="82"/>
      <c r="T2684" s="82"/>
    </row>
    <row r="2685" spans="5:20" s="4" customFormat="1" ht="11.25">
      <c r="E2685" s="41"/>
      <c r="F2685" s="41"/>
      <c r="G2685" s="41"/>
      <c r="H2685" s="50"/>
      <c r="I2685" s="50"/>
      <c r="J2685" s="50"/>
      <c r="K2685" s="50"/>
      <c r="L2685" s="96"/>
      <c r="M2685" s="50"/>
      <c r="N2685" s="50"/>
      <c r="O2685" s="50"/>
      <c r="P2685" s="50"/>
      <c r="Q2685" s="96"/>
      <c r="R2685" s="50"/>
      <c r="S2685" s="82"/>
      <c r="T2685" s="82"/>
    </row>
    <row r="2686" spans="5:20" s="4" customFormat="1" ht="11.25">
      <c r="E2686" s="41"/>
      <c r="F2686" s="41"/>
      <c r="G2686" s="41"/>
      <c r="H2686" s="50"/>
      <c r="I2686" s="50"/>
      <c r="J2686" s="50"/>
      <c r="K2686" s="50"/>
      <c r="L2686" s="96"/>
      <c r="M2686" s="50"/>
      <c r="N2686" s="50"/>
      <c r="O2686" s="50"/>
      <c r="P2686" s="50"/>
      <c r="Q2686" s="96"/>
      <c r="R2686" s="50"/>
      <c r="S2686" s="82"/>
      <c r="T2686" s="82"/>
    </row>
    <row r="2687" spans="5:20" s="4" customFormat="1" ht="11.25">
      <c r="E2687" s="41"/>
      <c r="F2687" s="41"/>
      <c r="G2687" s="41"/>
      <c r="H2687" s="50"/>
      <c r="I2687" s="50"/>
      <c r="J2687" s="50"/>
      <c r="K2687" s="50"/>
      <c r="L2687" s="96"/>
      <c r="M2687" s="50"/>
      <c r="N2687" s="50"/>
      <c r="O2687" s="50"/>
      <c r="P2687" s="50"/>
      <c r="Q2687" s="96"/>
      <c r="R2687" s="50"/>
      <c r="S2687" s="82"/>
      <c r="T2687" s="82"/>
    </row>
    <row r="2688" spans="5:20" s="4" customFormat="1" ht="11.25">
      <c r="E2688" s="41"/>
      <c r="F2688" s="41"/>
      <c r="G2688" s="41"/>
      <c r="H2688" s="50"/>
      <c r="I2688" s="50"/>
      <c r="J2688" s="50"/>
      <c r="K2688" s="50"/>
      <c r="L2688" s="96"/>
      <c r="M2688" s="50"/>
      <c r="N2688" s="50"/>
      <c r="O2688" s="50"/>
      <c r="P2688" s="50"/>
      <c r="Q2688" s="96"/>
      <c r="R2688" s="50"/>
      <c r="S2688" s="82"/>
      <c r="T2688" s="82"/>
    </row>
    <row r="2689" spans="5:20" s="4" customFormat="1" ht="11.25">
      <c r="E2689" s="41"/>
      <c r="F2689" s="41"/>
      <c r="G2689" s="41"/>
      <c r="H2689" s="50"/>
      <c r="I2689" s="50"/>
      <c r="J2689" s="50"/>
      <c r="K2689" s="50"/>
      <c r="L2689" s="96"/>
      <c r="M2689" s="50"/>
      <c r="N2689" s="50"/>
      <c r="O2689" s="50"/>
      <c r="P2689" s="50"/>
      <c r="Q2689" s="96"/>
      <c r="R2689" s="50"/>
      <c r="S2689" s="82"/>
      <c r="T2689" s="82"/>
    </row>
    <row r="2690" spans="5:20" s="4" customFormat="1" ht="11.25">
      <c r="E2690" s="41"/>
      <c r="F2690" s="41"/>
      <c r="G2690" s="41"/>
      <c r="H2690" s="50"/>
      <c r="I2690" s="50"/>
      <c r="J2690" s="50"/>
      <c r="K2690" s="50"/>
      <c r="L2690" s="96"/>
      <c r="M2690" s="50"/>
      <c r="N2690" s="50"/>
      <c r="O2690" s="50"/>
      <c r="P2690" s="50"/>
      <c r="Q2690" s="96"/>
      <c r="R2690" s="50"/>
      <c r="S2690" s="82"/>
      <c r="T2690" s="82"/>
    </row>
    <row r="2691" spans="5:20" s="4" customFormat="1" ht="11.25">
      <c r="E2691" s="41"/>
      <c r="F2691" s="41"/>
      <c r="G2691" s="41"/>
      <c r="H2691" s="50"/>
      <c r="I2691" s="50"/>
      <c r="J2691" s="50"/>
      <c r="K2691" s="50"/>
      <c r="L2691" s="96"/>
      <c r="M2691" s="50"/>
      <c r="N2691" s="50"/>
      <c r="O2691" s="50"/>
      <c r="P2691" s="50"/>
      <c r="Q2691" s="96"/>
      <c r="R2691" s="50"/>
      <c r="S2691" s="82"/>
      <c r="T2691" s="82"/>
    </row>
    <row r="2692" spans="5:20" s="4" customFormat="1" ht="11.25">
      <c r="E2692" s="41"/>
      <c r="F2692" s="41"/>
      <c r="G2692" s="41"/>
      <c r="H2692" s="50"/>
      <c r="I2692" s="50"/>
      <c r="J2692" s="50"/>
      <c r="K2692" s="50"/>
      <c r="L2692" s="96"/>
      <c r="M2692" s="50"/>
      <c r="N2692" s="50"/>
      <c r="O2692" s="50"/>
      <c r="P2692" s="50"/>
      <c r="Q2692" s="96"/>
      <c r="R2692" s="50"/>
      <c r="S2692" s="82"/>
      <c r="T2692" s="82"/>
    </row>
    <row r="2693" spans="5:20" s="4" customFormat="1" ht="11.25">
      <c r="E2693" s="41"/>
      <c r="F2693" s="41"/>
      <c r="G2693" s="41"/>
      <c r="H2693" s="50"/>
      <c r="I2693" s="50"/>
      <c r="J2693" s="50"/>
      <c r="K2693" s="50"/>
      <c r="L2693" s="96"/>
      <c r="M2693" s="50"/>
      <c r="N2693" s="50"/>
      <c r="O2693" s="50"/>
      <c r="P2693" s="50"/>
      <c r="Q2693" s="96"/>
      <c r="R2693" s="50"/>
      <c r="S2693" s="82"/>
      <c r="T2693" s="82"/>
    </row>
    <row r="2694" spans="5:20" s="4" customFormat="1" ht="11.25">
      <c r="E2694" s="41"/>
      <c r="F2694" s="41"/>
      <c r="G2694" s="41"/>
      <c r="H2694" s="50"/>
      <c r="I2694" s="50"/>
      <c r="J2694" s="50"/>
      <c r="K2694" s="50"/>
      <c r="L2694" s="96"/>
      <c r="M2694" s="50"/>
      <c r="N2694" s="50"/>
      <c r="O2694" s="50"/>
      <c r="P2694" s="50"/>
      <c r="Q2694" s="96"/>
      <c r="R2694" s="50"/>
      <c r="S2694" s="82"/>
      <c r="T2694" s="82"/>
    </row>
    <row r="2695" spans="5:20" s="4" customFormat="1" ht="11.25">
      <c r="E2695" s="41"/>
      <c r="F2695" s="41"/>
      <c r="G2695" s="41"/>
      <c r="H2695" s="50"/>
      <c r="I2695" s="50"/>
      <c r="J2695" s="50"/>
      <c r="K2695" s="50"/>
      <c r="L2695" s="96"/>
      <c r="M2695" s="50"/>
      <c r="N2695" s="50"/>
      <c r="O2695" s="50"/>
      <c r="P2695" s="50"/>
      <c r="Q2695" s="96"/>
      <c r="R2695" s="50"/>
      <c r="S2695" s="82"/>
      <c r="T2695" s="82"/>
    </row>
    <row r="2696" spans="5:20" s="4" customFormat="1" ht="11.25">
      <c r="E2696" s="41"/>
      <c r="F2696" s="41"/>
      <c r="G2696" s="41"/>
      <c r="H2696" s="50"/>
      <c r="I2696" s="50"/>
      <c r="J2696" s="50"/>
      <c r="K2696" s="50"/>
      <c r="L2696" s="96"/>
      <c r="M2696" s="50"/>
      <c r="N2696" s="50"/>
      <c r="O2696" s="50"/>
      <c r="P2696" s="50"/>
      <c r="Q2696" s="96"/>
      <c r="R2696" s="50"/>
      <c r="S2696" s="82"/>
      <c r="T2696" s="82"/>
    </row>
    <row r="2697" spans="5:20" s="4" customFormat="1" ht="11.25">
      <c r="E2697" s="41"/>
      <c r="F2697" s="41"/>
      <c r="G2697" s="41"/>
      <c r="H2697" s="50"/>
      <c r="I2697" s="50"/>
      <c r="J2697" s="50"/>
      <c r="K2697" s="50"/>
      <c r="L2697" s="96"/>
      <c r="M2697" s="50"/>
      <c r="N2697" s="50"/>
      <c r="O2697" s="50"/>
      <c r="P2697" s="50"/>
      <c r="Q2697" s="96"/>
      <c r="R2697" s="50"/>
      <c r="S2697" s="82"/>
      <c r="T2697" s="82"/>
    </row>
    <row r="2698" spans="5:20" s="4" customFormat="1" ht="11.25">
      <c r="E2698" s="41"/>
      <c r="F2698" s="41"/>
      <c r="G2698" s="41"/>
      <c r="H2698" s="50"/>
      <c r="I2698" s="50"/>
      <c r="J2698" s="50"/>
      <c r="K2698" s="50"/>
      <c r="L2698" s="96"/>
      <c r="M2698" s="50"/>
      <c r="N2698" s="50"/>
      <c r="O2698" s="50"/>
      <c r="P2698" s="50"/>
      <c r="Q2698" s="96"/>
      <c r="R2698" s="50"/>
      <c r="S2698" s="82"/>
      <c r="T2698" s="82"/>
    </row>
    <row r="2699" spans="5:20" s="4" customFormat="1" ht="11.25">
      <c r="E2699" s="41"/>
      <c r="F2699" s="41"/>
      <c r="G2699" s="41"/>
      <c r="H2699" s="50"/>
      <c r="I2699" s="50"/>
      <c r="J2699" s="50"/>
      <c r="K2699" s="50"/>
      <c r="L2699" s="96"/>
      <c r="M2699" s="50"/>
      <c r="N2699" s="50"/>
      <c r="O2699" s="50"/>
      <c r="P2699" s="50"/>
      <c r="Q2699" s="96"/>
      <c r="R2699" s="50"/>
      <c r="S2699" s="82"/>
      <c r="T2699" s="82"/>
    </row>
    <row r="2700" spans="5:20" s="4" customFormat="1" ht="11.25">
      <c r="E2700" s="41"/>
      <c r="F2700" s="41"/>
      <c r="G2700" s="41"/>
      <c r="H2700" s="50"/>
      <c r="I2700" s="50"/>
      <c r="J2700" s="50"/>
      <c r="K2700" s="50"/>
      <c r="L2700" s="96"/>
      <c r="M2700" s="50"/>
      <c r="N2700" s="50"/>
      <c r="O2700" s="50"/>
      <c r="P2700" s="50"/>
      <c r="Q2700" s="96"/>
      <c r="R2700" s="50"/>
      <c r="S2700" s="82"/>
      <c r="T2700" s="82"/>
    </row>
    <row r="2701" spans="5:20" s="4" customFormat="1" ht="11.25">
      <c r="E2701" s="41"/>
      <c r="F2701" s="41"/>
      <c r="G2701" s="41"/>
      <c r="H2701" s="50"/>
      <c r="I2701" s="50"/>
      <c r="J2701" s="50"/>
      <c r="K2701" s="50"/>
      <c r="L2701" s="96"/>
      <c r="M2701" s="50"/>
      <c r="N2701" s="50"/>
      <c r="O2701" s="50"/>
      <c r="P2701" s="50"/>
      <c r="Q2701" s="96"/>
      <c r="R2701" s="50"/>
      <c r="S2701" s="82"/>
      <c r="T2701" s="82"/>
    </row>
    <row r="2702" spans="5:20" s="4" customFormat="1" ht="11.25">
      <c r="E2702" s="41"/>
      <c r="F2702" s="41"/>
      <c r="G2702" s="41"/>
      <c r="H2702" s="50"/>
      <c r="I2702" s="50"/>
      <c r="J2702" s="50"/>
      <c r="K2702" s="50"/>
      <c r="L2702" s="96"/>
      <c r="M2702" s="50"/>
      <c r="N2702" s="50"/>
      <c r="O2702" s="50"/>
      <c r="P2702" s="50"/>
      <c r="Q2702" s="96"/>
      <c r="R2702" s="50"/>
      <c r="S2702" s="82"/>
      <c r="T2702" s="82"/>
    </row>
    <row r="2703" spans="5:20" s="4" customFormat="1" ht="11.25">
      <c r="E2703" s="41"/>
      <c r="F2703" s="41"/>
      <c r="G2703" s="41"/>
      <c r="H2703" s="50"/>
      <c r="I2703" s="50"/>
      <c r="J2703" s="50"/>
      <c r="K2703" s="50"/>
      <c r="L2703" s="96"/>
      <c r="M2703" s="50"/>
      <c r="N2703" s="50"/>
      <c r="O2703" s="50"/>
      <c r="P2703" s="50"/>
      <c r="Q2703" s="96"/>
      <c r="R2703" s="50"/>
      <c r="S2703" s="82"/>
      <c r="T2703" s="82"/>
    </row>
    <row r="2704" spans="5:20" s="4" customFormat="1" ht="11.25">
      <c r="E2704" s="41"/>
      <c r="F2704" s="41"/>
      <c r="G2704" s="41"/>
      <c r="H2704" s="50"/>
      <c r="I2704" s="50"/>
      <c r="J2704" s="50"/>
      <c r="K2704" s="50"/>
      <c r="L2704" s="96"/>
      <c r="M2704" s="50"/>
      <c r="N2704" s="50"/>
      <c r="O2704" s="50"/>
      <c r="P2704" s="50"/>
      <c r="Q2704" s="96"/>
      <c r="R2704" s="50"/>
      <c r="S2704" s="82"/>
      <c r="T2704" s="82"/>
    </row>
    <row r="2705" spans="5:20" s="4" customFormat="1" ht="11.25">
      <c r="E2705" s="41"/>
      <c r="F2705" s="41"/>
      <c r="G2705" s="41"/>
      <c r="H2705" s="50"/>
      <c r="I2705" s="50"/>
      <c r="J2705" s="50"/>
      <c r="K2705" s="50"/>
      <c r="L2705" s="96"/>
      <c r="M2705" s="50"/>
      <c r="N2705" s="50"/>
      <c r="O2705" s="50"/>
      <c r="P2705" s="50"/>
      <c r="Q2705" s="96"/>
      <c r="R2705" s="50"/>
      <c r="S2705" s="82"/>
      <c r="T2705" s="82"/>
    </row>
    <row r="2706" spans="5:20" s="4" customFormat="1" ht="11.25">
      <c r="E2706" s="41"/>
      <c r="F2706" s="41"/>
      <c r="G2706" s="41"/>
      <c r="H2706" s="50"/>
      <c r="I2706" s="50"/>
      <c r="J2706" s="50"/>
      <c r="K2706" s="50"/>
      <c r="L2706" s="96"/>
      <c r="M2706" s="50"/>
      <c r="N2706" s="50"/>
      <c r="O2706" s="50"/>
      <c r="P2706" s="50"/>
      <c r="Q2706" s="96"/>
      <c r="R2706" s="50"/>
      <c r="S2706" s="82"/>
      <c r="T2706" s="82"/>
    </row>
    <row r="2707" spans="5:20" s="4" customFormat="1" ht="11.25">
      <c r="E2707" s="41"/>
      <c r="F2707" s="41"/>
      <c r="G2707" s="41"/>
      <c r="H2707" s="50"/>
      <c r="I2707" s="50"/>
      <c r="J2707" s="50"/>
      <c r="K2707" s="50"/>
      <c r="L2707" s="96"/>
      <c r="M2707" s="50"/>
      <c r="N2707" s="50"/>
      <c r="O2707" s="50"/>
      <c r="P2707" s="50"/>
      <c r="Q2707" s="96"/>
      <c r="R2707" s="50"/>
      <c r="S2707" s="82"/>
      <c r="T2707" s="82"/>
    </row>
    <row r="2708" spans="5:20" s="4" customFormat="1" ht="11.25">
      <c r="E2708" s="41"/>
      <c r="F2708" s="41"/>
      <c r="G2708" s="41"/>
      <c r="H2708" s="50"/>
      <c r="I2708" s="50"/>
      <c r="J2708" s="50"/>
      <c r="K2708" s="50"/>
      <c r="L2708" s="96"/>
      <c r="M2708" s="50"/>
      <c r="N2708" s="50"/>
      <c r="O2708" s="50"/>
      <c r="P2708" s="50"/>
      <c r="Q2708" s="96"/>
      <c r="R2708" s="50"/>
      <c r="S2708" s="82"/>
      <c r="T2708" s="82"/>
    </row>
    <row r="2709" spans="5:20" s="4" customFormat="1" ht="11.25">
      <c r="E2709" s="41"/>
      <c r="F2709" s="41"/>
      <c r="G2709" s="41"/>
      <c r="H2709" s="50"/>
      <c r="I2709" s="50"/>
      <c r="J2709" s="50"/>
      <c r="K2709" s="50"/>
      <c r="L2709" s="96"/>
      <c r="M2709" s="50"/>
      <c r="N2709" s="50"/>
      <c r="O2709" s="50"/>
      <c r="P2709" s="50"/>
      <c r="Q2709" s="96"/>
      <c r="R2709" s="50"/>
      <c r="S2709" s="82"/>
      <c r="T2709" s="82"/>
    </row>
    <row r="2710" spans="5:20" s="4" customFormat="1" ht="11.25">
      <c r="E2710" s="41"/>
      <c r="F2710" s="41"/>
      <c r="G2710" s="41"/>
      <c r="H2710" s="50"/>
      <c r="I2710" s="50"/>
      <c r="J2710" s="50"/>
      <c r="K2710" s="50"/>
      <c r="L2710" s="96"/>
      <c r="M2710" s="50"/>
      <c r="N2710" s="50"/>
      <c r="O2710" s="50"/>
      <c r="P2710" s="50"/>
      <c r="Q2710" s="96"/>
      <c r="R2710" s="50"/>
      <c r="S2710" s="82"/>
      <c r="T2710" s="82"/>
    </row>
    <row r="2711" spans="5:20" s="4" customFormat="1" ht="11.25">
      <c r="E2711" s="41"/>
      <c r="F2711" s="41"/>
      <c r="G2711" s="41"/>
      <c r="H2711" s="50"/>
      <c r="I2711" s="50"/>
      <c r="J2711" s="50"/>
      <c r="K2711" s="50"/>
      <c r="L2711" s="96"/>
      <c r="M2711" s="50"/>
      <c r="N2711" s="50"/>
      <c r="O2711" s="50"/>
      <c r="P2711" s="50"/>
      <c r="Q2711" s="96"/>
      <c r="R2711" s="50"/>
      <c r="S2711" s="82"/>
      <c r="T2711" s="82"/>
    </row>
    <row r="2712" spans="5:20" s="4" customFormat="1" ht="11.25">
      <c r="E2712" s="41"/>
      <c r="F2712" s="41"/>
      <c r="G2712" s="41"/>
      <c r="H2712" s="50"/>
      <c r="I2712" s="50"/>
      <c r="J2712" s="50"/>
      <c r="K2712" s="50"/>
      <c r="L2712" s="96"/>
      <c r="M2712" s="50"/>
      <c r="N2712" s="50"/>
      <c r="O2712" s="50"/>
      <c r="P2712" s="50"/>
      <c r="Q2712" s="96"/>
      <c r="R2712" s="50"/>
      <c r="S2712" s="82"/>
      <c r="T2712" s="82"/>
    </row>
    <row r="2713" spans="5:20" s="4" customFormat="1" ht="11.25">
      <c r="E2713" s="41"/>
      <c r="F2713" s="41"/>
      <c r="G2713" s="41"/>
      <c r="H2713" s="50"/>
      <c r="I2713" s="50"/>
      <c r="J2713" s="50"/>
      <c r="K2713" s="50"/>
      <c r="L2713" s="96"/>
      <c r="M2713" s="50"/>
      <c r="N2713" s="50"/>
      <c r="O2713" s="50"/>
      <c r="P2713" s="50"/>
      <c r="Q2713" s="96"/>
      <c r="R2713" s="50"/>
      <c r="S2713" s="82"/>
      <c r="T2713" s="82"/>
    </row>
    <row r="2714" spans="5:20" s="4" customFormat="1" ht="11.25">
      <c r="E2714" s="41"/>
      <c r="F2714" s="41"/>
      <c r="G2714" s="41"/>
      <c r="H2714" s="50"/>
      <c r="I2714" s="50"/>
      <c r="J2714" s="50"/>
      <c r="K2714" s="50"/>
      <c r="L2714" s="96"/>
      <c r="M2714" s="50"/>
      <c r="N2714" s="50"/>
      <c r="O2714" s="50"/>
      <c r="P2714" s="50"/>
      <c r="Q2714" s="96"/>
      <c r="R2714" s="50"/>
      <c r="S2714" s="82"/>
      <c r="T2714" s="82"/>
    </row>
    <row r="2715" spans="5:20" s="4" customFormat="1" ht="11.25">
      <c r="E2715" s="41"/>
      <c r="F2715" s="41"/>
      <c r="G2715" s="41"/>
      <c r="H2715" s="50"/>
      <c r="I2715" s="50"/>
      <c r="J2715" s="50"/>
      <c r="K2715" s="50"/>
      <c r="L2715" s="96"/>
      <c r="M2715" s="50"/>
      <c r="N2715" s="50"/>
      <c r="O2715" s="50"/>
      <c r="P2715" s="50"/>
      <c r="Q2715" s="96"/>
      <c r="R2715" s="50"/>
      <c r="S2715" s="82"/>
      <c r="T2715" s="82"/>
    </row>
    <row r="2716" spans="5:20" s="4" customFormat="1" ht="11.25">
      <c r="E2716" s="41"/>
      <c r="F2716" s="41"/>
      <c r="G2716" s="41"/>
      <c r="H2716" s="50"/>
      <c r="I2716" s="50"/>
      <c r="J2716" s="50"/>
      <c r="K2716" s="50"/>
      <c r="L2716" s="96"/>
      <c r="M2716" s="50"/>
      <c r="N2716" s="50"/>
      <c r="O2716" s="50"/>
      <c r="P2716" s="50"/>
      <c r="Q2716" s="96"/>
      <c r="R2716" s="50"/>
      <c r="S2716" s="82"/>
      <c r="T2716" s="82"/>
    </row>
    <row r="2717" spans="5:20" s="4" customFormat="1" ht="11.25">
      <c r="E2717" s="41"/>
      <c r="F2717" s="41"/>
      <c r="G2717" s="41"/>
      <c r="H2717" s="50"/>
      <c r="I2717" s="50"/>
      <c r="J2717" s="50"/>
      <c r="K2717" s="50"/>
      <c r="L2717" s="96"/>
      <c r="M2717" s="50"/>
      <c r="N2717" s="50"/>
      <c r="O2717" s="50"/>
      <c r="P2717" s="50"/>
      <c r="Q2717" s="96"/>
      <c r="R2717" s="50"/>
      <c r="S2717" s="82"/>
      <c r="T2717" s="82"/>
    </row>
    <row r="2718" spans="5:20" s="4" customFormat="1" ht="11.25">
      <c r="E2718" s="41"/>
      <c r="F2718" s="41"/>
      <c r="G2718" s="41"/>
      <c r="H2718" s="50"/>
      <c r="I2718" s="50"/>
      <c r="J2718" s="50"/>
      <c r="K2718" s="50"/>
      <c r="L2718" s="96"/>
      <c r="M2718" s="50"/>
      <c r="N2718" s="50"/>
      <c r="O2718" s="50"/>
      <c r="P2718" s="50"/>
      <c r="Q2718" s="96"/>
      <c r="R2718" s="50"/>
      <c r="S2718" s="82"/>
      <c r="T2718" s="82"/>
    </row>
    <row r="2719" spans="5:20" s="4" customFormat="1" ht="11.25">
      <c r="E2719" s="41"/>
      <c r="F2719" s="41"/>
      <c r="G2719" s="41"/>
      <c r="H2719" s="50"/>
      <c r="I2719" s="50"/>
      <c r="J2719" s="50"/>
      <c r="K2719" s="50"/>
      <c r="L2719" s="96"/>
      <c r="M2719" s="50"/>
      <c r="N2719" s="50"/>
      <c r="O2719" s="50"/>
      <c r="P2719" s="50"/>
      <c r="Q2719" s="96"/>
      <c r="R2719" s="50"/>
      <c r="S2719" s="82"/>
      <c r="T2719" s="82"/>
    </row>
    <row r="2720" spans="5:20" s="4" customFormat="1" ht="11.25">
      <c r="E2720" s="41"/>
      <c r="F2720" s="41"/>
      <c r="G2720" s="41"/>
      <c r="H2720" s="50"/>
      <c r="I2720" s="50"/>
      <c r="J2720" s="50"/>
      <c r="K2720" s="50"/>
      <c r="L2720" s="96"/>
      <c r="M2720" s="50"/>
      <c r="N2720" s="50"/>
      <c r="O2720" s="50"/>
      <c r="P2720" s="50"/>
      <c r="Q2720" s="96"/>
      <c r="R2720" s="50"/>
      <c r="S2720" s="82"/>
      <c r="T2720" s="82"/>
    </row>
    <row r="2721" spans="5:20" s="4" customFormat="1" ht="11.25">
      <c r="E2721" s="41"/>
      <c r="F2721" s="41"/>
      <c r="G2721" s="41"/>
      <c r="H2721" s="50"/>
      <c r="I2721" s="50"/>
      <c r="J2721" s="50"/>
      <c r="K2721" s="50"/>
      <c r="L2721" s="96"/>
      <c r="M2721" s="50"/>
      <c r="N2721" s="50"/>
      <c r="O2721" s="50"/>
      <c r="P2721" s="50"/>
      <c r="Q2721" s="96"/>
      <c r="R2721" s="50"/>
      <c r="S2721" s="82"/>
      <c r="T2721" s="82"/>
    </row>
    <row r="2722" spans="5:20" s="4" customFormat="1" ht="11.25">
      <c r="E2722" s="41"/>
      <c r="F2722" s="41"/>
      <c r="G2722" s="41"/>
      <c r="H2722" s="50"/>
      <c r="I2722" s="50"/>
      <c r="J2722" s="50"/>
      <c r="K2722" s="50"/>
      <c r="L2722" s="96"/>
      <c r="M2722" s="50"/>
      <c r="N2722" s="50"/>
      <c r="O2722" s="50"/>
      <c r="P2722" s="50"/>
      <c r="Q2722" s="96"/>
      <c r="R2722" s="50"/>
      <c r="S2722" s="82"/>
      <c r="T2722" s="82"/>
    </row>
    <row r="2723" spans="5:20" s="4" customFormat="1" ht="11.25">
      <c r="E2723" s="41"/>
      <c r="F2723" s="41"/>
      <c r="G2723" s="41"/>
      <c r="H2723" s="50"/>
      <c r="I2723" s="50"/>
      <c r="J2723" s="50"/>
      <c r="K2723" s="50"/>
      <c r="L2723" s="96"/>
      <c r="M2723" s="50"/>
      <c r="N2723" s="50"/>
      <c r="O2723" s="50"/>
      <c r="P2723" s="50"/>
      <c r="Q2723" s="96"/>
      <c r="R2723" s="50"/>
      <c r="S2723" s="82"/>
      <c r="T2723" s="82"/>
    </row>
    <row r="2724" spans="5:20" s="4" customFormat="1" ht="11.25">
      <c r="E2724" s="41"/>
      <c r="F2724" s="41"/>
      <c r="G2724" s="41"/>
      <c r="H2724" s="50"/>
      <c r="I2724" s="50"/>
      <c r="J2724" s="50"/>
      <c r="K2724" s="50"/>
      <c r="L2724" s="96"/>
      <c r="M2724" s="50"/>
      <c r="N2724" s="50"/>
      <c r="O2724" s="50"/>
      <c r="P2724" s="50"/>
      <c r="Q2724" s="96"/>
      <c r="R2724" s="50"/>
      <c r="S2724" s="82"/>
      <c r="T2724" s="82"/>
    </row>
    <row r="2725" spans="5:20" s="4" customFormat="1" ht="11.25">
      <c r="E2725" s="41"/>
      <c r="F2725" s="41"/>
      <c r="G2725" s="41"/>
      <c r="H2725" s="50"/>
      <c r="I2725" s="50"/>
      <c r="J2725" s="50"/>
      <c r="K2725" s="50"/>
      <c r="L2725" s="96"/>
      <c r="M2725" s="50"/>
      <c r="N2725" s="50"/>
      <c r="O2725" s="50"/>
      <c r="P2725" s="50"/>
      <c r="Q2725" s="96"/>
      <c r="R2725" s="50"/>
      <c r="S2725" s="82"/>
      <c r="T2725" s="82"/>
    </row>
    <row r="2726" spans="5:20" s="4" customFormat="1" ht="11.25">
      <c r="E2726" s="41"/>
      <c r="F2726" s="41"/>
      <c r="G2726" s="41"/>
      <c r="H2726" s="50"/>
      <c r="I2726" s="50"/>
      <c r="J2726" s="50"/>
      <c r="K2726" s="50"/>
      <c r="L2726" s="96"/>
      <c r="M2726" s="50"/>
      <c r="N2726" s="50"/>
      <c r="O2726" s="50"/>
      <c r="P2726" s="50"/>
      <c r="Q2726" s="96"/>
      <c r="R2726" s="50"/>
      <c r="S2726" s="82"/>
      <c r="T2726" s="82"/>
    </row>
    <row r="2727" spans="5:20" s="4" customFormat="1" ht="11.25">
      <c r="E2727" s="41"/>
      <c r="F2727" s="41"/>
      <c r="G2727" s="41"/>
      <c r="H2727" s="50"/>
      <c r="I2727" s="50"/>
      <c r="J2727" s="50"/>
      <c r="K2727" s="50"/>
      <c r="L2727" s="96"/>
      <c r="M2727" s="50"/>
      <c r="N2727" s="50"/>
      <c r="O2727" s="50"/>
      <c r="P2727" s="50"/>
      <c r="Q2727" s="96"/>
      <c r="R2727" s="50"/>
      <c r="S2727" s="82"/>
      <c r="T2727" s="82"/>
    </row>
    <row r="2728" spans="5:20" s="4" customFormat="1" ht="11.25">
      <c r="E2728" s="41"/>
      <c r="F2728" s="41"/>
      <c r="G2728" s="41"/>
      <c r="H2728" s="50"/>
      <c r="I2728" s="50"/>
      <c r="J2728" s="50"/>
      <c r="K2728" s="50"/>
      <c r="L2728" s="96"/>
      <c r="M2728" s="50"/>
      <c r="N2728" s="50"/>
      <c r="O2728" s="50"/>
      <c r="P2728" s="50"/>
      <c r="Q2728" s="96"/>
      <c r="R2728" s="50"/>
      <c r="S2728" s="82"/>
      <c r="T2728" s="82"/>
    </row>
    <row r="2729" spans="5:20" s="4" customFormat="1" ht="11.25">
      <c r="E2729" s="41"/>
      <c r="F2729" s="41"/>
      <c r="G2729" s="41"/>
      <c r="H2729" s="50"/>
      <c r="I2729" s="50"/>
      <c r="J2729" s="50"/>
      <c r="K2729" s="50"/>
      <c r="L2729" s="96"/>
      <c r="M2729" s="50"/>
      <c r="N2729" s="50"/>
      <c r="O2729" s="50"/>
      <c r="P2729" s="50"/>
      <c r="Q2729" s="96"/>
      <c r="R2729" s="50"/>
      <c r="S2729" s="82"/>
      <c r="T2729" s="82"/>
    </row>
    <row r="2730" spans="5:20" s="4" customFormat="1" ht="11.25">
      <c r="E2730" s="41"/>
      <c r="F2730" s="41"/>
      <c r="G2730" s="41"/>
      <c r="H2730" s="50"/>
      <c r="I2730" s="50"/>
      <c r="J2730" s="50"/>
      <c r="K2730" s="50"/>
      <c r="L2730" s="96"/>
      <c r="M2730" s="50"/>
      <c r="N2730" s="50"/>
      <c r="O2730" s="50"/>
      <c r="P2730" s="50"/>
      <c r="Q2730" s="96"/>
      <c r="R2730" s="50"/>
      <c r="S2730" s="82"/>
      <c r="T2730" s="82"/>
    </row>
    <row r="2731" spans="5:20" s="4" customFormat="1" ht="11.25">
      <c r="E2731" s="41"/>
      <c r="F2731" s="41"/>
      <c r="G2731" s="41"/>
      <c r="H2731" s="50"/>
      <c r="I2731" s="50"/>
      <c r="J2731" s="50"/>
      <c r="K2731" s="50"/>
      <c r="L2731" s="96"/>
      <c r="M2731" s="50"/>
      <c r="N2731" s="50"/>
      <c r="O2731" s="50"/>
      <c r="P2731" s="50"/>
      <c r="Q2731" s="96"/>
      <c r="R2731" s="50"/>
      <c r="S2731" s="82"/>
      <c r="T2731" s="82"/>
    </row>
    <row r="2732" spans="5:20" s="4" customFormat="1" ht="11.25">
      <c r="E2732" s="41"/>
      <c r="F2732" s="41"/>
      <c r="G2732" s="41"/>
      <c r="H2732" s="50"/>
      <c r="I2732" s="50"/>
      <c r="J2732" s="50"/>
      <c r="K2732" s="50"/>
      <c r="L2732" s="96"/>
      <c r="M2732" s="50"/>
      <c r="N2732" s="50"/>
      <c r="O2732" s="50"/>
      <c r="P2732" s="50"/>
      <c r="Q2732" s="96"/>
      <c r="R2732" s="50"/>
      <c r="S2732" s="82"/>
      <c r="T2732" s="82"/>
    </row>
    <row r="2733" spans="5:20" s="4" customFormat="1" ht="11.25">
      <c r="E2733" s="41"/>
      <c r="F2733" s="41"/>
      <c r="G2733" s="41"/>
      <c r="H2733" s="50"/>
      <c r="I2733" s="50"/>
      <c r="J2733" s="50"/>
      <c r="K2733" s="50"/>
      <c r="L2733" s="96"/>
      <c r="M2733" s="50"/>
      <c r="N2733" s="50"/>
      <c r="O2733" s="50"/>
      <c r="P2733" s="50"/>
      <c r="Q2733" s="96"/>
      <c r="R2733" s="50"/>
      <c r="S2733" s="82"/>
      <c r="T2733" s="82"/>
    </row>
    <row r="2734" spans="5:20" s="4" customFormat="1" ht="11.25">
      <c r="E2734" s="41"/>
      <c r="F2734" s="41"/>
      <c r="G2734" s="41"/>
      <c r="H2734" s="50"/>
      <c r="I2734" s="50"/>
      <c r="J2734" s="50"/>
      <c r="K2734" s="50"/>
      <c r="L2734" s="96"/>
      <c r="M2734" s="50"/>
      <c r="N2734" s="50"/>
      <c r="O2734" s="50"/>
      <c r="P2734" s="50"/>
      <c r="Q2734" s="96"/>
      <c r="R2734" s="50"/>
      <c r="S2734" s="82"/>
      <c r="T2734" s="82"/>
    </row>
    <row r="2735" spans="5:20" s="4" customFormat="1" ht="11.25">
      <c r="E2735" s="41"/>
      <c r="F2735" s="41"/>
      <c r="G2735" s="41"/>
      <c r="H2735" s="50"/>
      <c r="I2735" s="50"/>
      <c r="J2735" s="50"/>
      <c r="K2735" s="50"/>
      <c r="L2735" s="96"/>
      <c r="M2735" s="50"/>
      <c r="N2735" s="50"/>
      <c r="O2735" s="50"/>
      <c r="P2735" s="50"/>
      <c r="Q2735" s="96"/>
      <c r="R2735" s="50"/>
      <c r="S2735" s="82"/>
      <c r="T2735" s="82"/>
    </row>
    <row r="2736" spans="5:20" s="4" customFormat="1" ht="11.25">
      <c r="E2736" s="41"/>
      <c r="F2736" s="41"/>
      <c r="G2736" s="41"/>
      <c r="H2736" s="50"/>
      <c r="I2736" s="50"/>
      <c r="J2736" s="50"/>
      <c r="K2736" s="50"/>
      <c r="L2736" s="96"/>
      <c r="M2736" s="50"/>
      <c r="N2736" s="50"/>
      <c r="O2736" s="50"/>
      <c r="P2736" s="50"/>
      <c r="Q2736" s="96"/>
      <c r="R2736" s="50"/>
      <c r="S2736" s="82"/>
      <c r="T2736" s="82"/>
    </row>
    <row r="2737" spans="5:20" s="4" customFormat="1" ht="11.25">
      <c r="E2737" s="41"/>
      <c r="F2737" s="41"/>
      <c r="G2737" s="41"/>
      <c r="H2737" s="50"/>
      <c r="I2737" s="50"/>
      <c r="J2737" s="50"/>
      <c r="K2737" s="50"/>
      <c r="L2737" s="96"/>
      <c r="M2737" s="50"/>
      <c r="N2737" s="50"/>
      <c r="O2737" s="50"/>
      <c r="P2737" s="50"/>
      <c r="Q2737" s="96"/>
      <c r="R2737" s="50"/>
      <c r="S2737" s="82"/>
      <c r="T2737" s="82"/>
    </row>
    <row r="2738" spans="5:20" s="4" customFormat="1" ht="11.25">
      <c r="E2738" s="41"/>
      <c r="F2738" s="41"/>
      <c r="G2738" s="41"/>
      <c r="H2738" s="50"/>
      <c r="I2738" s="50"/>
      <c r="J2738" s="50"/>
      <c r="K2738" s="50"/>
      <c r="L2738" s="96"/>
      <c r="M2738" s="50"/>
      <c r="N2738" s="50"/>
      <c r="O2738" s="50"/>
      <c r="P2738" s="50"/>
      <c r="Q2738" s="96"/>
      <c r="R2738" s="50"/>
      <c r="S2738" s="82"/>
      <c r="T2738" s="82"/>
    </row>
    <row r="2739" spans="5:20" s="4" customFormat="1" ht="11.25">
      <c r="E2739" s="41"/>
      <c r="F2739" s="41"/>
      <c r="G2739" s="41"/>
      <c r="H2739" s="50"/>
      <c r="I2739" s="50"/>
      <c r="J2739" s="50"/>
      <c r="K2739" s="50"/>
      <c r="L2739" s="96"/>
      <c r="M2739" s="50"/>
      <c r="N2739" s="50"/>
      <c r="O2739" s="50"/>
      <c r="P2739" s="50"/>
      <c r="Q2739" s="96"/>
      <c r="R2739" s="50"/>
      <c r="S2739" s="82"/>
      <c r="T2739" s="82"/>
    </row>
    <row r="2740" spans="5:20" s="4" customFormat="1" ht="11.25">
      <c r="E2740" s="41"/>
      <c r="F2740" s="41"/>
      <c r="G2740" s="41"/>
      <c r="H2740" s="50"/>
      <c r="I2740" s="50"/>
      <c r="J2740" s="50"/>
      <c r="K2740" s="50"/>
      <c r="L2740" s="96"/>
      <c r="M2740" s="50"/>
      <c r="N2740" s="50"/>
      <c r="O2740" s="50"/>
      <c r="P2740" s="50"/>
      <c r="Q2740" s="96"/>
      <c r="R2740" s="50"/>
      <c r="S2740" s="82"/>
      <c r="T2740" s="82"/>
    </row>
    <row r="2741" spans="5:20" s="4" customFormat="1" ht="11.25">
      <c r="E2741" s="41"/>
      <c r="F2741" s="41"/>
      <c r="G2741" s="41"/>
      <c r="H2741" s="50"/>
      <c r="I2741" s="50"/>
      <c r="J2741" s="50"/>
      <c r="K2741" s="50"/>
      <c r="L2741" s="96"/>
      <c r="M2741" s="50"/>
      <c r="N2741" s="50"/>
      <c r="O2741" s="50"/>
      <c r="P2741" s="50"/>
      <c r="Q2741" s="96"/>
      <c r="R2741" s="50"/>
      <c r="S2741" s="82"/>
      <c r="T2741" s="82"/>
    </row>
    <row r="2742" spans="5:20" s="4" customFormat="1" ht="11.25">
      <c r="E2742" s="41"/>
      <c r="F2742" s="41"/>
      <c r="G2742" s="41"/>
      <c r="H2742" s="50"/>
      <c r="I2742" s="50"/>
      <c r="J2742" s="50"/>
      <c r="K2742" s="50"/>
      <c r="L2742" s="96"/>
      <c r="M2742" s="50"/>
      <c r="N2742" s="50"/>
      <c r="O2742" s="50"/>
      <c r="P2742" s="50"/>
      <c r="Q2742" s="96"/>
      <c r="R2742" s="50"/>
      <c r="S2742" s="82"/>
      <c r="T2742" s="82"/>
    </row>
    <row r="2743" spans="5:20" s="4" customFormat="1" ht="11.25">
      <c r="E2743" s="41"/>
      <c r="F2743" s="41"/>
      <c r="G2743" s="41"/>
      <c r="H2743" s="50"/>
      <c r="I2743" s="50"/>
      <c r="J2743" s="50"/>
      <c r="K2743" s="50"/>
      <c r="L2743" s="96"/>
      <c r="M2743" s="50"/>
      <c r="N2743" s="50"/>
      <c r="O2743" s="50"/>
      <c r="P2743" s="50"/>
      <c r="Q2743" s="96"/>
      <c r="R2743" s="50"/>
      <c r="S2743" s="82"/>
      <c r="T2743" s="82"/>
    </row>
    <row r="2744" spans="5:20" s="4" customFormat="1" ht="11.25">
      <c r="E2744" s="41"/>
      <c r="F2744" s="41"/>
      <c r="G2744" s="41"/>
      <c r="H2744" s="50"/>
      <c r="I2744" s="50"/>
      <c r="J2744" s="50"/>
      <c r="K2744" s="50"/>
      <c r="L2744" s="96"/>
      <c r="M2744" s="50"/>
      <c r="N2744" s="50"/>
      <c r="O2744" s="50"/>
      <c r="P2744" s="50"/>
      <c r="Q2744" s="96"/>
      <c r="R2744" s="50"/>
      <c r="S2744" s="82"/>
      <c r="T2744" s="82"/>
    </row>
    <row r="2745" spans="5:20" s="4" customFormat="1" ht="11.25">
      <c r="E2745" s="41"/>
      <c r="F2745" s="41"/>
      <c r="G2745" s="41"/>
      <c r="H2745" s="50"/>
      <c r="I2745" s="50"/>
      <c r="J2745" s="50"/>
      <c r="K2745" s="50"/>
      <c r="L2745" s="96"/>
      <c r="M2745" s="50"/>
      <c r="N2745" s="50"/>
      <c r="O2745" s="50"/>
      <c r="P2745" s="50"/>
      <c r="Q2745" s="96"/>
      <c r="R2745" s="50"/>
      <c r="S2745" s="82"/>
      <c r="T2745" s="82"/>
    </row>
    <row r="2746" spans="5:20" s="4" customFormat="1" ht="11.25">
      <c r="E2746" s="41"/>
      <c r="F2746" s="41"/>
      <c r="G2746" s="41"/>
      <c r="H2746" s="50"/>
      <c r="I2746" s="50"/>
      <c r="J2746" s="50"/>
      <c r="K2746" s="50"/>
      <c r="L2746" s="96"/>
      <c r="M2746" s="50"/>
      <c r="N2746" s="50"/>
      <c r="O2746" s="50"/>
      <c r="P2746" s="50"/>
      <c r="Q2746" s="96"/>
      <c r="R2746" s="50"/>
      <c r="S2746" s="82"/>
      <c r="T2746" s="82"/>
    </row>
    <row r="2747" spans="5:20" s="4" customFormat="1" ht="11.25">
      <c r="E2747" s="41"/>
      <c r="F2747" s="41"/>
      <c r="G2747" s="41"/>
      <c r="H2747" s="50"/>
      <c r="I2747" s="50"/>
      <c r="J2747" s="50"/>
      <c r="K2747" s="50"/>
      <c r="L2747" s="96"/>
      <c r="M2747" s="50"/>
      <c r="N2747" s="50"/>
      <c r="O2747" s="50"/>
      <c r="P2747" s="50"/>
      <c r="Q2747" s="96"/>
      <c r="R2747" s="50"/>
      <c r="S2747" s="82"/>
      <c r="T2747" s="82"/>
    </row>
    <row r="2748" spans="5:20" s="4" customFormat="1" ht="11.25">
      <c r="E2748" s="41"/>
      <c r="F2748" s="41"/>
      <c r="G2748" s="41"/>
      <c r="H2748" s="50"/>
      <c r="I2748" s="50"/>
      <c r="J2748" s="50"/>
      <c r="K2748" s="50"/>
      <c r="L2748" s="96"/>
      <c r="M2748" s="50"/>
      <c r="N2748" s="50"/>
      <c r="O2748" s="50"/>
      <c r="P2748" s="50"/>
      <c r="Q2748" s="96"/>
      <c r="R2748" s="50"/>
      <c r="S2748" s="82"/>
      <c r="T2748" s="82"/>
    </row>
    <row r="2749" spans="5:20" s="4" customFormat="1" ht="11.25">
      <c r="E2749" s="41"/>
      <c r="F2749" s="41"/>
      <c r="G2749" s="41"/>
      <c r="H2749" s="50"/>
      <c r="I2749" s="50"/>
      <c r="J2749" s="50"/>
      <c r="K2749" s="50"/>
      <c r="L2749" s="96"/>
      <c r="M2749" s="50"/>
      <c r="N2749" s="50"/>
      <c r="O2749" s="50"/>
      <c r="P2749" s="50"/>
      <c r="Q2749" s="96"/>
      <c r="R2749" s="50"/>
      <c r="S2749" s="82"/>
      <c r="T2749" s="82"/>
    </row>
    <row r="2750" spans="5:20" s="4" customFormat="1" ht="11.25">
      <c r="E2750" s="41"/>
      <c r="F2750" s="41"/>
      <c r="G2750" s="41"/>
      <c r="H2750" s="50"/>
      <c r="I2750" s="50"/>
      <c r="J2750" s="50"/>
      <c r="K2750" s="50"/>
      <c r="L2750" s="96"/>
      <c r="M2750" s="50"/>
      <c r="N2750" s="50"/>
      <c r="O2750" s="50"/>
      <c r="P2750" s="50"/>
      <c r="Q2750" s="96"/>
      <c r="R2750" s="50"/>
      <c r="S2750" s="82"/>
      <c r="T2750" s="82"/>
    </row>
    <row r="2751" spans="5:20" s="4" customFormat="1" ht="11.25">
      <c r="E2751" s="41"/>
      <c r="F2751" s="41"/>
      <c r="G2751" s="41"/>
      <c r="H2751" s="50"/>
      <c r="I2751" s="50"/>
      <c r="J2751" s="50"/>
      <c r="K2751" s="50"/>
      <c r="L2751" s="96"/>
      <c r="M2751" s="50"/>
      <c r="N2751" s="50"/>
      <c r="O2751" s="50"/>
      <c r="P2751" s="50"/>
      <c r="Q2751" s="96"/>
      <c r="R2751" s="50"/>
      <c r="S2751" s="82"/>
      <c r="T2751" s="82"/>
    </row>
    <row r="2752" spans="5:20" s="4" customFormat="1" ht="11.25">
      <c r="E2752" s="41"/>
      <c r="F2752" s="41"/>
      <c r="G2752" s="41"/>
      <c r="H2752" s="50"/>
      <c r="I2752" s="50"/>
      <c r="J2752" s="50"/>
      <c r="K2752" s="50"/>
      <c r="L2752" s="96"/>
      <c r="M2752" s="50"/>
      <c r="N2752" s="50"/>
      <c r="O2752" s="50"/>
      <c r="P2752" s="50"/>
      <c r="Q2752" s="96"/>
      <c r="R2752" s="50"/>
      <c r="S2752" s="82"/>
      <c r="T2752" s="82"/>
    </row>
    <row r="2753" spans="5:20" s="4" customFormat="1" ht="11.25">
      <c r="E2753" s="41"/>
      <c r="F2753" s="41"/>
      <c r="G2753" s="41"/>
      <c r="H2753" s="50"/>
      <c r="I2753" s="50"/>
      <c r="J2753" s="50"/>
      <c r="K2753" s="50"/>
      <c r="L2753" s="96"/>
      <c r="M2753" s="50"/>
      <c r="N2753" s="50"/>
      <c r="O2753" s="50"/>
      <c r="P2753" s="50"/>
      <c r="Q2753" s="96"/>
      <c r="R2753" s="50"/>
      <c r="S2753" s="82"/>
      <c r="T2753" s="82"/>
    </row>
    <row r="2754" spans="5:20" s="4" customFormat="1" ht="11.25">
      <c r="E2754" s="41"/>
      <c r="F2754" s="41"/>
      <c r="G2754" s="41"/>
      <c r="H2754" s="50"/>
      <c r="I2754" s="50"/>
      <c r="J2754" s="50"/>
      <c r="K2754" s="50"/>
      <c r="L2754" s="96"/>
      <c r="M2754" s="50"/>
      <c r="N2754" s="50"/>
      <c r="O2754" s="50"/>
      <c r="P2754" s="50"/>
      <c r="Q2754" s="96"/>
      <c r="R2754" s="50"/>
      <c r="S2754" s="82"/>
      <c r="T2754" s="82"/>
    </row>
    <row r="2755" spans="5:20" s="4" customFormat="1" ht="11.25">
      <c r="E2755" s="41"/>
      <c r="F2755" s="41"/>
      <c r="G2755" s="41"/>
      <c r="H2755" s="50"/>
      <c r="I2755" s="50"/>
      <c r="J2755" s="50"/>
      <c r="K2755" s="50"/>
      <c r="L2755" s="96"/>
      <c r="M2755" s="50"/>
      <c r="N2755" s="50"/>
      <c r="O2755" s="50"/>
      <c r="P2755" s="50"/>
      <c r="Q2755" s="96"/>
      <c r="R2755" s="50"/>
      <c r="S2755" s="82"/>
      <c r="T2755" s="82"/>
    </row>
    <row r="2756" spans="5:20" s="4" customFormat="1" ht="11.25">
      <c r="E2756" s="41"/>
      <c r="F2756" s="41"/>
      <c r="G2756" s="41"/>
      <c r="H2756" s="50"/>
      <c r="I2756" s="50"/>
      <c r="J2756" s="50"/>
      <c r="K2756" s="50"/>
      <c r="L2756" s="96"/>
      <c r="M2756" s="50"/>
      <c r="N2756" s="50"/>
      <c r="O2756" s="50"/>
      <c r="P2756" s="50"/>
      <c r="Q2756" s="96"/>
      <c r="R2756" s="50"/>
      <c r="S2756" s="82"/>
      <c r="T2756" s="82"/>
    </row>
    <row r="2757" spans="5:20" s="4" customFormat="1" ht="11.25">
      <c r="E2757" s="41"/>
      <c r="F2757" s="41"/>
      <c r="G2757" s="41"/>
      <c r="H2757" s="50"/>
      <c r="I2757" s="50"/>
      <c r="J2757" s="50"/>
      <c r="K2757" s="50"/>
      <c r="L2757" s="96"/>
      <c r="M2757" s="50"/>
      <c r="N2757" s="50"/>
      <c r="O2757" s="50"/>
      <c r="P2757" s="50"/>
      <c r="Q2757" s="96"/>
      <c r="R2757" s="50"/>
      <c r="S2757" s="82"/>
      <c r="T2757" s="82"/>
    </row>
    <row r="2758" spans="5:20" s="4" customFormat="1" ht="11.25">
      <c r="E2758" s="41"/>
      <c r="F2758" s="41"/>
      <c r="G2758" s="41"/>
      <c r="H2758" s="50"/>
      <c r="I2758" s="50"/>
      <c r="J2758" s="50"/>
      <c r="K2758" s="50"/>
      <c r="L2758" s="96"/>
      <c r="M2758" s="50"/>
      <c r="N2758" s="50"/>
      <c r="O2758" s="50"/>
      <c r="P2758" s="50"/>
      <c r="Q2758" s="96"/>
      <c r="R2758" s="50"/>
      <c r="S2758" s="82"/>
      <c r="T2758" s="82"/>
    </row>
    <row r="2759" spans="5:20" s="4" customFormat="1" ht="11.25">
      <c r="E2759" s="41"/>
      <c r="F2759" s="41"/>
      <c r="G2759" s="41"/>
      <c r="H2759" s="50"/>
      <c r="I2759" s="50"/>
      <c r="J2759" s="50"/>
      <c r="K2759" s="50"/>
      <c r="L2759" s="96"/>
      <c r="M2759" s="50"/>
      <c r="N2759" s="50"/>
      <c r="O2759" s="50"/>
      <c r="P2759" s="50"/>
      <c r="Q2759" s="96"/>
      <c r="R2759" s="50"/>
      <c r="S2759" s="82"/>
      <c r="T2759" s="82"/>
    </row>
    <row r="2760" spans="5:20" s="4" customFormat="1" ht="11.25">
      <c r="E2760" s="41"/>
      <c r="F2760" s="41"/>
      <c r="G2760" s="41"/>
      <c r="H2760" s="50"/>
      <c r="I2760" s="50"/>
      <c r="J2760" s="50"/>
      <c r="K2760" s="50"/>
      <c r="L2760" s="96"/>
      <c r="M2760" s="50"/>
      <c r="N2760" s="50"/>
      <c r="O2760" s="50"/>
      <c r="P2760" s="50"/>
      <c r="Q2760" s="96"/>
      <c r="R2760" s="50"/>
      <c r="S2760" s="82"/>
      <c r="T2760" s="82"/>
    </row>
    <row r="2761" spans="5:20" s="4" customFormat="1" ht="11.25">
      <c r="E2761" s="41"/>
      <c r="F2761" s="41"/>
      <c r="G2761" s="41"/>
      <c r="H2761" s="50"/>
      <c r="I2761" s="50"/>
      <c r="J2761" s="50"/>
      <c r="K2761" s="50"/>
      <c r="L2761" s="96"/>
      <c r="M2761" s="50"/>
      <c r="N2761" s="50"/>
      <c r="O2761" s="50"/>
      <c r="P2761" s="50"/>
      <c r="Q2761" s="96"/>
      <c r="R2761" s="50"/>
      <c r="S2761" s="82"/>
      <c r="T2761" s="82"/>
    </row>
    <row r="2762" spans="5:20" s="4" customFormat="1" ht="11.25">
      <c r="E2762" s="41"/>
      <c r="F2762" s="41"/>
      <c r="G2762" s="41"/>
      <c r="H2762" s="50"/>
      <c r="I2762" s="50"/>
      <c r="J2762" s="50"/>
      <c r="K2762" s="50"/>
      <c r="L2762" s="96"/>
      <c r="M2762" s="50"/>
      <c r="N2762" s="50"/>
      <c r="O2762" s="50"/>
      <c r="P2762" s="50"/>
      <c r="Q2762" s="96"/>
      <c r="R2762" s="50"/>
      <c r="S2762" s="82"/>
      <c r="T2762" s="82"/>
    </row>
    <row r="2763" spans="5:20" s="4" customFormat="1" ht="11.25">
      <c r="E2763" s="41"/>
      <c r="F2763" s="41"/>
      <c r="G2763" s="41"/>
      <c r="H2763" s="50"/>
      <c r="I2763" s="50"/>
      <c r="J2763" s="50"/>
      <c r="K2763" s="50"/>
      <c r="L2763" s="96"/>
      <c r="M2763" s="50"/>
      <c r="N2763" s="50"/>
      <c r="O2763" s="50"/>
      <c r="P2763" s="50"/>
      <c r="Q2763" s="96"/>
      <c r="R2763" s="50"/>
      <c r="S2763" s="82"/>
      <c r="T2763" s="82"/>
    </row>
    <row r="2764" spans="5:20" s="4" customFormat="1" ht="11.25">
      <c r="E2764" s="41"/>
      <c r="F2764" s="41"/>
      <c r="G2764" s="41"/>
      <c r="H2764" s="50"/>
      <c r="I2764" s="50"/>
      <c r="J2764" s="50"/>
      <c r="K2764" s="50"/>
      <c r="L2764" s="96"/>
      <c r="M2764" s="50"/>
      <c r="N2764" s="50"/>
      <c r="O2764" s="50"/>
      <c r="P2764" s="50"/>
      <c r="Q2764" s="96"/>
      <c r="R2764" s="50"/>
      <c r="S2764" s="82"/>
      <c r="T2764" s="82"/>
    </row>
    <row r="2765" spans="5:20" s="4" customFormat="1" ht="11.25">
      <c r="E2765" s="41"/>
      <c r="F2765" s="41"/>
      <c r="G2765" s="41"/>
      <c r="H2765" s="50"/>
      <c r="I2765" s="50"/>
      <c r="J2765" s="50"/>
      <c r="K2765" s="50"/>
      <c r="L2765" s="96"/>
      <c r="M2765" s="50"/>
      <c r="N2765" s="50"/>
      <c r="O2765" s="50"/>
      <c r="P2765" s="50"/>
      <c r="Q2765" s="96"/>
      <c r="R2765" s="50"/>
      <c r="S2765" s="82"/>
      <c r="T2765" s="82"/>
    </row>
    <row r="2766" spans="5:20" s="4" customFormat="1" ht="11.25">
      <c r="E2766" s="41"/>
      <c r="F2766" s="41"/>
      <c r="G2766" s="41"/>
      <c r="H2766" s="50"/>
      <c r="I2766" s="50"/>
      <c r="J2766" s="50"/>
      <c r="K2766" s="50"/>
      <c r="L2766" s="96"/>
      <c r="M2766" s="50"/>
      <c r="N2766" s="50"/>
      <c r="O2766" s="50"/>
      <c r="P2766" s="50"/>
      <c r="Q2766" s="96"/>
      <c r="R2766" s="50"/>
      <c r="S2766" s="82"/>
      <c r="T2766" s="82"/>
    </row>
    <row r="2767" spans="5:20" s="4" customFormat="1" ht="11.25">
      <c r="E2767" s="41"/>
      <c r="F2767" s="41"/>
      <c r="G2767" s="41"/>
      <c r="H2767" s="50"/>
      <c r="I2767" s="50"/>
      <c r="J2767" s="50"/>
      <c r="K2767" s="50"/>
      <c r="L2767" s="96"/>
      <c r="M2767" s="50"/>
      <c r="N2767" s="50"/>
      <c r="O2767" s="50"/>
      <c r="P2767" s="50"/>
      <c r="Q2767" s="96"/>
      <c r="R2767" s="50"/>
      <c r="S2767" s="82"/>
      <c r="T2767" s="82"/>
    </row>
    <row r="2768" spans="5:20" s="4" customFormat="1" ht="11.25">
      <c r="E2768" s="41"/>
      <c r="F2768" s="41"/>
      <c r="G2768" s="41"/>
      <c r="H2768" s="50"/>
      <c r="I2768" s="50"/>
      <c r="J2768" s="50"/>
      <c r="K2768" s="50"/>
      <c r="L2768" s="96"/>
      <c r="M2768" s="50"/>
      <c r="N2768" s="50"/>
      <c r="O2768" s="50"/>
      <c r="P2768" s="50"/>
      <c r="Q2768" s="96"/>
      <c r="R2768" s="50"/>
      <c r="S2768" s="82"/>
      <c r="T2768" s="82"/>
    </row>
    <row r="2769" spans="5:20" s="4" customFormat="1" ht="11.25">
      <c r="E2769" s="41"/>
      <c r="F2769" s="41"/>
      <c r="G2769" s="41"/>
      <c r="H2769" s="50"/>
      <c r="I2769" s="50"/>
      <c r="J2769" s="50"/>
      <c r="K2769" s="50"/>
      <c r="L2769" s="96"/>
      <c r="M2769" s="50"/>
      <c r="N2769" s="50"/>
      <c r="O2769" s="50"/>
      <c r="P2769" s="50"/>
      <c r="Q2769" s="96"/>
      <c r="R2769" s="50"/>
      <c r="S2769" s="82"/>
      <c r="T2769" s="82"/>
    </row>
    <row r="2770" spans="5:20" s="4" customFormat="1" ht="11.25">
      <c r="E2770" s="41"/>
      <c r="F2770" s="41"/>
      <c r="G2770" s="41"/>
      <c r="H2770" s="50"/>
      <c r="I2770" s="50"/>
      <c r="J2770" s="50"/>
      <c r="K2770" s="50"/>
      <c r="L2770" s="96"/>
      <c r="M2770" s="50"/>
      <c r="N2770" s="50"/>
      <c r="O2770" s="50"/>
      <c r="P2770" s="50"/>
      <c r="Q2770" s="96"/>
      <c r="R2770" s="50"/>
      <c r="S2770" s="82"/>
      <c r="T2770" s="82"/>
    </row>
    <row r="2771" spans="5:20" s="4" customFormat="1" ht="11.25">
      <c r="E2771" s="41"/>
      <c r="F2771" s="41"/>
      <c r="G2771" s="41"/>
      <c r="H2771" s="50"/>
      <c r="I2771" s="50"/>
      <c r="J2771" s="50"/>
      <c r="K2771" s="50"/>
      <c r="L2771" s="96"/>
      <c r="M2771" s="50"/>
      <c r="N2771" s="50"/>
      <c r="O2771" s="50"/>
      <c r="P2771" s="50"/>
      <c r="Q2771" s="96"/>
      <c r="R2771" s="50"/>
      <c r="S2771" s="82"/>
      <c r="T2771" s="82"/>
    </row>
    <row r="2772" spans="5:20" s="4" customFormat="1" ht="11.25">
      <c r="E2772" s="41"/>
      <c r="F2772" s="41"/>
      <c r="G2772" s="41"/>
      <c r="H2772" s="50"/>
      <c r="I2772" s="50"/>
      <c r="J2772" s="50"/>
      <c r="K2772" s="50"/>
      <c r="L2772" s="96"/>
      <c r="M2772" s="50"/>
      <c r="N2772" s="50"/>
      <c r="O2772" s="50"/>
      <c r="P2772" s="50"/>
      <c r="Q2772" s="96"/>
      <c r="R2772" s="50"/>
      <c r="S2772" s="82"/>
      <c r="T2772" s="82"/>
    </row>
    <row r="2773" spans="5:20" s="4" customFormat="1" ht="11.25">
      <c r="E2773" s="41"/>
      <c r="F2773" s="41"/>
      <c r="G2773" s="41"/>
      <c r="H2773" s="50"/>
      <c r="I2773" s="50"/>
      <c r="J2773" s="50"/>
      <c r="K2773" s="50"/>
      <c r="L2773" s="96"/>
      <c r="M2773" s="50"/>
      <c r="N2773" s="50"/>
      <c r="O2773" s="50"/>
      <c r="P2773" s="50"/>
      <c r="Q2773" s="96"/>
      <c r="R2773" s="50"/>
      <c r="S2773" s="82"/>
      <c r="T2773" s="82"/>
    </row>
    <row r="2774" spans="5:20" s="4" customFormat="1" ht="11.25">
      <c r="E2774" s="41"/>
      <c r="F2774" s="41"/>
      <c r="G2774" s="41"/>
      <c r="H2774" s="50"/>
      <c r="I2774" s="50"/>
      <c r="J2774" s="50"/>
      <c r="K2774" s="50"/>
      <c r="L2774" s="96"/>
      <c r="M2774" s="50"/>
      <c r="N2774" s="50"/>
      <c r="O2774" s="50"/>
      <c r="P2774" s="50"/>
      <c r="Q2774" s="96"/>
      <c r="R2774" s="50"/>
      <c r="S2774" s="82"/>
      <c r="T2774" s="82"/>
    </row>
    <row r="2775" spans="5:20" s="4" customFormat="1" ht="11.25">
      <c r="E2775" s="41"/>
      <c r="F2775" s="41"/>
      <c r="G2775" s="41"/>
      <c r="H2775" s="50"/>
      <c r="I2775" s="50"/>
      <c r="J2775" s="50"/>
      <c r="K2775" s="50"/>
      <c r="L2775" s="96"/>
      <c r="M2775" s="50"/>
      <c r="N2775" s="50"/>
      <c r="O2775" s="50"/>
      <c r="P2775" s="50"/>
      <c r="Q2775" s="96"/>
      <c r="R2775" s="50"/>
      <c r="S2775" s="82"/>
      <c r="T2775" s="82"/>
    </row>
    <row r="2776" spans="5:20" s="4" customFormat="1" ht="11.25">
      <c r="E2776" s="41"/>
      <c r="F2776" s="41"/>
      <c r="G2776" s="41"/>
      <c r="H2776" s="50"/>
      <c r="I2776" s="50"/>
      <c r="J2776" s="50"/>
      <c r="K2776" s="50"/>
      <c r="L2776" s="96"/>
      <c r="M2776" s="50"/>
      <c r="N2776" s="50"/>
      <c r="O2776" s="50"/>
      <c r="P2776" s="50"/>
      <c r="Q2776" s="96"/>
      <c r="R2776" s="50"/>
      <c r="S2776" s="82"/>
      <c r="T2776" s="82"/>
    </row>
    <row r="2777" spans="5:20" s="4" customFormat="1" ht="11.25">
      <c r="E2777" s="41"/>
      <c r="F2777" s="41"/>
      <c r="G2777" s="41"/>
      <c r="H2777" s="50"/>
      <c r="I2777" s="50"/>
      <c r="J2777" s="50"/>
      <c r="K2777" s="50"/>
      <c r="L2777" s="96"/>
      <c r="M2777" s="50"/>
      <c r="N2777" s="50"/>
      <c r="O2777" s="50"/>
      <c r="P2777" s="50"/>
      <c r="Q2777" s="96"/>
      <c r="R2777" s="50"/>
      <c r="S2777" s="82"/>
      <c r="T2777" s="82"/>
    </row>
    <row r="2778" spans="5:20" s="4" customFormat="1" ht="11.25">
      <c r="E2778" s="41"/>
      <c r="F2778" s="41"/>
      <c r="G2778" s="41"/>
      <c r="H2778" s="50"/>
      <c r="I2778" s="50"/>
      <c r="J2778" s="50"/>
      <c r="K2778" s="50"/>
      <c r="L2778" s="96"/>
      <c r="M2778" s="50"/>
      <c r="N2778" s="50"/>
      <c r="O2778" s="50"/>
      <c r="P2778" s="50"/>
      <c r="Q2778" s="96"/>
      <c r="R2778" s="50"/>
      <c r="S2778" s="82"/>
      <c r="T2778" s="82"/>
    </row>
    <row r="2779" spans="5:20" s="4" customFormat="1" ht="11.25">
      <c r="E2779" s="41"/>
      <c r="F2779" s="41"/>
      <c r="G2779" s="41"/>
      <c r="H2779" s="50"/>
      <c r="I2779" s="50"/>
      <c r="J2779" s="50"/>
      <c r="K2779" s="50"/>
      <c r="L2779" s="96"/>
      <c r="M2779" s="50"/>
      <c r="N2779" s="50"/>
      <c r="O2779" s="50"/>
      <c r="P2779" s="50"/>
      <c r="Q2779" s="96"/>
      <c r="R2779" s="50"/>
      <c r="S2779" s="82"/>
      <c r="T2779" s="82"/>
    </row>
    <row r="2780" spans="5:20" s="4" customFormat="1" ht="11.25">
      <c r="E2780" s="41"/>
      <c r="F2780" s="41"/>
      <c r="G2780" s="41"/>
      <c r="H2780" s="50"/>
      <c r="I2780" s="50"/>
      <c r="J2780" s="50"/>
      <c r="K2780" s="50"/>
      <c r="L2780" s="96"/>
      <c r="M2780" s="50"/>
      <c r="N2780" s="50"/>
      <c r="O2780" s="50"/>
      <c r="P2780" s="50"/>
      <c r="Q2780" s="96"/>
      <c r="R2780" s="50"/>
      <c r="S2780" s="82"/>
      <c r="T2780" s="82"/>
    </row>
    <row r="2781" spans="5:20" s="4" customFormat="1" ht="11.25">
      <c r="E2781" s="41"/>
      <c r="F2781" s="41"/>
      <c r="G2781" s="41"/>
      <c r="H2781" s="50"/>
      <c r="I2781" s="50"/>
      <c r="J2781" s="50"/>
      <c r="K2781" s="50"/>
      <c r="L2781" s="96"/>
      <c r="M2781" s="50"/>
      <c r="N2781" s="50"/>
      <c r="O2781" s="50"/>
      <c r="P2781" s="50"/>
      <c r="Q2781" s="96"/>
      <c r="R2781" s="50"/>
      <c r="S2781" s="82"/>
      <c r="T2781" s="82"/>
    </row>
    <row r="2782" spans="5:20" s="4" customFormat="1" ht="11.25">
      <c r="E2782" s="41"/>
      <c r="F2782" s="41"/>
      <c r="G2782" s="41"/>
      <c r="H2782" s="50"/>
      <c r="I2782" s="50"/>
      <c r="J2782" s="50"/>
      <c r="K2782" s="50"/>
      <c r="L2782" s="96"/>
      <c r="M2782" s="50"/>
      <c r="N2782" s="50"/>
      <c r="O2782" s="50"/>
      <c r="P2782" s="50"/>
      <c r="Q2782" s="96"/>
      <c r="R2782" s="50"/>
      <c r="S2782" s="82"/>
      <c r="T2782" s="82"/>
    </row>
    <row r="2783" spans="5:20" s="4" customFormat="1" ht="11.25">
      <c r="E2783" s="41"/>
      <c r="F2783" s="41"/>
      <c r="G2783" s="41"/>
      <c r="H2783" s="50"/>
      <c r="I2783" s="50"/>
      <c r="J2783" s="50"/>
      <c r="K2783" s="50"/>
      <c r="L2783" s="96"/>
      <c r="M2783" s="50"/>
      <c r="N2783" s="50"/>
      <c r="O2783" s="50"/>
      <c r="P2783" s="50"/>
      <c r="Q2783" s="96"/>
      <c r="R2783" s="50"/>
      <c r="S2783" s="82"/>
      <c r="T2783" s="82"/>
    </row>
    <row r="2784" spans="5:20" s="4" customFormat="1" ht="11.25">
      <c r="E2784" s="41"/>
      <c r="F2784" s="41"/>
      <c r="G2784" s="41"/>
      <c r="H2784" s="50"/>
      <c r="I2784" s="50"/>
      <c r="J2784" s="50"/>
      <c r="K2784" s="50"/>
      <c r="L2784" s="96"/>
      <c r="M2784" s="50"/>
      <c r="N2784" s="50"/>
      <c r="O2784" s="50"/>
      <c r="P2784" s="50"/>
      <c r="Q2784" s="96"/>
      <c r="R2784" s="50"/>
      <c r="S2784" s="82"/>
      <c r="T2784" s="82"/>
    </row>
    <row r="2785" spans="5:20" s="4" customFormat="1" ht="11.25">
      <c r="E2785" s="41"/>
      <c r="F2785" s="41"/>
      <c r="G2785" s="41"/>
      <c r="H2785" s="50"/>
      <c r="I2785" s="50"/>
      <c r="J2785" s="50"/>
      <c r="K2785" s="50"/>
      <c r="L2785" s="96"/>
      <c r="M2785" s="50"/>
      <c r="N2785" s="50"/>
      <c r="O2785" s="50"/>
      <c r="P2785" s="50"/>
      <c r="Q2785" s="96"/>
      <c r="R2785" s="50"/>
      <c r="S2785" s="82"/>
      <c r="T2785" s="82"/>
    </row>
    <row r="2786" spans="5:20" s="4" customFormat="1" ht="11.25">
      <c r="E2786" s="41"/>
      <c r="F2786" s="41"/>
      <c r="G2786" s="41"/>
      <c r="H2786" s="50"/>
      <c r="I2786" s="50"/>
      <c r="J2786" s="50"/>
      <c r="K2786" s="50"/>
      <c r="L2786" s="96"/>
      <c r="M2786" s="50"/>
      <c r="N2786" s="50"/>
      <c r="O2786" s="50"/>
      <c r="P2786" s="50"/>
      <c r="Q2786" s="96"/>
      <c r="R2786" s="50"/>
      <c r="S2786" s="82"/>
      <c r="T2786" s="82"/>
    </row>
    <row r="2787" spans="5:20" s="4" customFormat="1" ht="11.25">
      <c r="E2787" s="41"/>
      <c r="F2787" s="41"/>
      <c r="G2787" s="41"/>
      <c r="H2787" s="50"/>
      <c r="I2787" s="50"/>
      <c r="J2787" s="50"/>
      <c r="K2787" s="50"/>
      <c r="L2787" s="96"/>
      <c r="M2787" s="50"/>
      <c r="N2787" s="50"/>
      <c r="O2787" s="50"/>
      <c r="P2787" s="50"/>
      <c r="Q2787" s="96"/>
      <c r="R2787" s="50"/>
      <c r="S2787" s="82"/>
      <c r="T2787" s="82"/>
    </row>
    <row r="2788" spans="5:20" s="4" customFormat="1" ht="11.25">
      <c r="E2788" s="41"/>
      <c r="F2788" s="41"/>
      <c r="G2788" s="41"/>
      <c r="H2788" s="50"/>
      <c r="I2788" s="50"/>
      <c r="J2788" s="50"/>
      <c r="K2788" s="50"/>
      <c r="L2788" s="96"/>
      <c r="M2788" s="50"/>
      <c r="N2788" s="50"/>
      <c r="O2788" s="50"/>
      <c r="P2788" s="50"/>
      <c r="Q2788" s="96"/>
      <c r="R2788" s="50"/>
      <c r="S2788" s="82"/>
      <c r="T2788" s="82"/>
    </row>
    <row r="2789" spans="5:20" s="4" customFormat="1" ht="11.25">
      <c r="E2789" s="41"/>
      <c r="F2789" s="41"/>
      <c r="G2789" s="41"/>
      <c r="H2789" s="50"/>
      <c r="I2789" s="50"/>
      <c r="J2789" s="50"/>
      <c r="K2789" s="50"/>
      <c r="L2789" s="96"/>
      <c r="M2789" s="50"/>
      <c r="N2789" s="50"/>
      <c r="O2789" s="50"/>
      <c r="P2789" s="50"/>
      <c r="Q2789" s="96"/>
      <c r="R2789" s="50"/>
      <c r="S2789" s="82"/>
      <c r="T2789" s="82"/>
    </row>
    <row r="2790" spans="5:20" s="4" customFormat="1" ht="11.25">
      <c r="E2790" s="41"/>
      <c r="F2790" s="41"/>
      <c r="G2790" s="41"/>
      <c r="H2790" s="50"/>
      <c r="I2790" s="50"/>
      <c r="J2790" s="50"/>
      <c r="K2790" s="50"/>
      <c r="L2790" s="96"/>
      <c r="M2790" s="50"/>
      <c r="N2790" s="50"/>
      <c r="O2790" s="50"/>
      <c r="P2790" s="50"/>
      <c r="Q2790" s="96"/>
      <c r="R2790" s="50"/>
      <c r="S2790" s="82"/>
      <c r="T2790" s="82"/>
    </row>
    <row r="2791" spans="5:20" s="4" customFormat="1" ht="11.25">
      <c r="E2791" s="41"/>
      <c r="F2791" s="41"/>
      <c r="G2791" s="41"/>
      <c r="H2791" s="50"/>
      <c r="I2791" s="50"/>
      <c r="J2791" s="50"/>
      <c r="K2791" s="50"/>
      <c r="L2791" s="96"/>
      <c r="M2791" s="50"/>
      <c r="N2791" s="50"/>
      <c r="O2791" s="50"/>
      <c r="P2791" s="50"/>
      <c r="Q2791" s="96"/>
      <c r="R2791" s="50"/>
      <c r="S2791" s="82"/>
      <c r="T2791" s="82"/>
    </row>
    <row r="2792" spans="5:20" s="4" customFormat="1" ht="11.25">
      <c r="E2792" s="41"/>
      <c r="F2792" s="41"/>
      <c r="G2792" s="41"/>
      <c r="H2792" s="50"/>
      <c r="I2792" s="50"/>
      <c r="J2792" s="50"/>
      <c r="K2792" s="50"/>
      <c r="L2792" s="96"/>
      <c r="M2792" s="50"/>
      <c r="N2792" s="50"/>
      <c r="O2792" s="50"/>
      <c r="P2792" s="50"/>
      <c r="Q2792" s="96"/>
      <c r="R2792" s="50"/>
      <c r="S2792" s="82"/>
      <c r="T2792" s="82"/>
    </row>
    <row r="2793" spans="5:20" s="4" customFormat="1" ht="11.25">
      <c r="E2793" s="41"/>
      <c r="F2793" s="41"/>
      <c r="G2793" s="41"/>
      <c r="H2793" s="50"/>
      <c r="I2793" s="50"/>
      <c r="J2793" s="50"/>
      <c r="K2793" s="50"/>
      <c r="L2793" s="96"/>
      <c r="M2793" s="50"/>
      <c r="N2793" s="50"/>
      <c r="O2793" s="50"/>
      <c r="P2793" s="50"/>
      <c r="Q2793" s="96"/>
      <c r="R2793" s="50"/>
      <c r="S2793" s="82"/>
      <c r="T2793" s="82"/>
    </row>
    <row r="2794" spans="5:20" s="4" customFormat="1" ht="11.25">
      <c r="E2794" s="41"/>
      <c r="F2794" s="41"/>
      <c r="G2794" s="41"/>
      <c r="H2794" s="50"/>
      <c r="I2794" s="50"/>
      <c r="J2794" s="50"/>
      <c r="K2794" s="50"/>
      <c r="L2794" s="96"/>
      <c r="M2794" s="50"/>
      <c r="N2794" s="50"/>
      <c r="O2794" s="50"/>
      <c r="P2794" s="50"/>
      <c r="Q2794" s="96"/>
      <c r="R2794" s="50"/>
      <c r="S2794" s="82"/>
      <c r="T2794" s="82"/>
    </row>
    <row r="2795" spans="5:20" s="4" customFormat="1" ht="11.25">
      <c r="E2795" s="41"/>
      <c r="F2795" s="41"/>
      <c r="G2795" s="41"/>
      <c r="H2795" s="50"/>
      <c r="I2795" s="50"/>
      <c r="J2795" s="50"/>
      <c r="K2795" s="50"/>
      <c r="L2795" s="96"/>
      <c r="M2795" s="50"/>
      <c r="N2795" s="50"/>
      <c r="O2795" s="50"/>
      <c r="P2795" s="50"/>
      <c r="Q2795" s="96"/>
      <c r="R2795" s="50"/>
      <c r="S2795" s="82"/>
      <c r="T2795" s="82"/>
    </row>
    <row r="2796" spans="5:20" s="4" customFormat="1" ht="11.25">
      <c r="E2796" s="41"/>
      <c r="F2796" s="41"/>
      <c r="G2796" s="41"/>
      <c r="H2796" s="50"/>
      <c r="I2796" s="50"/>
      <c r="J2796" s="50"/>
      <c r="K2796" s="50"/>
      <c r="L2796" s="96"/>
      <c r="M2796" s="50"/>
      <c r="N2796" s="50"/>
      <c r="O2796" s="50"/>
      <c r="P2796" s="50"/>
      <c r="Q2796" s="96"/>
      <c r="R2796" s="50"/>
      <c r="S2796" s="82"/>
      <c r="T2796" s="82"/>
    </row>
    <row r="2797" spans="5:20" s="4" customFormat="1" ht="11.25">
      <c r="E2797" s="41"/>
      <c r="F2797" s="41"/>
      <c r="G2797" s="41"/>
      <c r="H2797" s="50"/>
      <c r="I2797" s="50"/>
      <c r="J2797" s="50"/>
      <c r="K2797" s="50"/>
      <c r="L2797" s="96"/>
      <c r="M2797" s="50"/>
      <c r="N2797" s="50"/>
      <c r="O2797" s="50"/>
      <c r="P2797" s="50"/>
      <c r="Q2797" s="96"/>
      <c r="R2797" s="50"/>
      <c r="S2797" s="82"/>
      <c r="T2797" s="82"/>
    </row>
    <row r="2798" spans="5:20" s="4" customFormat="1" ht="11.25">
      <c r="E2798" s="41"/>
      <c r="F2798" s="41"/>
      <c r="G2798" s="41"/>
      <c r="H2798" s="50"/>
      <c r="I2798" s="50"/>
      <c r="J2798" s="50"/>
      <c r="K2798" s="50"/>
      <c r="L2798" s="96"/>
      <c r="M2798" s="50"/>
      <c r="N2798" s="50"/>
      <c r="O2798" s="50"/>
      <c r="P2798" s="50"/>
      <c r="Q2798" s="96"/>
      <c r="R2798" s="50"/>
      <c r="S2798" s="82"/>
      <c r="T2798" s="82"/>
    </row>
    <row r="2799" spans="5:20" s="4" customFormat="1" ht="11.25">
      <c r="E2799" s="41"/>
      <c r="F2799" s="41"/>
      <c r="G2799" s="41"/>
      <c r="H2799" s="50"/>
      <c r="I2799" s="50"/>
      <c r="J2799" s="50"/>
      <c r="K2799" s="50"/>
      <c r="L2799" s="96"/>
      <c r="M2799" s="50"/>
      <c r="N2799" s="50"/>
      <c r="O2799" s="50"/>
      <c r="P2799" s="50"/>
      <c r="Q2799" s="96"/>
      <c r="R2799" s="50"/>
      <c r="S2799" s="82"/>
      <c r="T2799" s="82"/>
    </row>
    <row r="2800" spans="5:20" s="4" customFormat="1" ht="11.25">
      <c r="E2800" s="41"/>
      <c r="F2800" s="41"/>
      <c r="G2800" s="41"/>
      <c r="H2800" s="50"/>
      <c r="I2800" s="50"/>
      <c r="J2800" s="50"/>
      <c r="K2800" s="50"/>
      <c r="L2800" s="96"/>
      <c r="M2800" s="50"/>
      <c r="N2800" s="50"/>
      <c r="O2800" s="50"/>
      <c r="P2800" s="50"/>
      <c r="Q2800" s="96"/>
      <c r="R2800" s="50"/>
      <c r="S2800" s="82"/>
      <c r="T2800" s="82"/>
    </row>
    <row r="2801" spans="5:20" s="4" customFormat="1" ht="11.25">
      <c r="E2801" s="41"/>
      <c r="F2801" s="41"/>
      <c r="G2801" s="41"/>
      <c r="H2801" s="50"/>
      <c r="I2801" s="50"/>
      <c r="J2801" s="50"/>
      <c r="K2801" s="50"/>
      <c r="L2801" s="96"/>
      <c r="M2801" s="50"/>
      <c r="N2801" s="50"/>
      <c r="O2801" s="50"/>
      <c r="P2801" s="50"/>
      <c r="Q2801" s="96"/>
      <c r="R2801" s="50"/>
      <c r="S2801" s="82"/>
      <c r="T2801" s="82"/>
    </row>
    <row r="2802" spans="5:20" s="4" customFormat="1" ht="11.25">
      <c r="E2802" s="41"/>
      <c r="F2802" s="41"/>
      <c r="G2802" s="41"/>
      <c r="H2802" s="50"/>
      <c r="I2802" s="50"/>
      <c r="J2802" s="50"/>
      <c r="K2802" s="50"/>
      <c r="L2802" s="96"/>
      <c r="M2802" s="50"/>
      <c r="N2802" s="50"/>
      <c r="O2802" s="50"/>
      <c r="P2802" s="50"/>
      <c r="Q2802" s="96"/>
      <c r="R2802" s="50"/>
      <c r="S2802" s="82"/>
      <c r="T2802" s="82"/>
    </row>
    <row r="2803" spans="5:20" s="4" customFormat="1" ht="11.25">
      <c r="E2803" s="41"/>
      <c r="F2803" s="41"/>
      <c r="G2803" s="41"/>
      <c r="H2803" s="50"/>
      <c r="I2803" s="50"/>
      <c r="J2803" s="50"/>
      <c r="K2803" s="50"/>
      <c r="L2803" s="96"/>
      <c r="M2803" s="50"/>
      <c r="N2803" s="50"/>
      <c r="O2803" s="50"/>
      <c r="P2803" s="50"/>
      <c r="Q2803" s="96"/>
      <c r="R2803" s="50"/>
      <c r="S2803" s="82"/>
      <c r="T2803" s="82"/>
    </row>
    <row r="2804" spans="5:20" s="4" customFormat="1" ht="11.25">
      <c r="E2804" s="41"/>
      <c r="F2804" s="41"/>
      <c r="G2804" s="41"/>
      <c r="H2804" s="50"/>
      <c r="I2804" s="50"/>
      <c r="J2804" s="50"/>
      <c r="K2804" s="50"/>
      <c r="L2804" s="96"/>
      <c r="M2804" s="50"/>
      <c r="N2804" s="50"/>
      <c r="O2804" s="50"/>
      <c r="P2804" s="50"/>
      <c r="Q2804" s="96"/>
      <c r="R2804" s="50"/>
      <c r="S2804" s="82"/>
      <c r="T2804" s="82"/>
    </row>
    <row r="2805" spans="5:20" s="4" customFormat="1" ht="11.25">
      <c r="E2805" s="41"/>
      <c r="F2805" s="41"/>
      <c r="G2805" s="41"/>
      <c r="H2805" s="50"/>
      <c r="I2805" s="50"/>
      <c r="J2805" s="50"/>
      <c r="K2805" s="50"/>
      <c r="L2805" s="96"/>
      <c r="M2805" s="50"/>
      <c r="N2805" s="50"/>
      <c r="O2805" s="50"/>
      <c r="P2805" s="50"/>
      <c r="Q2805" s="96"/>
      <c r="R2805" s="50"/>
      <c r="S2805" s="82"/>
      <c r="T2805" s="82"/>
    </row>
    <row r="2806" spans="5:20" s="4" customFormat="1" ht="11.25">
      <c r="E2806" s="41"/>
      <c r="F2806" s="41"/>
      <c r="G2806" s="41"/>
      <c r="H2806" s="50"/>
      <c r="I2806" s="50"/>
      <c r="J2806" s="50"/>
      <c r="K2806" s="50"/>
      <c r="L2806" s="96"/>
      <c r="M2806" s="50"/>
      <c r="N2806" s="50"/>
      <c r="O2806" s="50"/>
      <c r="P2806" s="50"/>
      <c r="Q2806" s="96"/>
      <c r="R2806" s="50"/>
      <c r="S2806" s="82"/>
      <c r="T2806" s="82"/>
    </row>
    <row r="2807" spans="5:20" s="4" customFormat="1" ht="11.25">
      <c r="E2807" s="41"/>
      <c r="F2807" s="41"/>
      <c r="G2807" s="41"/>
      <c r="H2807" s="50"/>
      <c r="I2807" s="50"/>
      <c r="J2807" s="50"/>
      <c r="K2807" s="50"/>
      <c r="L2807" s="96"/>
      <c r="M2807" s="50"/>
      <c r="N2807" s="50"/>
      <c r="O2807" s="50"/>
      <c r="P2807" s="50"/>
      <c r="Q2807" s="96"/>
      <c r="R2807" s="50"/>
      <c r="S2807" s="82"/>
      <c r="T2807" s="82"/>
    </row>
    <row r="2808" spans="5:20" s="4" customFormat="1" ht="11.25">
      <c r="E2808" s="41"/>
      <c r="F2808" s="41"/>
      <c r="G2808" s="41"/>
      <c r="H2808" s="50"/>
      <c r="I2808" s="50"/>
      <c r="J2808" s="50"/>
      <c r="K2808" s="50"/>
      <c r="L2808" s="96"/>
      <c r="M2808" s="50"/>
      <c r="N2808" s="50"/>
      <c r="O2808" s="50"/>
      <c r="P2808" s="50"/>
      <c r="Q2808" s="96"/>
      <c r="R2808" s="50"/>
      <c r="S2808" s="82"/>
      <c r="T2808" s="82"/>
    </row>
    <row r="2809" spans="5:20" s="4" customFormat="1" ht="11.25">
      <c r="E2809" s="41"/>
      <c r="F2809" s="41"/>
      <c r="G2809" s="41"/>
      <c r="H2809" s="50"/>
      <c r="I2809" s="50"/>
      <c r="J2809" s="50"/>
      <c r="K2809" s="50"/>
      <c r="L2809" s="96"/>
      <c r="M2809" s="50"/>
      <c r="N2809" s="50"/>
      <c r="O2809" s="50"/>
      <c r="P2809" s="50"/>
      <c r="Q2809" s="96"/>
      <c r="R2809" s="50"/>
      <c r="S2809" s="82"/>
      <c r="T2809" s="82"/>
    </row>
    <row r="2810" spans="5:20" s="4" customFormat="1" ht="11.25">
      <c r="E2810" s="41"/>
      <c r="F2810" s="41"/>
      <c r="G2810" s="41"/>
      <c r="H2810" s="50"/>
      <c r="I2810" s="50"/>
      <c r="J2810" s="50"/>
      <c r="K2810" s="50"/>
      <c r="L2810" s="96"/>
      <c r="M2810" s="50"/>
      <c r="N2810" s="50"/>
      <c r="O2810" s="50"/>
      <c r="P2810" s="50"/>
      <c r="Q2810" s="96"/>
      <c r="R2810" s="50"/>
      <c r="S2810" s="82"/>
      <c r="T2810" s="82"/>
    </row>
    <row r="2811" spans="5:20" s="4" customFormat="1" ht="11.25">
      <c r="E2811" s="41"/>
      <c r="F2811" s="41"/>
      <c r="G2811" s="41"/>
      <c r="H2811" s="50"/>
      <c r="I2811" s="50"/>
      <c r="J2811" s="50"/>
      <c r="K2811" s="50"/>
      <c r="L2811" s="96"/>
      <c r="M2811" s="50"/>
      <c r="N2811" s="50"/>
      <c r="O2811" s="50"/>
      <c r="P2811" s="50"/>
      <c r="Q2811" s="96"/>
      <c r="R2811" s="50"/>
      <c r="S2811" s="82"/>
      <c r="T2811" s="82"/>
    </row>
    <row r="2812" spans="5:20" s="4" customFormat="1" ht="11.25">
      <c r="E2812" s="41"/>
      <c r="F2812" s="41"/>
      <c r="G2812" s="41"/>
      <c r="H2812" s="50"/>
      <c r="I2812" s="50"/>
      <c r="J2812" s="50"/>
      <c r="K2812" s="50"/>
      <c r="L2812" s="96"/>
      <c r="M2812" s="50"/>
      <c r="N2812" s="50"/>
      <c r="O2812" s="50"/>
      <c r="P2812" s="50"/>
      <c r="Q2812" s="96"/>
      <c r="R2812" s="50"/>
      <c r="S2812" s="82"/>
      <c r="T2812" s="82"/>
    </row>
    <row r="2813" spans="5:20" s="4" customFormat="1" ht="11.25">
      <c r="E2813" s="41"/>
      <c r="F2813" s="41"/>
      <c r="G2813" s="41"/>
      <c r="H2813" s="50"/>
      <c r="I2813" s="50"/>
      <c r="J2813" s="50"/>
      <c r="K2813" s="50"/>
      <c r="L2813" s="96"/>
      <c r="M2813" s="50"/>
      <c r="N2813" s="50"/>
      <c r="O2813" s="50"/>
      <c r="P2813" s="50"/>
      <c r="Q2813" s="96"/>
      <c r="R2813" s="50"/>
      <c r="S2813" s="82"/>
      <c r="T2813" s="82"/>
    </row>
    <row r="2814" spans="5:20" s="4" customFormat="1" ht="11.25">
      <c r="E2814" s="41"/>
      <c r="F2814" s="41"/>
      <c r="G2814" s="41"/>
      <c r="H2814" s="50"/>
      <c r="I2814" s="50"/>
      <c r="J2814" s="50"/>
      <c r="K2814" s="50"/>
      <c r="L2814" s="96"/>
      <c r="M2814" s="50"/>
      <c r="N2814" s="50"/>
      <c r="O2814" s="50"/>
      <c r="P2814" s="50"/>
      <c r="Q2814" s="96"/>
      <c r="R2814" s="50"/>
      <c r="S2814" s="82"/>
      <c r="T2814" s="82"/>
    </row>
    <row r="2815" spans="5:20" s="4" customFormat="1" ht="11.25">
      <c r="E2815" s="41"/>
      <c r="F2815" s="41"/>
      <c r="G2815" s="41"/>
      <c r="H2815" s="50"/>
      <c r="I2815" s="50"/>
      <c r="J2815" s="50"/>
      <c r="K2815" s="50"/>
      <c r="L2815" s="96"/>
      <c r="M2815" s="50"/>
      <c r="N2815" s="50"/>
      <c r="O2815" s="50"/>
      <c r="P2815" s="50"/>
      <c r="Q2815" s="96"/>
      <c r="R2815" s="50"/>
      <c r="S2815" s="82"/>
      <c r="T2815" s="82"/>
    </row>
    <row r="2816" spans="5:20" s="4" customFormat="1" ht="11.25">
      <c r="E2816" s="41"/>
      <c r="F2816" s="41"/>
      <c r="G2816" s="41"/>
      <c r="H2816" s="50"/>
      <c r="I2816" s="50"/>
      <c r="J2816" s="50"/>
      <c r="K2816" s="50"/>
      <c r="L2816" s="96"/>
      <c r="M2816" s="50"/>
      <c r="N2816" s="50"/>
      <c r="O2816" s="50"/>
      <c r="P2816" s="50"/>
      <c r="Q2816" s="96"/>
      <c r="R2816" s="50"/>
      <c r="S2816" s="82"/>
      <c r="T2816" s="82"/>
    </row>
    <row r="2817" spans="5:20" s="4" customFormat="1" ht="11.25">
      <c r="E2817" s="41"/>
      <c r="F2817" s="41"/>
      <c r="G2817" s="41"/>
      <c r="H2817" s="50"/>
      <c r="I2817" s="50"/>
      <c r="J2817" s="50"/>
      <c r="K2817" s="50"/>
      <c r="L2817" s="96"/>
      <c r="M2817" s="50"/>
      <c r="N2817" s="50"/>
      <c r="O2817" s="50"/>
      <c r="P2817" s="50"/>
      <c r="Q2817" s="96"/>
      <c r="R2817" s="50"/>
      <c r="S2817" s="82"/>
      <c r="T2817" s="82"/>
    </row>
    <row r="2818" spans="5:20" s="4" customFormat="1" ht="11.25">
      <c r="E2818" s="41"/>
      <c r="F2818" s="41"/>
      <c r="G2818" s="41"/>
      <c r="H2818" s="50"/>
      <c r="I2818" s="50"/>
      <c r="J2818" s="50"/>
      <c r="K2818" s="50"/>
      <c r="L2818" s="96"/>
      <c r="M2818" s="50"/>
      <c r="N2818" s="50"/>
      <c r="O2818" s="50"/>
      <c r="P2818" s="50"/>
      <c r="Q2818" s="96"/>
      <c r="R2818" s="50"/>
      <c r="S2818" s="82"/>
      <c r="T2818" s="82"/>
    </row>
    <row r="2819" spans="5:20" s="4" customFormat="1" ht="11.25">
      <c r="E2819" s="41"/>
      <c r="F2819" s="41"/>
      <c r="G2819" s="41"/>
      <c r="H2819" s="50"/>
      <c r="I2819" s="50"/>
      <c r="J2819" s="50"/>
      <c r="K2819" s="50"/>
      <c r="L2819" s="96"/>
      <c r="M2819" s="50"/>
      <c r="N2819" s="50"/>
      <c r="O2819" s="50"/>
      <c r="P2819" s="50"/>
      <c r="Q2819" s="96"/>
      <c r="R2819" s="50"/>
      <c r="S2819" s="82"/>
      <c r="T2819" s="82"/>
    </row>
    <row r="2820" spans="5:20" s="4" customFormat="1" ht="11.25">
      <c r="E2820" s="41"/>
      <c r="F2820" s="41"/>
      <c r="G2820" s="41"/>
      <c r="H2820" s="50"/>
      <c r="I2820" s="50"/>
      <c r="J2820" s="50"/>
      <c r="K2820" s="50"/>
      <c r="L2820" s="96"/>
      <c r="M2820" s="50"/>
      <c r="N2820" s="50"/>
      <c r="O2820" s="50"/>
      <c r="P2820" s="50"/>
      <c r="Q2820" s="96"/>
      <c r="R2820" s="50"/>
      <c r="S2820" s="82"/>
      <c r="T2820" s="82"/>
    </row>
    <row r="2821" spans="5:20" s="4" customFormat="1" ht="11.25">
      <c r="E2821" s="41"/>
      <c r="F2821" s="41"/>
      <c r="G2821" s="41"/>
      <c r="H2821" s="50"/>
      <c r="I2821" s="50"/>
      <c r="J2821" s="50"/>
      <c r="K2821" s="50"/>
      <c r="L2821" s="96"/>
      <c r="M2821" s="50"/>
      <c r="N2821" s="50"/>
      <c r="O2821" s="50"/>
      <c r="P2821" s="50"/>
      <c r="Q2821" s="96"/>
      <c r="R2821" s="50"/>
      <c r="S2821" s="82"/>
      <c r="T2821" s="82"/>
    </row>
    <row r="2822" spans="5:20" s="4" customFormat="1" ht="11.25">
      <c r="E2822" s="41"/>
      <c r="F2822" s="41"/>
      <c r="G2822" s="41"/>
      <c r="H2822" s="50"/>
      <c r="I2822" s="50"/>
      <c r="J2822" s="50"/>
      <c r="K2822" s="50"/>
      <c r="L2822" s="96"/>
      <c r="M2822" s="50"/>
      <c r="N2822" s="50"/>
      <c r="O2822" s="50"/>
      <c r="P2822" s="50"/>
      <c r="Q2822" s="96"/>
      <c r="R2822" s="50"/>
      <c r="S2822" s="82"/>
      <c r="T2822" s="82"/>
    </row>
    <row r="2823" spans="5:20" s="4" customFormat="1" ht="11.25">
      <c r="E2823" s="41"/>
      <c r="F2823" s="41"/>
      <c r="G2823" s="41"/>
      <c r="H2823" s="50"/>
      <c r="I2823" s="50"/>
      <c r="J2823" s="50"/>
      <c r="K2823" s="50"/>
      <c r="L2823" s="96"/>
      <c r="M2823" s="50"/>
      <c r="N2823" s="50"/>
      <c r="O2823" s="50"/>
      <c r="P2823" s="50"/>
      <c r="Q2823" s="96"/>
      <c r="R2823" s="50"/>
      <c r="S2823" s="82"/>
      <c r="T2823" s="82"/>
    </row>
    <row r="2824" spans="5:20" s="4" customFormat="1" ht="11.25">
      <c r="E2824" s="41"/>
      <c r="F2824" s="41"/>
      <c r="G2824" s="41"/>
      <c r="H2824" s="50"/>
      <c r="I2824" s="50"/>
      <c r="J2824" s="50"/>
      <c r="K2824" s="50"/>
      <c r="L2824" s="96"/>
      <c r="M2824" s="50"/>
      <c r="N2824" s="50"/>
      <c r="O2824" s="50"/>
      <c r="P2824" s="50"/>
      <c r="Q2824" s="96"/>
      <c r="R2824" s="50"/>
      <c r="S2824" s="82"/>
      <c r="T2824" s="82"/>
    </row>
    <row r="2825" spans="5:20" s="4" customFormat="1" ht="11.25">
      <c r="E2825" s="41"/>
      <c r="F2825" s="41"/>
      <c r="G2825" s="41"/>
      <c r="H2825" s="50"/>
      <c r="I2825" s="50"/>
      <c r="J2825" s="50"/>
      <c r="K2825" s="50"/>
      <c r="L2825" s="96"/>
      <c r="M2825" s="50"/>
      <c r="N2825" s="50"/>
      <c r="O2825" s="50"/>
      <c r="P2825" s="50"/>
      <c r="Q2825" s="96"/>
      <c r="R2825" s="50"/>
      <c r="S2825" s="82"/>
      <c r="T2825" s="82"/>
    </row>
    <row r="2826" spans="5:20" s="4" customFormat="1" ht="11.25">
      <c r="E2826" s="41"/>
      <c r="F2826" s="41"/>
      <c r="G2826" s="41"/>
      <c r="H2826" s="50"/>
      <c r="I2826" s="50"/>
      <c r="J2826" s="50"/>
      <c r="K2826" s="50"/>
      <c r="L2826" s="96"/>
      <c r="M2826" s="50"/>
      <c r="N2826" s="50"/>
      <c r="O2826" s="50"/>
      <c r="P2826" s="50"/>
      <c r="Q2826" s="96"/>
      <c r="R2826" s="50"/>
      <c r="S2826" s="82"/>
      <c r="T2826" s="82"/>
    </row>
    <row r="2827" spans="5:20" s="4" customFormat="1" ht="11.25">
      <c r="E2827" s="41"/>
      <c r="F2827" s="41"/>
      <c r="G2827" s="41"/>
      <c r="H2827" s="50"/>
      <c r="I2827" s="50"/>
      <c r="J2827" s="50"/>
      <c r="K2827" s="50"/>
      <c r="L2827" s="96"/>
      <c r="M2827" s="50"/>
      <c r="N2827" s="50"/>
      <c r="O2827" s="50"/>
      <c r="P2827" s="50"/>
      <c r="Q2827" s="96"/>
      <c r="R2827" s="50"/>
      <c r="S2827" s="82"/>
      <c r="T2827" s="82"/>
    </row>
    <row r="2828" spans="5:20" s="4" customFormat="1" ht="11.25">
      <c r="E2828" s="41"/>
      <c r="F2828" s="41"/>
      <c r="G2828" s="41"/>
      <c r="H2828" s="50"/>
      <c r="I2828" s="50"/>
      <c r="J2828" s="50"/>
      <c r="K2828" s="50"/>
      <c r="L2828" s="96"/>
      <c r="M2828" s="50"/>
      <c r="N2828" s="50"/>
      <c r="O2828" s="50"/>
      <c r="P2828" s="50"/>
      <c r="Q2828" s="96"/>
      <c r="R2828" s="50"/>
      <c r="S2828" s="82"/>
      <c r="T2828" s="82"/>
    </row>
    <row r="2829" spans="5:20" s="4" customFormat="1" ht="11.25">
      <c r="E2829" s="41"/>
      <c r="F2829" s="41"/>
      <c r="G2829" s="41"/>
      <c r="H2829" s="50"/>
      <c r="I2829" s="50"/>
      <c r="J2829" s="50"/>
      <c r="K2829" s="50"/>
      <c r="L2829" s="96"/>
      <c r="M2829" s="50"/>
      <c r="N2829" s="50"/>
      <c r="O2829" s="50"/>
      <c r="P2829" s="50"/>
      <c r="Q2829" s="96"/>
      <c r="R2829" s="50"/>
      <c r="S2829" s="82"/>
      <c r="T2829" s="82"/>
    </row>
    <row r="2830" spans="5:20" s="4" customFormat="1" ht="11.25">
      <c r="E2830" s="41"/>
      <c r="F2830" s="41"/>
      <c r="G2830" s="41"/>
      <c r="H2830" s="50"/>
      <c r="I2830" s="50"/>
      <c r="J2830" s="50"/>
      <c r="K2830" s="50"/>
      <c r="L2830" s="96"/>
      <c r="M2830" s="50"/>
      <c r="N2830" s="50"/>
      <c r="O2830" s="50"/>
      <c r="P2830" s="50"/>
      <c r="Q2830" s="96"/>
      <c r="R2830" s="50"/>
      <c r="S2830" s="82"/>
      <c r="T2830" s="82"/>
    </row>
    <row r="2831" spans="5:20" s="4" customFormat="1" ht="11.25">
      <c r="E2831" s="41"/>
      <c r="F2831" s="41"/>
      <c r="G2831" s="41"/>
      <c r="H2831" s="50"/>
      <c r="I2831" s="50"/>
      <c r="J2831" s="50"/>
      <c r="K2831" s="50"/>
      <c r="L2831" s="96"/>
      <c r="M2831" s="50"/>
      <c r="N2831" s="50"/>
      <c r="O2831" s="50"/>
      <c r="P2831" s="50"/>
      <c r="Q2831" s="96"/>
      <c r="R2831" s="50"/>
      <c r="S2831" s="82"/>
      <c r="T2831" s="82"/>
    </row>
    <row r="2832" spans="5:20" s="4" customFormat="1" ht="11.25">
      <c r="E2832" s="41"/>
      <c r="F2832" s="41"/>
      <c r="G2832" s="41"/>
      <c r="H2832" s="50"/>
      <c r="I2832" s="50"/>
      <c r="J2832" s="50"/>
      <c r="K2832" s="50"/>
      <c r="L2832" s="96"/>
      <c r="M2832" s="50"/>
      <c r="N2832" s="50"/>
      <c r="O2832" s="50"/>
      <c r="P2832" s="50"/>
      <c r="Q2832" s="96"/>
      <c r="R2832" s="50"/>
      <c r="S2832" s="82"/>
      <c r="T2832" s="82"/>
    </row>
    <row r="2833" spans="5:20" s="4" customFormat="1" ht="11.25">
      <c r="E2833" s="41"/>
      <c r="F2833" s="41"/>
      <c r="G2833" s="41"/>
      <c r="H2833" s="50"/>
      <c r="I2833" s="50"/>
      <c r="J2833" s="50"/>
      <c r="K2833" s="50"/>
      <c r="L2833" s="96"/>
      <c r="M2833" s="50"/>
      <c r="N2833" s="50"/>
      <c r="O2833" s="50"/>
      <c r="P2833" s="50"/>
      <c r="Q2833" s="96"/>
      <c r="R2833" s="50"/>
      <c r="S2833" s="82"/>
      <c r="T2833" s="82"/>
    </row>
    <row r="2834" spans="5:20" s="4" customFormat="1" ht="11.25">
      <c r="E2834" s="41"/>
      <c r="F2834" s="41"/>
      <c r="G2834" s="41"/>
      <c r="H2834" s="50"/>
      <c r="I2834" s="50"/>
      <c r="J2834" s="50"/>
      <c r="K2834" s="50"/>
      <c r="L2834" s="96"/>
      <c r="M2834" s="50"/>
      <c r="N2834" s="50"/>
      <c r="O2834" s="50"/>
      <c r="P2834" s="50"/>
      <c r="Q2834" s="96"/>
      <c r="R2834" s="50"/>
      <c r="S2834" s="82"/>
      <c r="T2834" s="82"/>
    </row>
    <row r="2835" spans="5:20" s="4" customFormat="1" ht="11.25">
      <c r="E2835" s="41"/>
      <c r="F2835" s="41"/>
      <c r="G2835" s="41"/>
      <c r="H2835" s="50"/>
      <c r="I2835" s="50"/>
      <c r="J2835" s="50"/>
      <c r="K2835" s="50"/>
      <c r="L2835" s="96"/>
      <c r="M2835" s="50"/>
      <c r="N2835" s="50"/>
      <c r="O2835" s="50"/>
      <c r="P2835" s="50"/>
      <c r="Q2835" s="96"/>
      <c r="R2835" s="50"/>
      <c r="S2835" s="82"/>
      <c r="T2835" s="82"/>
    </row>
    <row r="2836" spans="5:20" s="4" customFormat="1" ht="11.25">
      <c r="E2836" s="41"/>
      <c r="F2836" s="41"/>
      <c r="G2836" s="41"/>
      <c r="H2836" s="50"/>
      <c r="I2836" s="50"/>
      <c r="J2836" s="50"/>
      <c r="K2836" s="50"/>
      <c r="L2836" s="96"/>
      <c r="M2836" s="50"/>
      <c r="N2836" s="50"/>
      <c r="O2836" s="50"/>
      <c r="P2836" s="50"/>
      <c r="Q2836" s="96"/>
      <c r="R2836" s="50"/>
      <c r="S2836" s="82"/>
      <c r="T2836" s="82"/>
    </row>
    <row r="2837" spans="5:20" s="4" customFormat="1" ht="11.25">
      <c r="E2837" s="41"/>
      <c r="F2837" s="41"/>
      <c r="G2837" s="41"/>
      <c r="H2837" s="50"/>
      <c r="I2837" s="50"/>
      <c r="J2837" s="50"/>
      <c r="K2837" s="50"/>
      <c r="L2837" s="96"/>
      <c r="M2837" s="50"/>
      <c r="N2837" s="50"/>
      <c r="O2837" s="50"/>
      <c r="P2837" s="50"/>
      <c r="Q2837" s="96"/>
      <c r="R2837" s="50"/>
      <c r="S2837" s="82"/>
      <c r="T2837" s="82"/>
    </row>
    <row r="2838" spans="5:20" s="4" customFormat="1" ht="11.25">
      <c r="E2838" s="41"/>
      <c r="F2838" s="41"/>
      <c r="G2838" s="41"/>
      <c r="H2838" s="50"/>
      <c r="I2838" s="50"/>
      <c r="J2838" s="50"/>
      <c r="K2838" s="50"/>
      <c r="L2838" s="96"/>
      <c r="M2838" s="50"/>
      <c r="N2838" s="50"/>
      <c r="O2838" s="50"/>
      <c r="P2838" s="50"/>
      <c r="Q2838" s="96"/>
      <c r="R2838" s="50"/>
      <c r="S2838" s="82"/>
      <c r="T2838" s="82"/>
    </row>
    <row r="2839" spans="5:20" s="4" customFormat="1" ht="11.25">
      <c r="E2839" s="41"/>
      <c r="F2839" s="41"/>
      <c r="G2839" s="41"/>
      <c r="H2839" s="50"/>
      <c r="I2839" s="50"/>
      <c r="J2839" s="50"/>
      <c r="K2839" s="50"/>
      <c r="L2839" s="96"/>
      <c r="M2839" s="50"/>
      <c r="N2839" s="50"/>
      <c r="O2839" s="50"/>
      <c r="P2839" s="50"/>
      <c r="Q2839" s="96"/>
      <c r="R2839" s="50"/>
      <c r="S2839" s="82"/>
      <c r="T2839" s="82"/>
    </row>
    <row r="2840" spans="5:20" s="4" customFormat="1" ht="11.25">
      <c r="E2840" s="41"/>
      <c r="F2840" s="41"/>
      <c r="G2840" s="41"/>
      <c r="H2840" s="50"/>
      <c r="I2840" s="50"/>
      <c r="J2840" s="50"/>
      <c r="K2840" s="50"/>
      <c r="L2840" s="96"/>
      <c r="M2840" s="50"/>
      <c r="N2840" s="50"/>
      <c r="O2840" s="50"/>
      <c r="P2840" s="50"/>
      <c r="Q2840" s="96"/>
      <c r="R2840" s="50"/>
      <c r="S2840" s="82"/>
      <c r="T2840" s="82"/>
    </row>
    <row r="2841" spans="5:20" s="4" customFormat="1" ht="11.25">
      <c r="E2841" s="41"/>
      <c r="F2841" s="41"/>
      <c r="G2841" s="41"/>
      <c r="H2841" s="50"/>
      <c r="I2841" s="50"/>
      <c r="J2841" s="50"/>
      <c r="K2841" s="50"/>
      <c r="L2841" s="96"/>
      <c r="M2841" s="50"/>
      <c r="N2841" s="50"/>
      <c r="O2841" s="50"/>
      <c r="P2841" s="50"/>
      <c r="Q2841" s="96"/>
      <c r="R2841" s="50"/>
      <c r="S2841" s="82"/>
      <c r="T2841" s="82"/>
    </row>
    <row r="2842" spans="5:20" s="4" customFormat="1" ht="11.25">
      <c r="E2842" s="41"/>
      <c r="F2842" s="41"/>
      <c r="G2842" s="41"/>
      <c r="H2842" s="50"/>
      <c r="I2842" s="50"/>
      <c r="J2842" s="50"/>
      <c r="K2842" s="50"/>
      <c r="L2842" s="96"/>
      <c r="M2842" s="50"/>
      <c r="N2842" s="50"/>
      <c r="O2842" s="50"/>
      <c r="P2842" s="50"/>
      <c r="Q2842" s="96"/>
      <c r="R2842" s="50"/>
      <c r="S2842" s="82"/>
      <c r="T2842" s="82"/>
    </row>
    <row r="2843" spans="5:20" s="4" customFormat="1" ht="11.25">
      <c r="E2843" s="41"/>
      <c r="F2843" s="41"/>
      <c r="G2843" s="41"/>
      <c r="H2843" s="50"/>
      <c r="I2843" s="50"/>
      <c r="J2843" s="50"/>
      <c r="K2843" s="50"/>
      <c r="L2843" s="96"/>
      <c r="M2843" s="50"/>
      <c r="N2843" s="50"/>
      <c r="O2843" s="50"/>
      <c r="P2843" s="50"/>
      <c r="Q2843" s="96"/>
      <c r="R2843" s="50"/>
      <c r="S2843" s="82"/>
      <c r="T2843" s="82"/>
    </row>
    <row r="2844" spans="5:20" s="4" customFormat="1" ht="11.25">
      <c r="E2844" s="41"/>
      <c r="F2844" s="41"/>
      <c r="G2844" s="41"/>
      <c r="H2844" s="50"/>
      <c r="I2844" s="50"/>
      <c r="J2844" s="50"/>
      <c r="K2844" s="50"/>
      <c r="L2844" s="96"/>
      <c r="M2844" s="50"/>
      <c r="N2844" s="50"/>
      <c r="O2844" s="50"/>
      <c r="P2844" s="50"/>
      <c r="Q2844" s="96"/>
      <c r="R2844" s="50"/>
      <c r="S2844" s="82"/>
      <c r="T2844" s="82"/>
    </row>
    <row r="2845" spans="5:20" s="4" customFormat="1" ht="11.25">
      <c r="E2845" s="41"/>
      <c r="F2845" s="41"/>
      <c r="G2845" s="41"/>
      <c r="H2845" s="50"/>
      <c r="I2845" s="50"/>
      <c r="J2845" s="50"/>
      <c r="K2845" s="50"/>
      <c r="L2845" s="96"/>
      <c r="M2845" s="50"/>
      <c r="N2845" s="50"/>
      <c r="O2845" s="50"/>
      <c r="P2845" s="50"/>
      <c r="Q2845" s="96"/>
      <c r="R2845" s="50"/>
      <c r="S2845" s="82"/>
      <c r="T2845" s="82"/>
    </row>
    <row r="2846" spans="5:20" s="4" customFormat="1" ht="11.25">
      <c r="E2846" s="41"/>
      <c r="F2846" s="41"/>
      <c r="G2846" s="41"/>
      <c r="H2846" s="50"/>
      <c r="I2846" s="50"/>
      <c r="J2846" s="50"/>
      <c r="K2846" s="50"/>
      <c r="L2846" s="96"/>
      <c r="M2846" s="50"/>
      <c r="N2846" s="50"/>
      <c r="O2846" s="50"/>
      <c r="P2846" s="50"/>
      <c r="Q2846" s="96"/>
      <c r="R2846" s="50"/>
      <c r="S2846" s="82"/>
      <c r="T2846" s="82"/>
    </row>
    <row r="2847" spans="5:20" s="4" customFormat="1" ht="11.25">
      <c r="E2847" s="41"/>
      <c r="F2847" s="41"/>
      <c r="G2847" s="41"/>
      <c r="H2847" s="50"/>
      <c r="I2847" s="50"/>
      <c r="J2847" s="50"/>
      <c r="K2847" s="50"/>
      <c r="L2847" s="96"/>
      <c r="M2847" s="50"/>
      <c r="N2847" s="50"/>
      <c r="O2847" s="50"/>
      <c r="P2847" s="50"/>
      <c r="Q2847" s="96"/>
      <c r="R2847" s="50"/>
      <c r="S2847" s="82"/>
      <c r="T2847" s="82"/>
    </row>
    <row r="2848" spans="5:20" s="4" customFormat="1" ht="11.25">
      <c r="E2848" s="41"/>
      <c r="F2848" s="41"/>
      <c r="G2848" s="41"/>
      <c r="H2848" s="50"/>
      <c r="I2848" s="50"/>
      <c r="J2848" s="50"/>
      <c r="K2848" s="50"/>
      <c r="L2848" s="96"/>
      <c r="M2848" s="50"/>
      <c r="N2848" s="50"/>
      <c r="O2848" s="50"/>
      <c r="P2848" s="50"/>
      <c r="Q2848" s="96"/>
      <c r="R2848" s="50"/>
      <c r="S2848" s="82"/>
      <c r="T2848" s="82"/>
    </row>
    <row r="2849" spans="5:20" s="4" customFormat="1" ht="11.25">
      <c r="E2849" s="41"/>
      <c r="F2849" s="41"/>
      <c r="G2849" s="41"/>
      <c r="H2849" s="50"/>
      <c r="I2849" s="50"/>
      <c r="J2849" s="50"/>
      <c r="K2849" s="50"/>
      <c r="L2849" s="96"/>
      <c r="M2849" s="50"/>
      <c r="N2849" s="50"/>
      <c r="O2849" s="50"/>
      <c r="P2849" s="50"/>
      <c r="Q2849" s="96"/>
      <c r="R2849" s="50"/>
      <c r="S2849" s="82"/>
      <c r="T2849" s="82"/>
    </row>
    <row r="2850" spans="5:20" s="4" customFormat="1" ht="11.25">
      <c r="E2850" s="41"/>
      <c r="F2850" s="41"/>
      <c r="G2850" s="41"/>
      <c r="H2850" s="50"/>
      <c r="I2850" s="50"/>
      <c r="J2850" s="50"/>
      <c r="K2850" s="50"/>
      <c r="L2850" s="96"/>
      <c r="M2850" s="50"/>
      <c r="N2850" s="50"/>
      <c r="O2850" s="50"/>
      <c r="P2850" s="50"/>
      <c r="Q2850" s="96"/>
      <c r="R2850" s="50"/>
      <c r="S2850" s="82"/>
      <c r="T2850" s="82"/>
    </row>
    <row r="2851" spans="5:20" s="4" customFormat="1" ht="11.25">
      <c r="E2851" s="41"/>
      <c r="F2851" s="41"/>
      <c r="G2851" s="41"/>
      <c r="H2851" s="50"/>
      <c r="I2851" s="50"/>
      <c r="J2851" s="50"/>
      <c r="K2851" s="50"/>
      <c r="L2851" s="96"/>
      <c r="M2851" s="50"/>
      <c r="N2851" s="50"/>
      <c r="O2851" s="50"/>
      <c r="P2851" s="50"/>
      <c r="Q2851" s="96"/>
      <c r="R2851" s="50"/>
      <c r="S2851" s="82"/>
      <c r="T2851" s="82"/>
    </row>
    <row r="2852" spans="5:20" s="4" customFormat="1" ht="11.25">
      <c r="E2852" s="41"/>
      <c r="F2852" s="41"/>
      <c r="G2852" s="41"/>
      <c r="H2852" s="50"/>
      <c r="I2852" s="50"/>
      <c r="J2852" s="50"/>
      <c r="K2852" s="50"/>
      <c r="L2852" s="96"/>
      <c r="M2852" s="50"/>
      <c r="N2852" s="50"/>
      <c r="O2852" s="50"/>
      <c r="P2852" s="50"/>
      <c r="Q2852" s="96"/>
      <c r="R2852" s="50"/>
      <c r="S2852" s="82"/>
      <c r="T2852" s="82"/>
    </row>
    <row r="2853" spans="5:20" s="4" customFormat="1" ht="11.25">
      <c r="E2853" s="41"/>
      <c r="F2853" s="41"/>
      <c r="G2853" s="41"/>
      <c r="H2853" s="50"/>
      <c r="I2853" s="50"/>
      <c r="J2853" s="50"/>
      <c r="K2853" s="50"/>
      <c r="L2853" s="96"/>
      <c r="M2853" s="50"/>
      <c r="N2853" s="50"/>
      <c r="O2853" s="50"/>
      <c r="P2853" s="50"/>
      <c r="Q2853" s="96"/>
      <c r="R2853" s="50"/>
      <c r="S2853" s="82"/>
      <c r="T2853" s="82"/>
    </row>
    <row r="2854" spans="5:20" s="4" customFormat="1" ht="11.25">
      <c r="E2854" s="41"/>
      <c r="F2854" s="41"/>
      <c r="G2854" s="41"/>
      <c r="H2854" s="50"/>
      <c r="I2854" s="50"/>
      <c r="J2854" s="50"/>
      <c r="K2854" s="50"/>
      <c r="L2854" s="96"/>
      <c r="M2854" s="50"/>
      <c r="N2854" s="50"/>
      <c r="O2854" s="50"/>
      <c r="P2854" s="50"/>
      <c r="Q2854" s="96"/>
      <c r="R2854" s="50"/>
      <c r="S2854" s="82"/>
      <c r="T2854" s="82"/>
    </row>
    <row r="2855" spans="5:20" s="4" customFormat="1" ht="11.25">
      <c r="E2855" s="41"/>
      <c r="F2855" s="41"/>
      <c r="G2855" s="41"/>
      <c r="H2855" s="50"/>
      <c r="I2855" s="50"/>
      <c r="J2855" s="50"/>
      <c r="K2855" s="50"/>
      <c r="L2855" s="96"/>
      <c r="M2855" s="50"/>
      <c r="N2855" s="50"/>
      <c r="O2855" s="50"/>
      <c r="P2855" s="50"/>
      <c r="Q2855" s="96"/>
      <c r="R2855" s="50"/>
      <c r="S2855" s="82"/>
      <c r="T2855" s="82"/>
    </row>
    <row r="2856" spans="5:20" s="4" customFormat="1" ht="11.25">
      <c r="E2856" s="41"/>
      <c r="F2856" s="41"/>
      <c r="G2856" s="41"/>
      <c r="H2856" s="50"/>
      <c r="I2856" s="50"/>
      <c r="J2856" s="50"/>
      <c r="K2856" s="50"/>
      <c r="L2856" s="96"/>
      <c r="M2856" s="50"/>
      <c r="N2856" s="50"/>
      <c r="O2856" s="50"/>
      <c r="P2856" s="50"/>
      <c r="Q2856" s="96"/>
      <c r="R2856" s="50"/>
      <c r="S2856" s="82"/>
      <c r="T2856" s="82"/>
    </row>
    <row r="2857" spans="5:20" s="4" customFormat="1" ht="11.25">
      <c r="E2857" s="41"/>
      <c r="F2857" s="41"/>
      <c r="G2857" s="41"/>
      <c r="H2857" s="50"/>
      <c r="I2857" s="50"/>
      <c r="J2857" s="50"/>
      <c r="K2857" s="50"/>
      <c r="L2857" s="96"/>
      <c r="M2857" s="50"/>
      <c r="N2857" s="50"/>
      <c r="O2857" s="50"/>
      <c r="P2857" s="50"/>
      <c r="Q2857" s="96"/>
      <c r="R2857" s="50"/>
      <c r="S2857" s="82"/>
      <c r="T2857" s="82"/>
    </row>
    <row r="2858" spans="5:20" s="4" customFormat="1" ht="11.25">
      <c r="E2858" s="41"/>
      <c r="F2858" s="41"/>
      <c r="G2858" s="41"/>
      <c r="H2858" s="50"/>
      <c r="I2858" s="50"/>
      <c r="J2858" s="50"/>
      <c r="K2858" s="50"/>
      <c r="L2858" s="96"/>
      <c r="M2858" s="50"/>
      <c r="N2858" s="50"/>
      <c r="O2858" s="50"/>
      <c r="P2858" s="50"/>
      <c r="Q2858" s="96"/>
      <c r="R2858" s="50"/>
      <c r="S2858" s="82"/>
      <c r="T2858" s="82"/>
    </row>
    <row r="2859" spans="5:20" s="4" customFormat="1" ht="11.25">
      <c r="E2859" s="41"/>
      <c r="F2859" s="41"/>
      <c r="G2859" s="41"/>
      <c r="H2859" s="50"/>
      <c r="I2859" s="50"/>
      <c r="J2859" s="50"/>
      <c r="K2859" s="50"/>
      <c r="L2859" s="96"/>
      <c r="M2859" s="50"/>
      <c r="N2859" s="50"/>
      <c r="O2859" s="50"/>
      <c r="P2859" s="50"/>
      <c r="Q2859" s="96"/>
      <c r="R2859" s="50"/>
      <c r="S2859" s="82"/>
      <c r="T2859" s="82"/>
    </row>
    <row r="2860" spans="5:20" s="4" customFormat="1" ht="11.25">
      <c r="E2860" s="41"/>
      <c r="F2860" s="41"/>
      <c r="G2860" s="41"/>
      <c r="H2860" s="50"/>
      <c r="I2860" s="50"/>
      <c r="J2860" s="50"/>
      <c r="K2860" s="50"/>
      <c r="L2860" s="96"/>
      <c r="M2860" s="50"/>
      <c r="N2860" s="50"/>
      <c r="O2860" s="50"/>
      <c r="P2860" s="50"/>
      <c r="Q2860" s="96"/>
      <c r="R2860" s="50"/>
      <c r="S2860" s="82"/>
      <c r="T2860" s="82"/>
    </row>
    <row r="2861" spans="5:20" s="4" customFormat="1" ht="11.25">
      <c r="E2861" s="41"/>
      <c r="F2861" s="41"/>
      <c r="G2861" s="41"/>
      <c r="H2861" s="50"/>
      <c r="I2861" s="50"/>
      <c r="J2861" s="50"/>
      <c r="K2861" s="50"/>
      <c r="L2861" s="96"/>
      <c r="M2861" s="50"/>
      <c r="N2861" s="50"/>
      <c r="O2861" s="50"/>
      <c r="P2861" s="50"/>
      <c r="Q2861" s="96"/>
      <c r="R2861" s="50"/>
      <c r="S2861" s="82"/>
      <c r="T2861" s="82"/>
    </row>
    <row r="2862" spans="5:20" s="4" customFormat="1" ht="11.25">
      <c r="E2862" s="41"/>
      <c r="F2862" s="41"/>
      <c r="G2862" s="41"/>
      <c r="H2862" s="50"/>
      <c r="I2862" s="50"/>
      <c r="J2862" s="50"/>
      <c r="K2862" s="50"/>
      <c r="L2862" s="96"/>
      <c r="M2862" s="50"/>
      <c r="N2862" s="50"/>
      <c r="O2862" s="50"/>
      <c r="P2862" s="50"/>
      <c r="Q2862" s="96"/>
      <c r="R2862" s="50"/>
      <c r="S2862" s="82"/>
      <c r="T2862" s="82"/>
    </row>
    <row r="2863" spans="5:20" s="4" customFormat="1" ht="11.25">
      <c r="E2863" s="41"/>
      <c r="F2863" s="41"/>
      <c r="G2863" s="41"/>
      <c r="H2863" s="50"/>
      <c r="I2863" s="50"/>
      <c r="J2863" s="50"/>
      <c r="K2863" s="50"/>
      <c r="L2863" s="96"/>
      <c r="M2863" s="50"/>
      <c r="N2863" s="50"/>
      <c r="O2863" s="50"/>
      <c r="P2863" s="50"/>
      <c r="Q2863" s="96"/>
      <c r="R2863" s="50"/>
      <c r="S2863" s="82"/>
      <c r="T2863" s="82"/>
    </row>
    <row r="2864" spans="5:20" s="4" customFormat="1" ht="11.25">
      <c r="E2864" s="41"/>
      <c r="F2864" s="41"/>
      <c r="G2864" s="41"/>
      <c r="H2864" s="50"/>
      <c r="I2864" s="50"/>
      <c r="J2864" s="50"/>
      <c r="K2864" s="50"/>
      <c r="L2864" s="96"/>
      <c r="M2864" s="50"/>
      <c r="N2864" s="50"/>
      <c r="O2864" s="50"/>
      <c r="P2864" s="50"/>
      <c r="Q2864" s="96"/>
      <c r="R2864" s="50"/>
      <c r="S2864" s="82"/>
      <c r="T2864" s="82"/>
    </row>
    <row r="2865" spans="5:20" s="4" customFormat="1" ht="11.25">
      <c r="E2865" s="41"/>
      <c r="F2865" s="41"/>
      <c r="G2865" s="41"/>
      <c r="H2865" s="50"/>
      <c r="I2865" s="50"/>
      <c r="J2865" s="50"/>
      <c r="K2865" s="50"/>
      <c r="L2865" s="96"/>
      <c r="M2865" s="50"/>
      <c r="N2865" s="50"/>
      <c r="O2865" s="50"/>
      <c r="P2865" s="50"/>
      <c r="Q2865" s="96"/>
      <c r="R2865" s="50"/>
      <c r="S2865" s="82"/>
      <c r="T2865" s="82"/>
    </row>
    <row r="2866" spans="5:20" s="4" customFormat="1" ht="11.25">
      <c r="E2866" s="41"/>
      <c r="F2866" s="41"/>
      <c r="G2866" s="41"/>
      <c r="H2866" s="50"/>
      <c r="I2866" s="50"/>
      <c r="J2866" s="50"/>
      <c r="K2866" s="50"/>
      <c r="L2866" s="96"/>
      <c r="M2866" s="50"/>
      <c r="N2866" s="50"/>
      <c r="O2866" s="50"/>
      <c r="P2866" s="50"/>
      <c r="Q2866" s="96"/>
      <c r="R2866" s="50"/>
      <c r="S2866" s="82"/>
      <c r="T2866" s="82"/>
    </row>
    <row r="2867" spans="5:20" s="4" customFormat="1" ht="11.25">
      <c r="E2867" s="41"/>
      <c r="F2867" s="41"/>
      <c r="G2867" s="41"/>
      <c r="H2867" s="50"/>
      <c r="I2867" s="50"/>
      <c r="J2867" s="50"/>
      <c r="K2867" s="50"/>
      <c r="L2867" s="96"/>
      <c r="M2867" s="50"/>
      <c r="N2867" s="50"/>
      <c r="O2867" s="50"/>
      <c r="P2867" s="50"/>
      <c r="Q2867" s="96"/>
      <c r="R2867" s="50"/>
      <c r="S2867" s="82"/>
      <c r="T2867" s="82"/>
    </row>
    <row r="2868" spans="5:20" s="4" customFormat="1" ht="11.25">
      <c r="E2868" s="41"/>
      <c r="F2868" s="41"/>
      <c r="G2868" s="41"/>
      <c r="H2868" s="50"/>
      <c r="I2868" s="50"/>
      <c r="J2868" s="50"/>
      <c r="K2868" s="50"/>
      <c r="L2868" s="96"/>
      <c r="M2868" s="50"/>
      <c r="N2868" s="50"/>
      <c r="O2868" s="50"/>
      <c r="P2868" s="50"/>
      <c r="Q2868" s="96"/>
      <c r="R2868" s="50"/>
      <c r="S2868" s="82"/>
      <c r="T2868" s="82"/>
    </row>
    <row r="2869" spans="5:20" s="4" customFormat="1" ht="11.25">
      <c r="E2869" s="41"/>
      <c r="F2869" s="41"/>
      <c r="G2869" s="41"/>
      <c r="H2869" s="50"/>
      <c r="I2869" s="50"/>
      <c r="J2869" s="50"/>
      <c r="K2869" s="50"/>
      <c r="L2869" s="96"/>
      <c r="M2869" s="50"/>
      <c r="N2869" s="50"/>
      <c r="O2869" s="50"/>
      <c r="P2869" s="50"/>
      <c r="Q2869" s="96"/>
      <c r="R2869" s="50"/>
      <c r="S2869" s="82"/>
      <c r="T2869" s="82"/>
    </row>
    <row r="2870" spans="5:20" s="4" customFormat="1" ht="11.25">
      <c r="E2870" s="41"/>
      <c r="F2870" s="41"/>
      <c r="G2870" s="41"/>
      <c r="H2870" s="50"/>
      <c r="I2870" s="50"/>
      <c r="J2870" s="50"/>
      <c r="K2870" s="50"/>
      <c r="L2870" s="96"/>
      <c r="M2870" s="50"/>
      <c r="N2870" s="50"/>
      <c r="O2870" s="50"/>
      <c r="P2870" s="50"/>
      <c r="Q2870" s="96"/>
      <c r="R2870" s="50"/>
      <c r="S2870" s="82"/>
      <c r="T2870" s="82"/>
    </row>
    <row r="2871" spans="5:20" s="4" customFormat="1" ht="11.25">
      <c r="E2871" s="41"/>
      <c r="F2871" s="41"/>
      <c r="G2871" s="41"/>
      <c r="H2871" s="50"/>
      <c r="I2871" s="50"/>
      <c r="J2871" s="50"/>
      <c r="K2871" s="50"/>
      <c r="L2871" s="96"/>
      <c r="M2871" s="50"/>
      <c r="N2871" s="50"/>
      <c r="O2871" s="50"/>
      <c r="P2871" s="50"/>
      <c r="Q2871" s="96"/>
      <c r="R2871" s="50"/>
      <c r="S2871" s="82"/>
      <c r="T2871" s="82"/>
    </row>
    <row r="2872" spans="5:20" s="4" customFormat="1" ht="11.25">
      <c r="E2872" s="41"/>
      <c r="F2872" s="41"/>
      <c r="G2872" s="41"/>
      <c r="H2872" s="50"/>
      <c r="I2872" s="50"/>
      <c r="J2872" s="50"/>
      <c r="K2872" s="50"/>
      <c r="L2872" s="96"/>
      <c r="M2872" s="50"/>
      <c r="N2872" s="50"/>
      <c r="O2872" s="50"/>
      <c r="P2872" s="50"/>
      <c r="Q2872" s="96"/>
      <c r="R2872" s="50"/>
      <c r="S2872" s="82"/>
      <c r="T2872" s="82"/>
    </row>
    <row r="2873" spans="5:20" s="4" customFormat="1" ht="11.25">
      <c r="E2873" s="41"/>
      <c r="F2873" s="41"/>
      <c r="G2873" s="41"/>
      <c r="H2873" s="50"/>
      <c r="I2873" s="50"/>
      <c r="J2873" s="50"/>
      <c r="K2873" s="50"/>
      <c r="L2873" s="96"/>
      <c r="M2873" s="50"/>
      <c r="N2873" s="50"/>
      <c r="O2873" s="50"/>
      <c r="P2873" s="50"/>
      <c r="Q2873" s="96"/>
      <c r="R2873" s="50"/>
      <c r="S2873" s="82"/>
      <c r="T2873" s="82"/>
    </row>
    <row r="2874" spans="5:20" s="4" customFormat="1" ht="11.25">
      <c r="E2874" s="41"/>
      <c r="F2874" s="41"/>
      <c r="G2874" s="41"/>
      <c r="H2874" s="50"/>
      <c r="I2874" s="50"/>
      <c r="J2874" s="50"/>
      <c r="K2874" s="50"/>
      <c r="L2874" s="96"/>
      <c r="M2874" s="50"/>
      <c r="N2874" s="50"/>
      <c r="O2874" s="50"/>
      <c r="P2874" s="50"/>
      <c r="Q2874" s="96"/>
      <c r="R2874" s="50"/>
      <c r="S2874" s="82"/>
      <c r="T2874" s="82"/>
    </row>
    <row r="2875" spans="5:20" s="4" customFormat="1" ht="11.25">
      <c r="E2875" s="41"/>
      <c r="F2875" s="41"/>
      <c r="G2875" s="41"/>
      <c r="H2875" s="50"/>
      <c r="I2875" s="50"/>
      <c r="J2875" s="50"/>
      <c r="K2875" s="50"/>
      <c r="L2875" s="96"/>
      <c r="M2875" s="50"/>
      <c r="N2875" s="50"/>
      <c r="O2875" s="50"/>
      <c r="P2875" s="50"/>
      <c r="Q2875" s="96"/>
      <c r="R2875" s="50"/>
      <c r="S2875" s="82"/>
      <c r="T2875" s="82"/>
    </row>
    <row r="2876" spans="5:20" s="4" customFormat="1" ht="11.25">
      <c r="E2876" s="41"/>
      <c r="F2876" s="41"/>
      <c r="G2876" s="41"/>
      <c r="H2876" s="50"/>
      <c r="I2876" s="50"/>
      <c r="J2876" s="50"/>
      <c r="K2876" s="50"/>
      <c r="L2876" s="96"/>
      <c r="M2876" s="50"/>
      <c r="N2876" s="50"/>
      <c r="O2876" s="50"/>
      <c r="P2876" s="50"/>
      <c r="Q2876" s="96"/>
      <c r="R2876" s="50"/>
      <c r="S2876" s="82"/>
      <c r="T2876" s="82"/>
    </row>
    <row r="2877" spans="5:20" s="4" customFormat="1" ht="11.25">
      <c r="E2877" s="41"/>
      <c r="F2877" s="41"/>
      <c r="G2877" s="41"/>
      <c r="H2877" s="50"/>
      <c r="I2877" s="50"/>
      <c r="J2877" s="50"/>
      <c r="K2877" s="50"/>
      <c r="L2877" s="96"/>
      <c r="M2877" s="50"/>
      <c r="N2877" s="50"/>
      <c r="O2877" s="50"/>
      <c r="P2877" s="50"/>
      <c r="Q2877" s="96"/>
      <c r="R2877" s="50"/>
      <c r="S2877" s="82"/>
      <c r="T2877" s="82"/>
    </row>
    <row r="2878" spans="5:20" s="4" customFormat="1" ht="11.25">
      <c r="E2878" s="41"/>
      <c r="F2878" s="41"/>
      <c r="G2878" s="41"/>
      <c r="H2878" s="50"/>
      <c r="I2878" s="50"/>
      <c r="J2878" s="50"/>
      <c r="K2878" s="50"/>
      <c r="L2878" s="96"/>
      <c r="M2878" s="50"/>
      <c r="N2878" s="50"/>
      <c r="O2878" s="50"/>
      <c r="P2878" s="50"/>
      <c r="Q2878" s="96"/>
      <c r="R2878" s="50"/>
      <c r="S2878" s="82"/>
      <c r="T2878" s="82"/>
    </row>
    <row r="2879" spans="5:20" s="4" customFormat="1" ht="11.25">
      <c r="E2879" s="41"/>
      <c r="F2879" s="41"/>
      <c r="G2879" s="41"/>
      <c r="H2879" s="50"/>
      <c r="I2879" s="50"/>
      <c r="J2879" s="50"/>
      <c r="K2879" s="50"/>
      <c r="L2879" s="96"/>
      <c r="M2879" s="50"/>
      <c r="N2879" s="50"/>
      <c r="O2879" s="50"/>
      <c r="P2879" s="50"/>
      <c r="Q2879" s="96"/>
      <c r="R2879" s="50"/>
      <c r="S2879" s="82"/>
      <c r="T2879" s="82"/>
    </row>
    <row r="2880" spans="5:20" s="4" customFormat="1" ht="11.25">
      <c r="E2880" s="41"/>
      <c r="F2880" s="41"/>
      <c r="G2880" s="41"/>
      <c r="H2880" s="50"/>
      <c r="I2880" s="50"/>
      <c r="J2880" s="50"/>
      <c r="K2880" s="50"/>
      <c r="L2880" s="96"/>
      <c r="M2880" s="50"/>
      <c r="N2880" s="50"/>
      <c r="O2880" s="50"/>
      <c r="P2880" s="50"/>
      <c r="Q2880" s="96"/>
      <c r="R2880" s="50"/>
      <c r="S2880" s="82"/>
      <c r="T2880" s="82"/>
    </row>
    <row r="2881" spans="5:20" s="4" customFormat="1" ht="11.25">
      <c r="E2881" s="41"/>
      <c r="F2881" s="41"/>
      <c r="G2881" s="41"/>
      <c r="H2881" s="50"/>
      <c r="I2881" s="50"/>
      <c r="J2881" s="50"/>
      <c r="K2881" s="50"/>
      <c r="L2881" s="96"/>
      <c r="M2881" s="50"/>
      <c r="N2881" s="50"/>
      <c r="O2881" s="50"/>
      <c r="P2881" s="50"/>
      <c r="Q2881" s="96"/>
      <c r="R2881" s="50"/>
      <c r="S2881" s="82"/>
      <c r="T2881" s="82"/>
    </row>
    <row r="2882" spans="5:20" s="4" customFormat="1" ht="11.25">
      <c r="E2882" s="41"/>
      <c r="F2882" s="41"/>
      <c r="G2882" s="41"/>
      <c r="H2882" s="50"/>
      <c r="I2882" s="50"/>
      <c r="J2882" s="50"/>
      <c r="K2882" s="50"/>
      <c r="L2882" s="96"/>
      <c r="M2882" s="50"/>
      <c r="N2882" s="50"/>
      <c r="O2882" s="50"/>
      <c r="P2882" s="50"/>
      <c r="Q2882" s="96"/>
      <c r="R2882" s="50"/>
      <c r="S2882" s="82"/>
      <c r="T2882" s="82"/>
    </row>
    <row r="2883" spans="5:20" s="4" customFormat="1" ht="11.25">
      <c r="E2883" s="41"/>
      <c r="F2883" s="41"/>
      <c r="G2883" s="41"/>
      <c r="H2883" s="50"/>
      <c r="I2883" s="50"/>
      <c r="J2883" s="50"/>
      <c r="K2883" s="50"/>
      <c r="L2883" s="96"/>
      <c r="M2883" s="50"/>
      <c r="N2883" s="50"/>
      <c r="O2883" s="50"/>
      <c r="P2883" s="50"/>
      <c r="Q2883" s="96"/>
      <c r="R2883" s="50"/>
      <c r="S2883" s="82"/>
      <c r="T2883" s="82"/>
    </row>
    <row r="2884" spans="5:20" s="4" customFormat="1" ht="11.25">
      <c r="E2884" s="41"/>
      <c r="F2884" s="41"/>
      <c r="G2884" s="41"/>
      <c r="H2884" s="50"/>
      <c r="I2884" s="50"/>
      <c r="J2884" s="50"/>
      <c r="K2884" s="50"/>
      <c r="L2884" s="96"/>
      <c r="M2884" s="50"/>
      <c r="N2884" s="50"/>
      <c r="O2884" s="50"/>
      <c r="P2884" s="50"/>
      <c r="Q2884" s="96"/>
      <c r="R2884" s="50"/>
      <c r="S2884" s="82"/>
      <c r="T2884" s="82"/>
    </row>
    <row r="2885" spans="5:20" s="4" customFormat="1" ht="11.25">
      <c r="E2885" s="41"/>
      <c r="F2885" s="41"/>
      <c r="G2885" s="41"/>
      <c r="H2885" s="50"/>
      <c r="I2885" s="50"/>
      <c r="J2885" s="50"/>
      <c r="K2885" s="50"/>
      <c r="L2885" s="96"/>
      <c r="M2885" s="50"/>
      <c r="N2885" s="50"/>
      <c r="O2885" s="50"/>
      <c r="P2885" s="50"/>
      <c r="Q2885" s="96"/>
      <c r="R2885" s="50"/>
      <c r="S2885" s="82"/>
      <c r="T2885" s="82"/>
    </row>
    <row r="2886" spans="5:20" s="4" customFormat="1" ht="11.25">
      <c r="E2886" s="41"/>
      <c r="F2886" s="41"/>
      <c r="G2886" s="41"/>
      <c r="H2886" s="50"/>
      <c r="I2886" s="50"/>
      <c r="J2886" s="50"/>
      <c r="K2886" s="50"/>
      <c r="L2886" s="96"/>
      <c r="M2886" s="50"/>
      <c r="N2886" s="50"/>
      <c r="O2886" s="50"/>
      <c r="P2886" s="50"/>
      <c r="Q2886" s="96"/>
      <c r="R2886" s="50"/>
      <c r="S2886" s="82"/>
      <c r="T2886" s="82"/>
    </row>
    <row r="2887" spans="5:20" s="4" customFormat="1" ht="11.25">
      <c r="E2887" s="41"/>
      <c r="F2887" s="41"/>
      <c r="G2887" s="41"/>
      <c r="H2887" s="50"/>
      <c r="I2887" s="50"/>
      <c r="J2887" s="50"/>
      <c r="K2887" s="50"/>
      <c r="L2887" s="96"/>
      <c r="M2887" s="50"/>
      <c r="N2887" s="50"/>
      <c r="O2887" s="50"/>
      <c r="P2887" s="50"/>
      <c r="Q2887" s="96"/>
      <c r="R2887" s="50"/>
      <c r="S2887" s="82"/>
      <c r="T2887" s="82"/>
    </row>
    <row r="2888" spans="5:20" s="4" customFormat="1" ht="11.25">
      <c r="E2888" s="41"/>
      <c r="F2888" s="41"/>
      <c r="G2888" s="41"/>
      <c r="H2888" s="50"/>
      <c r="I2888" s="50"/>
      <c r="J2888" s="50"/>
      <c r="K2888" s="50"/>
      <c r="L2888" s="96"/>
      <c r="M2888" s="50"/>
      <c r="N2888" s="50"/>
      <c r="O2888" s="50"/>
      <c r="P2888" s="50"/>
      <c r="Q2888" s="96"/>
      <c r="R2888" s="50"/>
      <c r="S2888" s="82"/>
      <c r="T2888" s="82"/>
    </row>
    <row r="2889" spans="5:20" s="4" customFormat="1" ht="11.25">
      <c r="E2889" s="41"/>
      <c r="F2889" s="41"/>
      <c r="G2889" s="41"/>
      <c r="H2889" s="50"/>
      <c r="I2889" s="50"/>
      <c r="J2889" s="50"/>
      <c r="K2889" s="50"/>
      <c r="L2889" s="96"/>
      <c r="M2889" s="50"/>
      <c r="N2889" s="50"/>
      <c r="O2889" s="50"/>
      <c r="P2889" s="50"/>
      <c r="Q2889" s="96"/>
      <c r="R2889" s="50"/>
      <c r="S2889" s="82"/>
      <c r="T2889" s="82"/>
    </row>
    <row r="2890" spans="5:20" s="4" customFormat="1" ht="11.25">
      <c r="E2890" s="41"/>
      <c r="F2890" s="41"/>
      <c r="G2890" s="41"/>
      <c r="H2890" s="50"/>
      <c r="I2890" s="50"/>
      <c r="J2890" s="50"/>
      <c r="K2890" s="50"/>
      <c r="L2890" s="96"/>
      <c r="M2890" s="50"/>
      <c r="N2890" s="50"/>
      <c r="O2890" s="50"/>
      <c r="P2890" s="50"/>
      <c r="Q2890" s="96"/>
      <c r="R2890" s="50"/>
      <c r="S2890" s="82"/>
      <c r="T2890" s="82"/>
    </row>
    <row r="2891" spans="5:20" s="4" customFormat="1" ht="11.25">
      <c r="E2891" s="41"/>
      <c r="F2891" s="41"/>
      <c r="G2891" s="41"/>
      <c r="H2891" s="50"/>
      <c r="I2891" s="50"/>
      <c r="J2891" s="50"/>
      <c r="K2891" s="50"/>
      <c r="L2891" s="96"/>
      <c r="M2891" s="50"/>
      <c r="N2891" s="50"/>
      <c r="O2891" s="50"/>
      <c r="P2891" s="50"/>
      <c r="Q2891" s="96"/>
      <c r="R2891" s="50"/>
      <c r="S2891" s="82"/>
      <c r="T2891" s="82"/>
    </row>
    <row r="2892" spans="5:20" s="4" customFormat="1" ht="11.25">
      <c r="E2892" s="41"/>
      <c r="F2892" s="41"/>
      <c r="G2892" s="41"/>
      <c r="H2892" s="50"/>
      <c r="I2892" s="50"/>
      <c r="J2892" s="50"/>
      <c r="K2892" s="50"/>
      <c r="L2892" s="96"/>
      <c r="M2892" s="50"/>
      <c r="N2892" s="50"/>
      <c r="O2892" s="50"/>
      <c r="P2892" s="50"/>
      <c r="Q2892" s="96"/>
      <c r="R2892" s="50"/>
      <c r="S2892" s="82"/>
      <c r="T2892" s="82"/>
    </row>
    <row r="2893" spans="5:20" s="4" customFormat="1" ht="11.25">
      <c r="E2893" s="41"/>
      <c r="F2893" s="41"/>
      <c r="G2893" s="41"/>
      <c r="H2893" s="50"/>
      <c r="I2893" s="50"/>
      <c r="J2893" s="50"/>
      <c r="K2893" s="50"/>
      <c r="L2893" s="96"/>
      <c r="M2893" s="50"/>
      <c r="N2893" s="50"/>
      <c r="O2893" s="50"/>
      <c r="P2893" s="50"/>
      <c r="Q2893" s="96"/>
      <c r="R2893" s="50"/>
      <c r="S2893" s="82"/>
      <c r="T2893" s="82"/>
    </row>
    <row r="2894" spans="5:20" s="4" customFormat="1" ht="11.25">
      <c r="E2894" s="41"/>
      <c r="F2894" s="41"/>
      <c r="G2894" s="41"/>
      <c r="H2894" s="50"/>
      <c r="I2894" s="50"/>
      <c r="J2894" s="50"/>
      <c r="K2894" s="50"/>
      <c r="L2894" s="96"/>
      <c r="M2894" s="50"/>
      <c r="N2894" s="50"/>
      <c r="O2894" s="50"/>
      <c r="P2894" s="50"/>
      <c r="Q2894" s="96"/>
      <c r="R2894" s="50"/>
      <c r="S2894" s="82"/>
      <c r="T2894" s="82"/>
    </row>
    <row r="2895" spans="5:20" s="4" customFormat="1" ht="11.25">
      <c r="E2895" s="41"/>
      <c r="F2895" s="41"/>
      <c r="G2895" s="41"/>
      <c r="H2895" s="50"/>
      <c r="I2895" s="50"/>
      <c r="J2895" s="50"/>
      <c r="K2895" s="50"/>
      <c r="L2895" s="96"/>
      <c r="M2895" s="50"/>
      <c r="N2895" s="50"/>
      <c r="O2895" s="50"/>
      <c r="P2895" s="50"/>
      <c r="Q2895" s="96"/>
      <c r="R2895" s="50"/>
      <c r="S2895" s="82"/>
      <c r="T2895" s="82"/>
    </row>
    <row r="2896" spans="5:20" s="4" customFormat="1" ht="11.25">
      <c r="E2896" s="41"/>
      <c r="F2896" s="41"/>
      <c r="G2896" s="41"/>
      <c r="H2896" s="50"/>
      <c r="I2896" s="50"/>
      <c r="J2896" s="50"/>
      <c r="K2896" s="50"/>
      <c r="L2896" s="96"/>
      <c r="M2896" s="50"/>
      <c r="N2896" s="50"/>
      <c r="O2896" s="50"/>
      <c r="P2896" s="50"/>
      <c r="Q2896" s="96"/>
      <c r="R2896" s="50"/>
      <c r="S2896" s="82"/>
      <c r="T2896" s="82"/>
    </row>
    <row r="2897" spans="5:20" s="4" customFormat="1" ht="11.25">
      <c r="E2897" s="41"/>
      <c r="F2897" s="41"/>
      <c r="G2897" s="41"/>
      <c r="H2897" s="50"/>
      <c r="I2897" s="50"/>
      <c r="J2897" s="50"/>
      <c r="K2897" s="50"/>
      <c r="L2897" s="96"/>
      <c r="M2897" s="50"/>
      <c r="N2897" s="50"/>
      <c r="O2897" s="50"/>
      <c r="P2897" s="50"/>
      <c r="Q2897" s="96"/>
      <c r="R2897" s="50"/>
      <c r="S2897" s="82"/>
      <c r="T2897" s="82"/>
    </row>
    <row r="2898" spans="5:20" s="4" customFormat="1" ht="11.25">
      <c r="E2898" s="41"/>
      <c r="F2898" s="41"/>
      <c r="G2898" s="41"/>
      <c r="H2898" s="50"/>
      <c r="I2898" s="50"/>
      <c r="J2898" s="50"/>
      <c r="K2898" s="50"/>
      <c r="L2898" s="96"/>
      <c r="M2898" s="50"/>
      <c r="N2898" s="50"/>
      <c r="O2898" s="50"/>
      <c r="P2898" s="50"/>
      <c r="Q2898" s="96"/>
      <c r="R2898" s="50"/>
      <c r="S2898" s="82"/>
      <c r="T2898" s="82"/>
    </row>
    <row r="2899" spans="5:20" s="4" customFormat="1" ht="11.25">
      <c r="E2899" s="41"/>
      <c r="F2899" s="41"/>
      <c r="G2899" s="41"/>
      <c r="H2899" s="50"/>
      <c r="I2899" s="50"/>
      <c r="J2899" s="50"/>
      <c r="K2899" s="50"/>
      <c r="L2899" s="96"/>
      <c r="M2899" s="50"/>
      <c r="N2899" s="50"/>
      <c r="O2899" s="50"/>
      <c r="P2899" s="50"/>
      <c r="Q2899" s="96"/>
      <c r="R2899" s="50"/>
      <c r="S2899" s="82"/>
      <c r="T2899" s="82"/>
    </row>
    <row r="2900" spans="5:20" s="4" customFormat="1" ht="11.25">
      <c r="E2900" s="41"/>
      <c r="F2900" s="41"/>
      <c r="G2900" s="41"/>
      <c r="H2900" s="50"/>
      <c r="I2900" s="50"/>
      <c r="J2900" s="50"/>
      <c r="K2900" s="50"/>
      <c r="L2900" s="96"/>
      <c r="M2900" s="50"/>
      <c r="N2900" s="50"/>
      <c r="O2900" s="50"/>
      <c r="P2900" s="50"/>
      <c r="Q2900" s="96"/>
      <c r="R2900" s="50"/>
      <c r="S2900" s="82"/>
      <c r="T2900" s="82"/>
    </row>
    <row r="2901" spans="5:20" s="4" customFormat="1" ht="11.25">
      <c r="E2901" s="41"/>
      <c r="F2901" s="41"/>
      <c r="G2901" s="41"/>
      <c r="H2901" s="50"/>
      <c r="I2901" s="50"/>
      <c r="J2901" s="50"/>
      <c r="K2901" s="50"/>
      <c r="L2901" s="96"/>
      <c r="M2901" s="50"/>
      <c r="N2901" s="50"/>
      <c r="O2901" s="50"/>
      <c r="P2901" s="50"/>
      <c r="Q2901" s="96"/>
      <c r="R2901" s="50"/>
      <c r="S2901" s="82"/>
      <c r="T2901" s="82"/>
    </row>
    <row r="2902" spans="5:20" s="4" customFormat="1" ht="11.25">
      <c r="E2902" s="41"/>
      <c r="F2902" s="41"/>
      <c r="G2902" s="41"/>
      <c r="H2902" s="50"/>
      <c r="I2902" s="50"/>
      <c r="J2902" s="50"/>
      <c r="K2902" s="50"/>
      <c r="L2902" s="96"/>
      <c r="M2902" s="50"/>
      <c r="N2902" s="50"/>
      <c r="O2902" s="50"/>
      <c r="P2902" s="50"/>
      <c r="Q2902" s="96"/>
      <c r="R2902" s="50"/>
      <c r="S2902" s="82"/>
      <c r="T2902" s="82"/>
    </row>
    <row r="2903" spans="5:20" s="4" customFormat="1" ht="11.25">
      <c r="E2903" s="41"/>
      <c r="F2903" s="41"/>
      <c r="G2903" s="41"/>
      <c r="H2903" s="50"/>
      <c r="I2903" s="50"/>
      <c r="J2903" s="50"/>
      <c r="K2903" s="50"/>
      <c r="L2903" s="96"/>
      <c r="M2903" s="50"/>
      <c r="N2903" s="50"/>
      <c r="O2903" s="50"/>
      <c r="P2903" s="50"/>
      <c r="Q2903" s="96"/>
      <c r="R2903" s="50"/>
      <c r="S2903" s="82"/>
      <c r="T2903" s="82"/>
    </row>
    <row r="2904" spans="5:20" s="4" customFormat="1" ht="11.25">
      <c r="E2904" s="41"/>
      <c r="F2904" s="41"/>
      <c r="G2904" s="41"/>
      <c r="H2904" s="50"/>
      <c r="I2904" s="50"/>
      <c r="J2904" s="50"/>
      <c r="K2904" s="50"/>
      <c r="L2904" s="96"/>
      <c r="M2904" s="50"/>
      <c r="N2904" s="50"/>
      <c r="O2904" s="50"/>
      <c r="P2904" s="50"/>
      <c r="Q2904" s="96"/>
      <c r="R2904" s="50"/>
      <c r="S2904" s="82"/>
      <c r="T2904" s="82"/>
    </row>
    <row r="2905" spans="5:20" s="4" customFormat="1" ht="11.25">
      <c r="E2905" s="41"/>
      <c r="F2905" s="41"/>
      <c r="G2905" s="41"/>
      <c r="H2905" s="50"/>
      <c r="I2905" s="50"/>
      <c r="J2905" s="50"/>
      <c r="K2905" s="50"/>
      <c r="L2905" s="96"/>
      <c r="M2905" s="50"/>
      <c r="N2905" s="50"/>
      <c r="O2905" s="50"/>
      <c r="P2905" s="50"/>
      <c r="Q2905" s="96"/>
      <c r="R2905" s="50"/>
      <c r="S2905" s="82"/>
      <c r="T2905" s="82"/>
    </row>
    <row r="2906" spans="5:20" s="4" customFormat="1" ht="11.25">
      <c r="E2906" s="41"/>
      <c r="F2906" s="41"/>
      <c r="G2906" s="41"/>
      <c r="H2906" s="50"/>
      <c r="I2906" s="50"/>
      <c r="J2906" s="50"/>
      <c r="K2906" s="50"/>
      <c r="L2906" s="96"/>
      <c r="M2906" s="50"/>
      <c r="N2906" s="50"/>
      <c r="O2906" s="50"/>
      <c r="P2906" s="50"/>
      <c r="Q2906" s="96"/>
      <c r="R2906" s="50"/>
      <c r="S2906" s="82"/>
      <c r="T2906" s="82"/>
    </row>
    <row r="2907" spans="5:20" s="4" customFormat="1" ht="11.25">
      <c r="E2907" s="41"/>
      <c r="F2907" s="41"/>
      <c r="G2907" s="41"/>
      <c r="H2907" s="50"/>
      <c r="I2907" s="50"/>
      <c r="J2907" s="50"/>
      <c r="K2907" s="50"/>
      <c r="L2907" s="96"/>
      <c r="M2907" s="50"/>
      <c r="N2907" s="50"/>
      <c r="O2907" s="50"/>
      <c r="P2907" s="50"/>
      <c r="Q2907" s="96"/>
      <c r="R2907" s="50"/>
      <c r="S2907" s="82"/>
      <c r="T2907" s="82"/>
    </row>
    <row r="2908" spans="5:20" s="4" customFormat="1" ht="11.25">
      <c r="E2908" s="41"/>
      <c r="F2908" s="41"/>
      <c r="G2908" s="41"/>
      <c r="H2908" s="50"/>
      <c r="I2908" s="50"/>
      <c r="J2908" s="50"/>
      <c r="K2908" s="50"/>
      <c r="L2908" s="96"/>
      <c r="M2908" s="50"/>
      <c r="N2908" s="50"/>
      <c r="O2908" s="50"/>
      <c r="P2908" s="50"/>
      <c r="Q2908" s="96"/>
      <c r="R2908" s="50"/>
      <c r="S2908" s="82"/>
      <c r="T2908" s="82"/>
    </row>
    <row r="2909" spans="5:20" s="4" customFormat="1" ht="11.25">
      <c r="E2909" s="41"/>
      <c r="F2909" s="41"/>
      <c r="G2909" s="41"/>
      <c r="H2909" s="50"/>
      <c r="I2909" s="50"/>
      <c r="J2909" s="50"/>
      <c r="K2909" s="50"/>
      <c r="L2909" s="96"/>
      <c r="M2909" s="50"/>
      <c r="N2909" s="50"/>
      <c r="O2909" s="50"/>
      <c r="P2909" s="50"/>
      <c r="Q2909" s="96"/>
      <c r="R2909" s="50"/>
      <c r="S2909" s="82"/>
      <c r="T2909" s="82"/>
    </row>
    <row r="2910" spans="5:20" s="4" customFormat="1" ht="11.25">
      <c r="E2910" s="41"/>
      <c r="F2910" s="41"/>
      <c r="G2910" s="41"/>
      <c r="H2910" s="50"/>
      <c r="I2910" s="50"/>
      <c r="J2910" s="50"/>
      <c r="K2910" s="50"/>
      <c r="L2910" s="96"/>
      <c r="M2910" s="50"/>
      <c r="N2910" s="50"/>
      <c r="O2910" s="50"/>
      <c r="P2910" s="50"/>
      <c r="Q2910" s="96"/>
      <c r="R2910" s="50"/>
      <c r="S2910" s="82"/>
      <c r="T2910" s="82"/>
    </row>
    <row r="2911" spans="5:20" s="4" customFormat="1" ht="11.25">
      <c r="E2911" s="41"/>
      <c r="F2911" s="41"/>
      <c r="G2911" s="41"/>
      <c r="H2911" s="50"/>
      <c r="I2911" s="50"/>
      <c r="J2911" s="50"/>
      <c r="K2911" s="50"/>
      <c r="L2911" s="96"/>
      <c r="M2911" s="50"/>
      <c r="N2911" s="50"/>
      <c r="O2911" s="50"/>
      <c r="P2911" s="50"/>
      <c r="Q2911" s="96"/>
      <c r="R2911" s="50"/>
      <c r="S2911" s="82"/>
      <c r="T2911" s="82"/>
    </row>
    <row r="2912" spans="5:20" s="4" customFormat="1" ht="11.25">
      <c r="E2912" s="41"/>
      <c r="F2912" s="41"/>
      <c r="G2912" s="41"/>
      <c r="H2912" s="50"/>
      <c r="I2912" s="50"/>
      <c r="J2912" s="50"/>
      <c r="K2912" s="50"/>
      <c r="L2912" s="96"/>
      <c r="M2912" s="50"/>
      <c r="N2912" s="50"/>
      <c r="O2912" s="50"/>
      <c r="P2912" s="50"/>
      <c r="Q2912" s="96"/>
      <c r="R2912" s="50"/>
      <c r="S2912" s="82"/>
      <c r="T2912" s="82"/>
    </row>
    <row r="2913" spans="5:20" s="4" customFormat="1" ht="11.25">
      <c r="E2913" s="41"/>
      <c r="F2913" s="41"/>
      <c r="G2913" s="41"/>
      <c r="H2913" s="50"/>
      <c r="I2913" s="50"/>
      <c r="J2913" s="50"/>
      <c r="K2913" s="50"/>
      <c r="L2913" s="96"/>
      <c r="M2913" s="50"/>
      <c r="N2913" s="50"/>
      <c r="O2913" s="50"/>
      <c r="P2913" s="50"/>
      <c r="Q2913" s="96"/>
      <c r="R2913" s="50"/>
      <c r="S2913" s="82"/>
      <c r="T2913" s="82"/>
    </row>
    <row r="2914" spans="5:20" s="4" customFormat="1" ht="11.25">
      <c r="E2914" s="41"/>
      <c r="F2914" s="41"/>
      <c r="G2914" s="41"/>
      <c r="H2914" s="50"/>
      <c r="I2914" s="50"/>
      <c r="J2914" s="50"/>
      <c r="K2914" s="50"/>
      <c r="L2914" s="96"/>
      <c r="M2914" s="50"/>
      <c r="N2914" s="50"/>
      <c r="O2914" s="50"/>
      <c r="P2914" s="50"/>
      <c r="Q2914" s="96"/>
      <c r="R2914" s="50"/>
      <c r="S2914" s="82"/>
      <c r="T2914" s="82"/>
    </row>
    <row r="2915" spans="5:20" s="4" customFormat="1" ht="11.25">
      <c r="E2915" s="41"/>
      <c r="F2915" s="41"/>
      <c r="G2915" s="41"/>
      <c r="H2915" s="50"/>
      <c r="I2915" s="50"/>
      <c r="J2915" s="50"/>
      <c r="K2915" s="50"/>
      <c r="L2915" s="96"/>
      <c r="M2915" s="50"/>
      <c r="N2915" s="50"/>
      <c r="O2915" s="50"/>
      <c r="P2915" s="50"/>
      <c r="Q2915" s="96"/>
      <c r="R2915" s="50"/>
      <c r="S2915" s="82"/>
      <c r="T2915" s="82"/>
    </row>
    <row r="2916" spans="5:20" s="4" customFormat="1" ht="11.25">
      <c r="E2916" s="41"/>
      <c r="F2916" s="41"/>
      <c r="G2916" s="41"/>
      <c r="H2916" s="50"/>
      <c r="I2916" s="50"/>
      <c r="J2916" s="50"/>
      <c r="K2916" s="50"/>
      <c r="L2916" s="96"/>
      <c r="M2916" s="50"/>
      <c r="N2916" s="50"/>
      <c r="O2916" s="50"/>
      <c r="P2916" s="50"/>
      <c r="Q2916" s="96"/>
      <c r="R2916" s="50"/>
      <c r="S2916" s="82"/>
      <c r="T2916" s="82"/>
    </row>
    <row r="2917" spans="5:20" s="4" customFormat="1" ht="11.25">
      <c r="E2917" s="41"/>
      <c r="F2917" s="41"/>
      <c r="G2917" s="41"/>
      <c r="H2917" s="50"/>
      <c r="I2917" s="50"/>
      <c r="J2917" s="50"/>
      <c r="K2917" s="50"/>
      <c r="L2917" s="96"/>
      <c r="M2917" s="50"/>
      <c r="N2917" s="50"/>
      <c r="O2917" s="50"/>
      <c r="P2917" s="50"/>
      <c r="Q2917" s="96"/>
      <c r="R2917" s="50"/>
      <c r="S2917" s="82"/>
      <c r="T2917" s="82"/>
    </row>
    <row r="2918" spans="5:20" s="4" customFormat="1" ht="11.25">
      <c r="E2918" s="41"/>
      <c r="F2918" s="41"/>
      <c r="G2918" s="41"/>
      <c r="H2918" s="50"/>
      <c r="I2918" s="50"/>
      <c r="J2918" s="50"/>
      <c r="K2918" s="50"/>
      <c r="L2918" s="96"/>
      <c r="M2918" s="50"/>
      <c r="N2918" s="50"/>
      <c r="O2918" s="50"/>
      <c r="P2918" s="50"/>
      <c r="Q2918" s="96"/>
      <c r="R2918" s="50"/>
      <c r="S2918" s="82"/>
      <c r="T2918" s="82"/>
    </row>
    <row r="2919" spans="5:20" s="4" customFormat="1" ht="11.25">
      <c r="E2919" s="41"/>
      <c r="F2919" s="41"/>
      <c r="G2919" s="41"/>
      <c r="H2919" s="50"/>
      <c r="I2919" s="50"/>
      <c r="J2919" s="50"/>
      <c r="K2919" s="50"/>
      <c r="L2919" s="96"/>
      <c r="M2919" s="50"/>
      <c r="N2919" s="50"/>
      <c r="O2919" s="50"/>
      <c r="P2919" s="50"/>
      <c r="Q2919" s="96"/>
      <c r="R2919" s="50"/>
      <c r="S2919" s="82"/>
      <c r="T2919" s="82"/>
    </row>
    <row r="2920" spans="5:20" s="4" customFormat="1" ht="11.25">
      <c r="E2920" s="41"/>
      <c r="F2920" s="41"/>
      <c r="G2920" s="41"/>
      <c r="H2920" s="50"/>
      <c r="I2920" s="50"/>
      <c r="J2920" s="50"/>
      <c r="K2920" s="50"/>
      <c r="L2920" s="96"/>
      <c r="M2920" s="50"/>
      <c r="N2920" s="50"/>
      <c r="O2920" s="50"/>
      <c r="P2920" s="50"/>
      <c r="Q2920" s="96"/>
      <c r="R2920" s="50"/>
      <c r="S2920" s="82"/>
      <c r="T2920" s="82"/>
    </row>
    <row r="2921" spans="5:20" s="4" customFormat="1" ht="11.25">
      <c r="E2921" s="41"/>
      <c r="F2921" s="41"/>
      <c r="G2921" s="41"/>
      <c r="H2921" s="50"/>
      <c r="I2921" s="50"/>
      <c r="J2921" s="50"/>
      <c r="K2921" s="50"/>
      <c r="L2921" s="96"/>
      <c r="M2921" s="50"/>
      <c r="N2921" s="50"/>
      <c r="O2921" s="50"/>
      <c r="P2921" s="50"/>
      <c r="Q2921" s="96"/>
      <c r="R2921" s="50"/>
      <c r="S2921" s="82"/>
      <c r="T2921" s="82"/>
    </row>
    <row r="2922" spans="5:20" s="4" customFormat="1" ht="11.25">
      <c r="E2922" s="41"/>
      <c r="F2922" s="41"/>
      <c r="G2922" s="41"/>
      <c r="H2922" s="50"/>
      <c r="I2922" s="50"/>
      <c r="J2922" s="50"/>
      <c r="K2922" s="50"/>
      <c r="L2922" s="96"/>
      <c r="M2922" s="50"/>
      <c r="N2922" s="50"/>
      <c r="O2922" s="50"/>
      <c r="P2922" s="50"/>
      <c r="Q2922" s="96"/>
      <c r="R2922" s="50"/>
      <c r="S2922" s="82"/>
      <c r="T2922" s="82"/>
    </row>
    <row r="2923" spans="5:20" s="4" customFormat="1" ht="11.25">
      <c r="E2923" s="41"/>
      <c r="F2923" s="41"/>
      <c r="G2923" s="41"/>
      <c r="H2923" s="50"/>
      <c r="I2923" s="50"/>
      <c r="J2923" s="50"/>
      <c r="K2923" s="50"/>
      <c r="L2923" s="96"/>
      <c r="M2923" s="50"/>
      <c r="N2923" s="50"/>
      <c r="O2923" s="50"/>
      <c r="P2923" s="50"/>
      <c r="Q2923" s="96"/>
      <c r="R2923" s="50"/>
      <c r="S2923" s="82"/>
      <c r="T2923" s="82"/>
    </row>
    <row r="2924" spans="5:20" s="4" customFormat="1" ht="11.25">
      <c r="E2924" s="41"/>
      <c r="F2924" s="41"/>
      <c r="G2924" s="41"/>
      <c r="H2924" s="50"/>
      <c r="I2924" s="50"/>
      <c r="J2924" s="50"/>
      <c r="K2924" s="50"/>
      <c r="L2924" s="96"/>
      <c r="M2924" s="50"/>
      <c r="N2924" s="50"/>
      <c r="O2924" s="50"/>
      <c r="P2924" s="50"/>
      <c r="Q2924" s="96"/>
      <c r="R2924" s="50"/>
      <c r="S2924" s="82"/>
      <c r="T2924" s="82"/>
    </row>
    <row r="2925" spans="5:20" s="4" customFormat="1" ht="11.25">
      <c r="E2925" s="41"/>
      <c r="F2925" s="41"/>
      <c r="G2925" s="41"/>
      <c r="H2925" s="50"/>
      <c r="I2925" s="50"/>
      <c r="J2925" s="50"/>
      <c r="K2925" s="50"/>
      <c r="L2925" s="96"/>
      <c r="M2925" s="50"/>
      <c r="N2925" s="50"/>
      <c r="O2925" s="50"/>
      <c r="P2925" s="50"/>
      <c r="Q2925" s="96"/>
      <c r="R2925" s="50"/>
      <c r="S2925" s="82"/>
      <c r="T2925" s="82"/>
    </row>
    <row r="2926" spans="5:20" s="4" customFormat="1" ht="11.25">
      <c r="E2926" s="41"/>
      <c r="F2926" s="41"/>
      <c r="G2926" s="41"/>
      <c r="H2926" s="50"/>
      <c r="I2926" s="50"/>
      <c r="J2926" s="50"/>
      <c r="K2926" s="50"/>
      <c r="L2926" s="96"/>
      <c r="M2926" s="50"/>
      <c r="N2926" s="50"/>
      <c r="O2926" s="50"/>
      <c r="P2926" s="50"/>
      <c r="Q2926" s="96"/>
      <c r="R2926" s="50"/>
      <c r="S2926" s="82"/>
      <c r="T2926" s="82"/>
    </row>
    <row r="2927" spans="5:20" s="4" customFormat="1" ht="11.25">
      <c r="E2927" s="41"/>
      <c r="F2927" s="41"/>
      <c r="G2927" s="41"/>
      <c r="H2927" s="50"/>
      <c r="I2927" s="50"/>
      <c r="J2927" s="50"/>
      <c r="K2927" s="50"/>
      <c r="L2927" s="96"/>
      <c r="M2927" s="50"/>
      <c r="N2927" s="50"/>
      <c r="O2927" s="50"/>
      <c r="P2927" s="50"/>
      <c r="Q2927" s="96"/>
      <c r="R2927" s="50"/>
      <c r="S2927" s="82"/>
      <c r="T2927" s="82"/>
    </row>
    <row r="2928" spans="5:20" s="4" customFormat="1" ht="11.25">
      <c r="E2928" s="41"/>
      <c r="F2928" s="41"/>
      <c r="G2928" s="41"/>
      <c r="H2928" s="50"/>
      <c r="I2928" s="50"/>
      <c r="J2928" s="50"/>
      <c r="K2928" s="50"/>
      <c r="L2928" s="96"/>
      <c r="M2928" s="50"/>
      <c r="N2928" s="50"/>
      <c r="O2928" s="50"/>
      <c r="P2928" s="50"/>
      <c r="Q2928" s="96"/>
      <c r="R2928" s="50"/>
      <c r="S2928" s="82"/>
      <c r="T2928" s="82"/>
    </row>
    <row r="2929" spans="5:20" s="4" customFormat="1" ht="11.25">
      <c r="E2929" s="41"/>
      <c r="F2929" s="41"/>
      <c r="G2929" s="41"/>
      <c r="H2929" s="50"/>
      <c r="I2929" s="50"/>
      <c r="J2929" s="50"/>
      <c r="K2929" s="50"/>
      <c r="L2929" s="96"/>
      <c r="M2929" s="50"/>
      <c r="N2929" s="50"/>
      <c r="O2929" s="50"/>
      <c r="P2929" s="50"/>
      <c r="Q2929" s="96"/>
      <c r="R2929" s="50"/>
      <c r="S2929" s="82"/>
      <c r="T2929" s="82"/>
    </row>
    <row r="2930" spans="5:20" s="4" customFormat="1" ht="11.25">
      <c r="E2930" s="41"/>
      <c r="F2930" s="41"/>
      <c r="G2930" s="41"/>
      <c r="H2930" s="50"/>
      <c r="I2930" s="50"/>
      <c r="J2930" s="50"/>
      <c r="K2930" s="50"/>
      <c r="L2930" s="96"/>
      <c r="M2930" s="50"/>
      <c r="N2930" s="50"/>
      <c r="O2930" s="50"/>
      <c r="P2930" s="50"/>
      <c r="Q2930" s="96"/>
      <c r="R2930" s="50"/>
      <c r="S2930" s="82"/>
      <c r="T2930" s="82"/>
    </row>
    <row r="2931" spans="5:20" s="4" customFormat="1" ht="11.25">
      <c r="E2931" s="41"/>
      <c r="F2931" s="41"/>
      <c r="G2931" s="41"/>
      <c r="H2931" s="50"/>
      <c r="I2931" s="50"/>
      <c r="J2931" s="50"/>
      <c r="K2931" s="50"/>
      <c r="L2931" s="96"/>
      <c r="M2931" s="50"/>
      <c r="N2931" s="50"/>
      <c r="O2931" s="50"/>
      <c r="P2931" s="50"/>
      <c r="Q2931" s="96"/>
      <c r="R2931" s="50"/>
      <c r="S2931" s="82"/>
      <c r="T2931" s="82"/>
    </row>
    <row r="2932" spans="5:20" s="4" customFormat="1" ht="11.25">
      <c r="E2932" s="41"/>
      <c r="F2932" s="41"/>
      <c r="G2932" s="41"/>
      <c r="H2932" s="50"/>
      <c r="I2932" s="50"/>
      <c r="J2932" s="50"/>
      <c r="K2932" s="50"/>
      <c r="L2932" s="96"/>
      <c r="M2932" s="50"/>
      <c r="N2932" s="50"/>
      <c r="O2932" s="50"/>
      <c r="P2932" s="50"/>
      <c r="Q2932" s="96"/>
      <c r="R2932" s="50"/>
      <c r="S2932" s="82"/>
      <c r="T2932" s="82"/>
    </row>
    <row r="2933" spans="5:20" s="4" customFormat="1" ht="11.25">
      <c r="E2933" s="41"/>
      <c r="F2933" s="41"/>
      <c r="G2933" s="41"/>
      <c r="H2933" s="50"/>
      <c r="I2933" s="50"/>
      <c r="J2933" s="50"/>
      <c r="K2933" s="50"/>
      <c r="L2933" s="96"/>
      <c r="M2933" s="50"/>
      <c r="N2933" s="50"/>
      <c r="O2933" s="50"/>
      <c r="P2933" s="50"/>
      <c r="Q2933" s="96"/>
      <c r="R2933" s="50"/>
      <c r="S2933" s="82"/>
      <c r="T2933" s="82"/>
    </row>
    <row r="2934" spans="5:20" s="4" customFormat="1" ht="11.25">
      <c r="E2934" s="41"/>
      <c r="F2934" s="41"/>
      <c r="G2934" s="41"/>
      <c r="H2934" s="50"/>
      <c r="I2934" s="50"/>
      <c r="J2934" s="50"/>
      <c r="K2934" s="50"/>
      <c r="L2934" s="96"/>
      <c r="M2934" s="50"/>
      <c r="N2934" s="50"/>
      <c r="O2934" s="50"/>
      <c r="P2934" s="50"/>
      <c r="Q2934" s="96"/>
      <c r="R2934" s="50"/>
      <c r="S2934" s="82"/>
      <c r="T2934" s="82"/>
    </row>
    <row r="2935" spans="5:20" s="4" customFormat="1" ht="11.25">
      <c r="E2935" s="41"/>
      <c r="F2935" s="41"/>
      <c r="G2935" s="41"/>
      <c r="H2935" s="50"/>
      <c r="I2935" s="50"/>
      <c r="J2935" s="50"/>
      <c r="K2935" s="50"/>
      <c r="L2935" s="96"/>
      <c r="M2935" s="50"/>
      <c r="N2935" s="50"/>
      <c r="O2935" s="50"/>
      <c r="P2935" s="50"/>
      <c r="Q2935" s="96"/>
      <c r="R2935" s="50"/>
      <c r="S2935" s="82"/>
      <c r="T2935" s="82"/>
    </row>
    <row r="2936" spans="5:20" s="4" customFormat="1" ht="11.25">
      <c r="E2936" s="41"/>
      <c r="F2936" s="41"/>
      <c r="G2936" s="41"/>
      <c r="H2936" s="50"/>
      <c r="I2936" s="50"/>
      <c r="J2936" s="50"/>
      <c r="K2936" s="50"/>
      <c r="L2936" s="96"/>
      <c r="M2936" s="50"/>
      <c r="N2936" s="50"/>
      <c r="O2936" s="50"/>
      <c r="P2936" s="50"/>
      <c r="Q2936" s="96"/>
      <c r="R2936" s="50"/>
      <c r="S2936" s="82"/>
      <c r="T2936" s="82"/>
    </row>
    <row r="2937" spans="5:20" s="4" customFormat="1" ht="11.25">
      <c r="E2937" s="41"/>
      <c r="F2937" s="41"/>
      <c r="G2937" s="41"/>
      <c r="H2937" s="50"/>
      <c r="I2937" s="50"/>
      <c r="J2937" s="50"/>
      <c r="K2937" s="50"/>
      <c r="L2937" s="96"/>
      <c r="M2937" s="50"/>
      <c r="N2937" s="50"/>
      <c r="O2937" s="50"/>
      <c r="P2937" s="50"/>
      <c r="Q2937" s="96"/>
      <c r="R2937" s="50"/>
      <c r="S2937" s="82"/>
      <c r="T2937" s="82"/>
    </row>
    <row r="2938" spans="5:20" s="4" customFormat="1" ht="11.25">
      <c r="E2938" s="41"/>
      <c r="F2938" s="41"/>
      <c r="G2938" s="41"/>
      <c r="H2938" s="50"/>
      <c r="I2938" s="50"/>
      <c r="J2938" s="50"/>
      <c r="K2938" s="50"/>
      <c r="L2938" s="96"/>
      <c r="M2938" s="50"/>
      <c r="N2938" s="50"/>
      <c r="O2938" s="50"/>
      <c r="P2938" s="50"/>
      <c r="Q2938" s="96"/>
      <c r="R2938" s="50"/>
      <c r="S2938" s="82"/>
      <c r="T2938" s="82"/>
    </row>
    <row r="2939" spans="5:20" s="4" customFormat="1" ht="11.25">
      <c r="E2939" s="41"/>
      <c r="F2939" s="41"/>
      <c r="G2939" s="41"/>
      <c r="H2939" s="50"/>
      <c r="I2939" s="50"/>
      <c r="J2939" s="50"/>
      <c r="K2939" s="50"/>
      <c r="L2939" s="96"/>
      <c r="M2939" s="50"/>
      <c r="N2939" s="50"/>
      <c r="O2939" s="50"/>
      <c r="P2939" s="50"/>
      <c r="Q2939" s="96"/>
      <c r="R2939" s="50"/>
      <c r="S2939" s="82"/>
      <c r="T2939" s="82"/>
    </row>
    <row r="2940" spans="5:20" s="4" customFormat="1" ht="11.25">
      <c r="E2940" s="41"/>
      <c r="F2940" s="41"/>
      <c r="G2940" s="41"/>
      <c r="H2940" s="50"/>
      <c r="I2940" s="50"/>
      <c r="J2940" s="50"/>
      <c r="K2940" s="50"/>
      <c r="L2940" s="96"/>
      <c r="M2940" s="50"/>
      <c r="N2940" s="50"/>
      <c r="O2940" s="50"/>
      <c r="P2940" s="50"/>
      <c r="Q2940" s="96"/>
      <c r="R2940" s="50"/>
      <c r="S2940" s="82"/>
      <c r="T2940" s="82"/>
    </row>
    <row r="2941" spans="5:20" s="4" customFormat="1" ht="11.25">
      <c r="E2941" s="41"/>
      <c r="F2941" s="41"/>
      <c r="G2941" s="41"/>
      <c r="H2941" s="50"/>
      <c r="I2941" s="50"/>
      <c r="J2941" s="50"/>
      <c r="K2941" s="50"/>
      <c r="L2941" s="96"/>
      <c r="M2941" s="50"/>
      <c r="N2941" s="50"/>
      <c r="O2941" s="50"/>
      <c r="P2941" s="50"/>
      <c r="Q2941" s="96"/>
      <c r="R2941" s="50"/>
      <c r="S2941" s="82"/>
      <c r="T2941" s="82"/>
    </row>
    <row r="2942" spans="5:20" s="4" customFormat="1" ht="11.25">
      <c r="E2942" s="41"/>
      <c r="F2942" s="41"/>
      <c r="G2942" s="41"/>
      <c r="H2942" s="50"/>
      <c r="I2942" s="50"/>
      <c r="J2942" s="50"/>
      <c r="K2942" s="50"/>
      <c r="L2942" s="96"/>
      <c r="M2942" s="50"/>
      <c r="N2942" s="50"/>
      <c r="O2942" s="50"/>
      <c r="P2942" s="50"/>
      <c r="Q2942" s="96"/>
      <c r="R2942" s="50"/>
      <c r="S2942" s="82"/>
      <c r="T2942" s="82"/>
    </row>
    <row r="2943" spans="5:20" s="4" customFormat="1" ht="11.25">
      <c r="E2943" s="41"/>
      <c r="F2943" s="41"/>
      <c r="G2943" s="41"/>
      <c r="H2943" s="50"/>
      <c r="I2943" s="50"/>
      <c r="J2943" s="50"/>
      <c r="K2943" s="50"/>
      <c r="L2943" s="96"/>
      <c r="M2943" s="50"/>
      <c r="N2943" s="50"/>
      <c r="O2943" s="50"/>
      <c r="P2943" s="50"/>
      <c r="Q2943" s="96"/>
      <c r="R2943" s="50"/>
      <c r="S2943" s="82"/>
      <c r="T2943" s="82"/>
    </row>
    <row r="2944" spans="5:20" s="4" customFormat="1" ht="11.25">
      <c r="E2944" s="41"/>
      <c r="F2944" s="41"/>
      <c r="G2944" s="41"/>
      <c r="H2944" s="50"/>
      <c r="I2944" s="50"/>
      <c r="J2944" s="50"/>
      <c r="K2944" s="50"/>
      <c r="L2944" s="96"/>
      <c r="M2944" s="50"/>
      <c r="N2944" s="50"/>
      <c r="O2944" s="50"/>
      <c r="P2944" s="50"/>
      <c r="Q2944" s="96"/>
      <c r="R2944" s="50"/>
      <c r="S2944" s="82"/>
      <c r="T2944" s="82"/>
    </row>
    <row r="2945" spans="5:20" s="4" customFormat="1" ht="11.25">
      <c r="E2945" s="41"/>
      <c r="F2945" s="41"/>
      <c r="G2945" s="41"/>
      <c r="H2945" s="50"/>
      <c r="I2945" s="50"/>
      <c r="J2945" s="50"/>
      <c r="K2945" s="50"/>
      <c r="L2945" s="96"/>
      <c r="M2945" s="50"/>
      <c r="N2945" s="50"/>
      <c r="O2945" s="50"/>
      <c r="P2945" s="50"/>
      <c r="Q2945" s="96"/>
      <c r="R2945" s="50"/>
      <c r="S2945" s="82"/>
      <c r="T2945" s="82"/>
    </row>
    <row r="2946" spans="5:20" s="4" customFormat="1" ht="11.25">
      <c r="E2946" s="41"/>
      <c r="F2946" s="41"/>
      <c r="G2946" s="41"/>
      <c r="H2946" s="50"/>
      <c r="I2946" s="50"/>
      <c r="J2946" s="50"/>
      <c r="K2946" s="50"/>
      <c r="L2946" s="96"/>
      <c r="M2946" s="50"/>
      <c r="N2946" s="50"/>
      <c r="O2946" s="50"/>
      <c r="P2946" s="50"/>
      <c r="Q2946" s="96"/>
      <c r="R2946" s="50"/>
      <c r="S2946" s="82"/>
      <c r="T2946" s="82"/>
    </row>
    <row r="2947" spans="5:20" s="4" customFormat="1" ht="11.25">
      <c r="E2947" s="41"/>
      <c r="F2947" s="41"/>
      <c r="G2947" s="41"/>
      <c r="H2947" s="50"/>
      <c r="I2947" s="50"/>
      <c r="J2947" s="50"/>
      <c r="K2947" s="50"/>
      <c r="L2947" s="96"/>
      <c r="M2947" s="50"/>
      <c r="N2947" s="50"/>
      <c r="O2947" s="50"/>
      <c r="P2947" s="50"/>
      <c r="Q2947" s="96"/>
      <c r="R2947" s="50"/>
      <c r="S2947" s="82"/>
      <c r="T2947" s="82"/>
    </row>
    <row r="2948" spans="5:20" s="4" customFormat="1" ht="11.25">
      <c r="E2948" s="41"/>
      <c r="F2948" s="41"/>
      <c r="G2948" s="41"/>
      <c r="H2948" s="50"/>
      <c r="I2948" s="50"/>
      <c r="J2948" s="50"/>
      <c r="K2948" s="50"/>
      <c r="L2948" s="96"/>
      <c r="M2948" s="50"/>
      <c r="N2948" s="50"/>
      <c r="O2948" s="50"/>
      <c r="P2948" s="50"/>
      <c r="Q2948" s="96"/>
      <c r="R2948" s="50"/>
      <c r="S2948" s="82"/>
      <c r="T2948" s="82"/>
    </row>
    <row r="2949" spans="5:20" s="4" customFormat="1" ht="11.25">
      <c r="E2949" s="41"/>
      <c r="F2949" s="41"/>
      <c r="G2949" s="41"/>
      <c r="H2949" s="50"/>
      <c r="I2949" s="50"/>
      <c r="J2949" s="50"/>
      <c r="K2949" s="50"/>
      <c r="L2949" s="96"/>
      <c r="M2949" s="50"/>
      <c r="N2949" s="50"/>
      <c r="O2949" s="50"/>
      <c r="P2949" s="50"/>
      <c r="Q2949" s="96"/>
      <c r="R2949" s="50"/>
      <c r="S2949" s="82"/>
      <c r="T2949" s="82"/>
    </row>
    <row r="2950" spans="5:20" s="4" customFormat="1" ht="11.25">
      <c r="E2950" s="41"/>
      <c r="F2950" s="41"/>
      <c r="G2950" s="41"/>
      <c r="H2950" s="50"/>
      <c r="I2950" s="50"/>
      <c r="J2950" s="50"/>
      <c r="K2950" s="50"/>
      <c r="L2950" s="96"/>
      <c r="M2950" s="50"/>
      <c r="N2950" s="50"/>
      <c r="O2950" s="50"/>
      <c r="P2950" s="50"/>
      <c r="Q2950" s="96"/>
      <c r="R2950" s="50"/>
      <c r="S2950" s="82"/>
      <c r="T2950" s="82"/>
    </row>
    <row r="2951" spans="5:20" s="4" customFormat="1" ht="11.25">
      <c r="E2951" s="41"/>
      <c r="F2951" s="41"/>
      <c r="G2951" s="41"/>
      <c r="H2951" s="50"/>
      <c r="I2951" s="50"/>
      <c r="J2951" s="50"/>
      <c r="K2951" s="50"/>
      <c r="L2951" s="96"/>
      <c r="M2951" s="50"/>
      <c r="N2951" s="50"/>
      <c r="O2951" s="50"/>
      <c r="P2951" s="50"/>
      <c r="Q2951" s="96"/>
      <c r="R2951" s="50"/>
      <c r="S2951" s="82"/>
      <c r="T2951" s="82"/>
    </row>
    <row r="2952" spans="5:20" s="4" customFormat="1" ht="11.25">
      <c r="E2952" s="41"/>
      <c r="F2952" s="41"/>
      <c r="G2952" s="41"/>
      <c r="H2952" s="50"/>
      <c r="I2952" s="50"/>
      <c r="J2952" s="50"/>
      <c r="K2952" s="50"/>
      <c r="L2952" s="96"/>
      <c r="M2952" s="50"/>
      <c r="N2952" s="50"/>
      <c r="O2952" s="50"/>
      <c r="P2952" s="50"/>
      <c r="Q2952" s="96"/>
      <c r="R2952" s="50"/>
      <c r="S2952" s="82"/>
      <c r="T2952" s="82"/>
    </row>
    <row r="2953" spans="5:20" s="4" customFormat="1" ht="11.25">
      <c r="E2953" s="41"/>
      <c r="F2953" s="41"/>
      <c r="G2953" s="41"/>
      <c r="H2953" s="50"/>
      <c r="I2953" s="50"/>
      <c r="J2953" s="50"/>
      <c r="K2953" s="50"/>
      <c r="L2953" s="96"/>
      <c r="M2953" s="50"/>
      <c r="N2953" s="50"/>
      <c r="O2953" s="50"/>
      <c r="P2953" s="50"/>
      <c r="Q2953" s="96"/>
      <c r="R2953" s="50"/>
      <c r="S2953" s="82"/>
      <c r="T2953" s="82"/>
    </row>
    <row r="2954" spans="5:20" s="4" customFormat="1" ht="11.25">
      <c r="E2954" s="41"/>
      <c r="F2954" s="41"/>
      <c r="G2954" s="41"/>
      <c r="H2954" s="50"/>
      <c r="I2954" s="50"/>
      <c r="J2954" s="50"/>
      <c r="K2954" s="50"/>
      <c r="L2954" s="96"/>
      <c r="M2954" s="50"/>
      <c r="N2954" s="50"/>
      <c r="O2954" s="50"/>
      <c r="P2954" s="50"/>
      <c r="Q2954" s="96"/>
      <c r="R2954" s="50"/>
      <c r="S2954" s="82"/>
      <c r="T2954" s="82"/>
    </row>
    <row r="2955" spans="5:20" s="4" customFormat="1" ht="11.25">
      <c r="E2955" s="41"/>
      <c r="F2955" s="41"/>
      <c r="G2955" s="41"/>
      <c r="H2955" s="50"/>
      <c r="I2955" s="50"/>
      <c r="J2955" s="50"/>
      <c r="K2955" s="50"/>
      <c r="L2955" s="96"/>
      <c r="M2955" s="50"/>
      <c r="N2955" s="50"/>
      <c r="O2955" s="50"/>
      <c r="P2955" s="50"/>
      <c r="Q2955" s="96"/>
      <c r="R2955" s="50"/>
      <c r="S2955" s="82"/>
      <c r="T2955" s="82"/>
    </row>
    <row r="2956" spans="5:20" s="4" customFormat="1" ht="11.25">
      <c r="E2956" s="41"/>
      <c r="F2956" s="41"/>
      <c r="G2956" s="41"/>
      <c r="H2956" s="50"/>
      <c r="I2956" s="50"/>
      <c r="J2956" s="50"/>
      <c r="K2956" s="50"/>
      <c r="L2956" s="96"/>
      <c r="M2956" s="50"/>
      <c r="N2956" s="50"/>
      <c r="O2956" s="50"/>
      <c r="P2956" s="50"/>
      <c r="Q2956" s="96"/>
      <c r="R2956" s="50"/>
      <c r="S2956" s="82"/>
      <c r="T2956" s="82"/>
    </row>
    <row r="2957" spans="5:20" s="4" customFormat="1" ht="11.25">
      <c r="E2957" s="41"/>
      <c r="F2957" s="41"/>
      <c r="G2957" s="41"/>
      <c r="H2957" s="50"/>
      <c r="I2957" s="50"/>
      <c r="J2957" s="50"/>
      <c r="K2957" s="50"/>
      <c r="L2957" s="96"/>
      <c r="M2957" s="50"/>
      <c r="N2957" s="50"/>
      <c r="O2957" s="50"/>
      <c r="P2957" s="50"/>
      <c r="Q2957" s="96"/>
      <c r="R2957" s="50"/>
      <c r="S2957" s="82"/>
      <c r="T2957" s="82"/>
    </row>
    <row r="2958" spans="5:20" s="4" customFormat="1" ht="11.25">
      <c r="E2958" s="41"/>
      <c r="F2958" s="41"/>
      <c r="G2958" s="41"/>
      <c r="H2958" s="50"/>
      <c r="I2958" s="50"/>
      <c r="J2958" s="50"/>
      <c r="K2958" s="50"/>
      <c r="L2958" s="96"/>
      <c r="M2958" s="50"/>
      <c r="N2958" s="50"/>
      <c r="O2958" s="50"/>
      <c r="P2958" s="50"/>
      <c r="Q2958" s="96"/>
      <c r="R2958" s="50"/>
      <c r="S2958" s="82"/>
      <c r="T2958" s="82"/>
    </row>
    <row r="2959" spans="5:20" s="4" customFormat="1" ht="11.25">
      <c r="E2959" s="41"/>
      <c r="F2959" s="41"/>
      <c r="G2959" s="41"/>
      <c r="H2959" s="50"/>
      <c r="I2959" s="50"/>
      <c r="J2959" s="50"/>
      <c r="K2959" s="50"/>
      <c r="L2959" s="96"/>
      <c r="M2959" s="50"/>
      <c r="N2959" s="50"/>
      <c r="O2959" s="50"/>
      <c r="P2959" s="50"/>
      <c r="Q2959" s="96"/>
      <c r="R2959" s="50"/>
      <c r="S2959" s="82"/>
      <c r="T2959" s="82"/>
    </row>
    <row r="2960" spans="5:20" s="4" customFormat="1" ht="11.25">
      <c r="E2960" s="41"/>
      <c r="F2960" s="41"/>
      <c r="G2960" s="41"/>
      <c r="H2960" s="50"/>
      <c r="I2960" s="50"/>
      <c r="J2960" s="50"/>
      <c r="K2960" s="50"/>
      <c r="L2960" s="96"/>
      <c r="M2960" s="50"/>
      <c r="N2960" s="50"/>
      <c r="O2960" s="50"/>
      <c r="P2960" s="50"/>
      <c r="Q2960" s="96"/>
      <c r="R2960" s="50"/>
      <c r="S2960" s="82"/>
      <c r="T2960" s="82"/>
    </row>
    <row r="2961" spans="5:20" s="4" customFormat="1" ht="11.25">
      <c r="E2961" s="41"/>
      <c r="F2961" s="41"/>
      <c r="G2961" s="41"/>
      <c r="H2961" s="50"/>
      <c r="I2961" s="50"/>
      <c r="J2961" s="50"/>
      <c r="K2961" s="50"/>
      <c r="L2961" s="96"/>
      <c r="M2961" s="50"/>
      <c r="N2961" s="50"/>
      <c r="O2961" s="50"/>
      <c r="P2961" s="50"/>
      <c r="Q2961" s="96"/>
      <c r="R2961" s="50"/>
      <c r="S2961" s="82"/>
      <c r="T2961" s="82"/>
    </row>
    <row r="2962" spans="5:20" s="4" customFormat="1" ht="11.25">
      <c r="E2962" s="41"/>
      <c r="F2962" s="41"/>
      <c r="G2962" s="41"/>
      <c r="H2962" s="50"/>
      <c r="I2962" s="50"/>
      <c r="J2962" s="50"/>
      <c r="K2962" s="50"/>
      <c r="L2962" s="96"/>
      <c r="M2962" s="50"/>
      <c r="N2962" s="50"/>
      <c r="O2962" s="50"/>
      <c r="P2962" s="50"/>
      <c r="Q2962" s="96"/>
      <c r="R2962" s="50"/>
      <c r="S2962" s="82"/>
      <c r="T2962" s="82"/>
    </row>
    <row r="2963" spans="5:20" s="4" customFormat="1" ht="11.25">
      <c r="E2963" s="41"/>
      <c r="F2963" s="41"/>
      <c r="G2963" s="41"/>
      <c r="H2963" s="50"/>
      <c r="I2963" s="50"/>
      <c r="J2963" s="50"/>
      <c r="K2963" s="50"/>
      <c r="L2963" s="96"/>
      <c r="M2963" s="50"/>
      <c r="N2963" s="50"/>
      <c r="O2963" s="50"/>
      <c r="P2963" s="50"/>
      <c r="Q2963" s="96"/>
      <c r="R2963" s="50"/>
      <c r="S2963" s="82"/>
      <c r="T2963" s="82"/>
    </row>
    <row r="2964" spans="5:20" s="4" customFormat="1" ht="11.25">
      <c r="E2964" s="41"/>
      <c r="F2964" s="41"/>
      <c r="G2964" s="41"/>
      <c r="H2964" s="50"/>
      <c r="I2964" s="50"/>
      <c r="J2964" s="50"/>
      <c r="K2964" s="50"/>
      <c r="L2964" s="96"/>
      <c r="M2964" s="50"/>
      <c r="N2964" s="50"/>
      <c r="O2964" s="50"/>
      <c r="P2964" s="50"/>
      <c r="Q2964" s="96"/>
      <c r="R2964" s="50"/>
      <c r="S2964" s="82"/>
      <c r="T2964" s="82"/>
    </row>
    <row r="2965" spans="5:20" s="4" customFormat="1" ht="11.25">
      <c r="E2965" s="41"/>
      <c r="F2965" s="41"/>
      <c r="G2965" s="41"/>
      <c r="H2965" s="50"/>
      <c r="I2965" s="50"/>
      <c r="J2965" s="50"/>
      <c r="K2965" s="50"/>
      <c r="L2965" s="96"/>
      <c r="M2965" s="50"/>
      <c r="N2965" s="50"/>
      <c r="O2965" s="50"/>
      <c r="P2965" s="50"/>
      <c r="Q2965" s="96"/>
      <c r="R2965" s="50"/>
      <c r="S2965" s="82"/>
      <c r="T2965" s="82"/>
    </row>
    <row r="2966" spans="5:20" s="4" customFormat="1" ht="11.25">
      <c r="E2966" s="41"/>
      <c r="F2966" s="41"/>
      <c r="G2966" s="41"/>
      <c r="H2966" s="50"/>
      <c r="I2966" s="50"/>
      <c r="J2966" s="50"/>
      <c r="K2966" s="50"/>
      <c r="L2966" s="96"/>
      <c r="M2966" s="50"/>
      <c r="N2966" s="50"/>
      <c r="O2966" s="50"/>
      <c r="P2966" s="50"/>
      <c r="Q2966" s="96"/>
      <c r="R2966" s="50"/>
      <c r="S2966" s="82"/>
      <c r="T2966" s="82"/>
    </row>
    <row r="2967" spans="5:20" s="4" customFormat="1" ht="11.25">
      <c r="E2967" s="41"/>
      <c r="F2967" s="41"/>
      <c r="G2967" s="41"/>
      <c r="H2967" s="50"/>
      <c r="I2967" s="50"/>
      <c r="J2967" s="50"/>
      <c r="K2967" s="50"/>
      <c r="L2967" s="96"/>
      <c r="M2967" s="50"/>
      <c r="N2967" s="50"/>
      <c r="O2967" s="50"/>
      <c r="P2967" s="50"/>
      <c r="Q2967" s="96"/>
      <c r="R2967" s="50"/>
      <c r="S2967" s="82"/>
      <c r="T2967" s="82"/>
    </row>
    <row r="2968" spans="5:20" s="4" customFormat="1" ht="11.25">
      <c r="E2968" s="41"/>
      <c r="F2968" s="41"/>
      <c r="G2968" s="41"/>
      <c r="H2968" s="50"/>
      <c r="I2968" s="50"/>
      <c r="J2968" s="50"/>
      <c r="K2968" s="50"/>
      <c r="L2968" s="96"/>
      <c r="M2968" s="50"/>
      <c r="N2968" s="50"/>
      <c r="O2968" s="50"/>
      <c r="P2968" s="50"/>
      <c r="Q2968" s="96"/>
      <c r="R2968" s="50"/>
      <c r="S2968" s="82"/>
      <c r="T2968" s="82"/>
    </row>
    <row r="2969" spans="5:20" s="4" customFormat="1" ht="11.25">
      <c r="E2969" s="41"/>
      <c r="F2969" s="41"/>
      <c r="G2969" s="41"/>
      <c r="H2969" s="50"/>
      <c r="I2969" s="50"/>
      <c r="J2969" s="50"/>
      <c r="K2969" s="50"/>
      <c r="L2969" s="96"/>
      <c r="M2969" s="50"/>
      <c r="N2969" s="50"/>
      <c r="O2969" s="50"/>
      <c r="P2969" s="50"/>
      <c r="Q2969" s="96"/>
      <c r="R2969" s="50"/>
      <c r="S2969" s="82"/>
      <c r="T2969" s="82"/>
    </row>
    <row r="2970" spans="5:20" s="4" customFormat="1" ht="11.25">
      <c r="E2970" s="41"/>
      <c r="F2970" s="41"/>
      <c r="G2970" s="41"/>
      <c r="H2970" s="50"/>
      <c r="I2970" s="50"/>
      <c r="J2970" s="50"/>
      <c r="K2970" s="50"/>
      <c r="L2970" s="96"/>
      <c r="M2970" s="50"/>
      <c r="N2970" s="50"/>
      <c r="O2970" s="50"/>
      <c r="P2970" s="50"/>
      <c r="Q2970" s="96"/>
      <c r="R2970" s="50"/>
      <c r="S2970" s="82"/>
      <c r="T2970" s="82"/>
    </row>
    <row r="2971" spans="5:20" s="4" customFormat="1" ht="11.25">
      <c r="E2971" s="41"/>
      <c r="F2971" s="41"/>
      <c r="G2971" s="41"/>
      <c r="H2971" s="50"/>
      <c r="I2971" s="50"/>
      <c r="J2971" s="50"/>
      <c r="K2971" s="50"/>
      <c r="L2971" s="96"/>
      <c r="M2971" s="50"/>
      <c r="N2971" s="50"/>
      <c r="O2971" s="50"/>
      <c r="P2971" s="50"/>
      <c r="Q2971" s="96"/>
      <c r="R2971" s="50"/>
      <c r="S2971" s="82"/>
      <c r="T2971" s="82"/>
    </row>
    <row r="2972" spans="5:20" s="4" customFormat="1" ht="11.25">
      <c r="E2972" s="41"/>
      <c r="F2972" s="41"/>
      <c r="G2972" s="41"/>
      <c r="H2972" s="50"/>
      <c r="I2972" s="50"/>
      <c r="J2972" s="50"/>
      <c r="K2972" s="50"/>
      <c r="L2972" s="96"/>
      <c r="M2972" s="50"/>
      <c r="N2972" s="50"/>
      <c r="O2972" s="50"/>
      <c r="P2972" s="50"/>
      <c r="Q2972" s="96"/>
      <c r="R2972" s="50"/>
      <c r="S2972" s="82"/>
      <c r="T2972" s="82"/>
    </row>
    <row r="2973" spans="5:20" s="4" customFormat="1" ht="11.25">
      <c r="E2973" s="41"/>
      <c r="F2973" s="41"/>
      <c r="G2973" s="41"/>
      <c r="H2973" s="50"/>
      <c r="I2973" s="50"/>
      <c r="J2973" s="50"/>
      <c r="K2973" s="50"/>
      <c r="L2973" s="96"/>
      <c r="M2973" s="50"/>
      <c r="N2973" s="50"/>
      <c r="O2973" s="50"/>
      <c r="P2973" s="50"/>
      <c r="Q2973" s="96"/>
      <c r="R2973" s="50"/>
      <c r="S2973" s="82"/>
      <c r="T2973" s="82"/>
    </row>
    <row r="2974" spans="5:20" s="4" customFormat="1" ht="11.25">
      <c r="E2974" s="41"/>
      <c r="F2974" s="41"/>
      <c r="G2974" s="41"/>
      <c r="H2974" s="50"/>
      <c r="I2974" s="50"/>
      <c r="J2974" s="50"/>
      <c r="K2974" s="50"/>
      <c r="L2974" s="96"/>
      <c r="M2974" s="50"/>
      <c r="N2974" s="50"/>
      <c r="O2974" s="50"/>
      <c r="P2974" s="50"/>
      <c r="Q2974" s="96"/>
      <c r="R2974" s="50"/>
      <c r="S2974" s="82"/>
      <c r="T2974" s="82"/>
    </row>
    <row r="2975" spans="5:20" s="4" customFormat="1" ht="11.25">
      <c r="E2975" s="41"/>
      <c r="F2975" s="41"/>
      <c r="G2975" s="41"/>
      <c r="H2975" s="50"/>
      <c r="I2975" s="50"/>
      <c r="J2975" s="50"/>
      <c r="K2975" s="50"/>
      <c r="L2975" s="96"/>
      <c r="M2975" s="50"/>
      <c r="N2975" s="50"/>
      <c r="O2975" s="50"/>
      <c r="P2975" s="50"/>
      <c r="Q2975" s="96"/>
      <c r="R2975" s="50"/>
      <c r="S2975" s="82"/>
      <c r="T2975" s="82"/>
    </row>
    <row r="2976" spans="5:20" s="4" customFormat="1" ht="11.25">
      <c r="E2976" s="41"/>
      <c r="F2976" s="41"/>
      <c r="G2976" s="41"/>
      <c r="H2976" s="50"/>
      <c r="I2976" s="50"/>
      <c r="J2976" s="50"/>
      <c r="K2976" s="50"/>
      <c r="L2976" s="96"/>
      <c r="M2976" s="50"/>
      <c r="N2976" s="50"/>
      <c r="O2976" s="50"/>
      <c r="P2976" s="50"/>
      <c r="Q2976" s="96"/>
      <c r="R2976" s="50"/>
      <c r="S2976" s="82"/>
      <c r="T2976" s="82"/>
    </row>
    <row r="2977" spans="5:20" s="4" customFormat="1" ht="11.25">
      <c r="E2977" s="41"/>
      <c r="F2977" s="41"/>
      <c r="G2977" s="41"/>
      <c r="H2977" s="50"/>
      <c r="I2977" s="50"/>
      <c r="J2977" s="50"/>
      <c r="K2977" s="50"/>
      <c r="L2977" s="96"/>
      <c r="M2977" s="50"/>
      <c r="N2977" s="50"/>
      <c r="O2977" s="50"/>
      <c r="P2977" s="50"/>
      <c r="Q2977" s="96"/>
      <c r="R2977" s="50"/>
      <c r="S2977" s="82"/>
      <c r="T2977" s="82"/>
    </row>
    <row r="2978" spans="5:20" s="4" customFormat="1" ht="11.25">
      <c r="E2978" s="41"/>
      <c r="F2978" s="41"/>
      <c r="G2978" s="41"/>
      <c r="H2978" s="50"/>
      <c r="I2978" s="50"/>
      <c r="J2978" s="50"/>
      <c r="K2978" s="50"/>
      <c r="L2978" s="96"/>
      <c r="M2978" s="50"/>
      <c r="N2978" s="50"/>
      <c r="O2978" s="50"/>
      <c r="P2978" s="50"/>
      <c r="Q2978" s="96"/>
      <c r="R2978" s="50"/>
      <c r="S2978" s="82"/>
      <c r="T2978" s="82"/>
    </row>
    <row r="2979" spans="5:20" s="4" customFormat="1" ht="11.25">
      <c r="E2979" s="41"/>
      <c r="F2979" s="41"/>
      <c r="G2979" s="41"/>
      <c r="H2979" s="50"/>
      <c r="I2979" s="50"/>
      <c r="J2979" s="50"/>
      <c r="K2979" s="50"/>
      <c r="L2979" s="96"/>
      <c r="M2979" s="50"/>
      <c r="N2979" s="50"/>
      <c r="O2979" s="50"/>
      <c r="P2979" s="50"/>
      <c r="Q2979" s="96"/>
      <c r="R2979" s="50"/>
      <c r="S2979" s="82"/>
      <c r="T2979" s="82"/>
    </row>
    <row r="2980" spans="5:20" s="4" customFormat="1" ht="11.25">
      <c r="E2980" s="41"/>
      <c r="F2980" s="41"/>
      <c r="G2980" s="41"/>
      <c r="H2980" s="50"/>
      <c r="I2980" s="50"/>
      <c r="J2980" s="50"/>
      <c r="K2980" s="50"/>
      <c r="L2980" s="96"/>
      <c r="M2980" s="50"/>
      <c r="N2980" s="50"/>
      <c r="O2980" s="50"/>
      <c r="P2980" s="50"/>
      <c r="Q2980" s="96"/>
      <c r="R2980" s="50"/>
      <c r="S2980" s="82"/>
      <c r="T2980" s="82"/>
    </row>
    <row r="2981" spans="5:20" s="4" customFormat="1" ht="11.25">
      <c r="E2981" s="41"/>
      <c r="F2981" s="41"/>
      <c r="G2981" s="41"/>
      <c r="H2981" s="50"/>
      <c r="I2981" s="50"/>
      <c r="J2981" s="50"/>
      <c r="K2981" s="50"/>
      <c r="L2981" s="96"/>
      <c r="M2981" s="50"/>
      <c r="N2981" s="50"/>
      <c r="O2981" s="50"/>
      <c r="P2981" s="50"/>
      <c r="Q2981" s="96"/>
      <c r="R2981" s="50"/>
      <c r="S2981" s="82"/>
      <c r="T2981" s="82"/>
    </row>
    <row r="2982" spans="5:20" s="4" customFormat="1" ht="11.25">
      <c r="E2982" s="41"/>
      <c r="F2982" s="41"/>
      <c r="G2982" s="41"/>
      <c r="H2982" s="50"/>
      <c r="I2982" s="50"/>
      <c r="J2982" s="50"/>
      <c r="K2982" s="50"/>
      <c r="L2982" s="96"/>
      <c r="M2982" s="50"/>
      <c r="N2982" s="50"/>
      <c r="O2982" s="50"/>
      <c r="P2982" s="50"/>
      <c r="Q2982" s="96"/>
      <c r="R2982" s="50"/>
      <c r="S2982" s="82"/>
      <c r="T2982" s="82"/>
    </row>
    <row r="2983" spans="5:20" s="4" customFormat="1" ht="11.25">
      <c r="E2983" s="41"/>
      <c r="F2983" s="41"/>
      <c r="G2983" s="41"/>
      <c r="H2983" s="50"/>
      <c r="I2983" s="50"/>
      <c r="J2983" s="50"/>
      <c r="K2983" s="50"/>
      <c r="L2983" s="96"/>
      <c r="M2983" s="50"/>
      <c r="N2983" s="50"/>
      <c r="O2983" s="50"/>
      <c r="P2983" s="50"/>
      <c r="Q2983" s="96"/>
      <c r="R2983" s="50"/>
      <c r="S2983" s="82"/>
      <c r="T2983" s="82"/>
    </row>
    <row r="2984" spans="5:20" s="4" customFormat="1" ht="11.25">
      <c r="E2984" s="41"/>
      <c r="F2984" s="41"/>
      <c r="G2984" s="41"/>
      <c r="H2984" s="50"/>
      <c r="I2984" s="50"/>
      <c r="J2984" s="50"/>
      <c r="K2984" s="50"/>
      <c r="L2984" s="96"/>
      <c r="M2984" s="50"/>
      <c r="N2984" s="50"/>
      <c r="O2984" s="50"/>
      <c r="P2984" s="50"/>
      <c r="Q2984" s="96"/>
      <c r="R2984" s="50"/>
      <c r="S2984" s="82"/>
      <c r="T2984" s="82"/>
    </row>
    <row r="2985" spans="5:20" s="4" customFormat="1" ht="11.25">
      <c r="E2985" s="41"/>
      <c r="F2985" s="41"/>
      <c r="G2985" s="41"/>
      <c r="H2985" s="50"/>
      <c r="I2985" s="50"/>
      <c r="J2985" s="50"/>
      <c r="K2985" s="50"/>
      <c r="L2985" s="96"/>
      <c r="M2985" s="50"/>
      <c r="N2985" s="50"/>
      <c r="O2985" s="50"/>
      <c r="P2985" s="50"/>
      <c r="Q2985" s="96"/>
      <c r="R2985" s="50"/>
      <c r="S2985" s="82"/>
      <c r="T2985" s="82"/>
    </row>
    <row r="2986" spans="5:20" s="4" customFormat="1" ht="11.25">
      <c r="E2986" s="41"/>
      <c r="F2986" s="41"/>
      <c r="G2986" s="41"/>
      <c r="H2986" s="50"/>
      <c r="I2986" s="50"/>
      <c r="J2986" s="50"/>
      <c r="K2986" s="50"/>
      <c r="L2986" s="96"/>
      <c r="M2986" s="50"/>
      <c r="N2986" s="50"/>
      <c r="O2986" s="50"/>
      <c r="P2986" s="50"/>
      <c r="Q2986" s="96"/>
      <c r="R2986" s="50"/>
      <c r="S2986" s="82"/>
      <c r="T2986" s="82"/>
    </row>
    <row r="2987" spans="5:20" s="4" customFormat="1" ht="11.25">
      <c r="E2987" s="41"/>
      <c r="F2987" s="41"/>
      <c r="G2987" s="41"/>
      <c r="H2987" s="50"/>
      <c r="I2987" s="50"/>
      <c r="J2987" s="50"/>
      <c r="K2987" s="50"/>
      <c r="L2987" s="96"/>
      <c r="M2987" s="50"/>
      <c r="N2987" s="50"/>
      <c r="O2987" s="50"/>
      <c r="P2987" s="50"/>
      <c r="Q2987" s="96"/>
      <c r="R2987" s="50"/>
      <c r="S2987" s="82"/>
      <c r="T2987" s="82"/>
    </row>
    <row r="2988" spans="5:20" s="4" customFormat="1" ht="11.25">
      <c r="E2988" s="41"/>
      <c r="F2988" s="41"/>
      <c r="G2988" s="41"/>
      <c r="H2988" s="50"/>
      <c r="I2988" s="50"/>
      <c r="J2988" s="50"/>
      <c r="K2988" s="50"/>
      <c r="L2988" s="96"/>
      <c r="M2988" s="50"/>
      <c r="N2988" s="50"/>
      <c r="O2988" s="50"/>
      <c r="P2988" s="50"/>
      <c r="Q2988" s="96"/>
      <c r="R2988" s="50"/>
      <c r="S2988" s="82"/>
      <c r="T2988" s="82"/>
    </row>
    <row r="2989" spans="5:20" s="4" customFormat="1" ht="11.25">
      <c r="E2989" s="41"/>
      <c r="F2989" s="41"/>
      <c r="G2989" s="41"/>
      <c r="H2989" s="50"/>
      <c r="I2989" s="50"/>
      <c r="J2989" s="50"/>
      <c r="K2989" s="50"/>
      <c r="L2989" s="96"/>
      <c r="M2989" s="50"/>
      <c r="N2989" s="50"/>
      <c r="O2989" s="50"/>
      <c r="P2989" s="50"/>
      <c r="Q2989" s="96"/>
      <c r="R2989" s="50"/>
      <c r="S2989" s="82"/>
      <c r="T2989" s="82"/>
    </row>
    <row r="2990" spans="5:20" s="4" customFormat="1" ht="11.25">
      <c r="E2990" s="41"/>
      <c r="F2990" s="41"/>
      <c r="G2990" s="41"/>
      <c r="H2990" s="50"/>
      <c r="I2990" s="50"/>
      <c r="J2990" s="50"/>
      <c r="K2990" s="50"/>
      <c r="L2990" s="96"/>
      <c r="M2990" s="50"/>
      <c r="N2990" s="50"/>
      <c r="O2990" s="50"/>
      <c r="P2990" s="50"/>
      <c r="Q2990" s="96"/>
      <c r="R2990" s="50"/>
      <c r="S2990" s="82"/>
      <c r="T2990" s="82"/>
    </row>
    <row r="2991" spans="5:20" s="4" customFormat="1" ht="11.25">
      <c r="E2991" s="41"/>
      <c r="F2991" s="41"/>
      <c r="G2991" s="41"/>
      <c r="H2991" s="50"/>
      <c r="I2991" s="50"/>
      <c r="J2991" s="50"/>
      <c r="K2991" s="50"/>
      <c r="L2991" s="96"/>
      <c r="M2991" s="50"/>
      <c r="N2991" s="50"/>
      <c r="O2991" s="50"/>
      <c r="P2991" s="50"/>
      <c r="Q2991" s="96"/>
      <c r="R2991" s="50"/>
      <c r="S2991" s="82"/>
      <c r="T2991" s="82"/>
    </row>
    <row r="2992" spans="5:20" s="4" customFormat="1" ht="11.25">
      <c r="E2992" s="41"/>
      <c r="F2992" s="41"/>
      <c r="G2992" s="41"/>
      <c r="H2992" s="50"/>
      <c r="I2992" s="50"/>
      <c r="J2992" s="50"/>
      <c r="K2992" s="50"/>
      <c r="L2992" s="96"/>
      <c r="M2992" s="50"/>
      <c r="N2992" s="50"/>
      <c r="O2992" s="50"/>
      <c r="P2992" s="50"/>
      <c r="Q2992" s="96"/>
      <c r="R2992" s="50"/>
      <c r="S2992" s="82"/>
      <c r="T2992" s="82"/>
    </row>
    <row r="2993" spans="5:20" s="4" customFormat="1" ht="11.25">
      <c r="E2993" s="41"/>
      <c r="F2993" s="41"/>
      <c r="G2993" s="41"/>
      <c r="H2993" s="50"/>
      <c r="I2993" s="50"/>
      <c r="J2993" s="50"/>
      <c r="K2993" s="50"/>
      <c r="L2993" s="96"/>
      <c r="M2993" s="50"/>
      <c r="N2993" s="50"/>
      <c r="O2993" s="50"/>
      <c r="P2993" s="50"/>
      <c r="Q2993" s="96"/>
      <c r="R2993" s="50"/>
      <c r="S2993" s="82"/>
      <c r="T2993" s="82"/>
    </row>
    <row r="2994" spans="5:20" s="4" customFormat="1" ht="11.25">
      <c r="E2994" s="41"/>
      <c r="F2994" s="41"/>
      <c r="G2994" s="41"/>
      <c r="H2994" s="50"/>
      <c r="I2994" s="50"/>
      <c r="J2994" s="50"/>
      <c r="K2994" s="50"/>
      <c r="L2994" s="96"/>
      <c r="M2994" s="50"/>
      <c r="N2994" s="50"/>
      <c r="O2994" s="50"/>
      <c r="P2994" s="50"/>
      <c r="Q2994" s="96"/>
      <c r="R2994" s="50"/>
      <c r="S2994" s="82"/>
      <c r="T2994" s="82"/>
    </row>
    <row r="2995" spans="5:20" s="4" customFormat="1" ht="11.25">
      <c r="E2995" s="41"/>
      <c r="F2995" s="41"/>
      <c r="G2995" s="41"/>
      <c r="H2995" s="50"/>
      <c r="I2995" s="50"/>
      <c r="J2995" s="50"/>
      <c r="K2995" s="50"/>
      <c r="L2995" s="96"/>
      <c r="M2995" s="50"/>
      <c r="N2995" s="50"/>
      <c r="O2995" s="50"/>
      <c r="P2995" s="50"/>
      <c r="Q2995" s="96"/>
      <c r="R2995" s="50"/>
      <c r="S2995" s="82"/>
      <c r="T2995" s="82"/>
    </row>
    <row r="2996" spans="5:20" s="4" customFormat="1" ht="11.25">
      <c r="E2996" s="41"/>
      <c r="F2996" s="41"/>
      <c r="G2996" s="41"/>
      <c r="H2996" s="50"/>
      <c r="I2996" s="50"/>
      <c r="J2996" s="50"/>
      <c r="K2996" s="50"/>
      <c r="L2996" s="96"/>
      <c r="M2996" s="50"/>
      <c r="N2996" s="50"/>
      <c r="O2996" s="50"/>
      <c r="P2996" s="50"/>
      <c r="Q2996" s="96"/>
      <c r="R2996" s="50"/>
      <c r="S2996" s="82"/>
      <c r="T2996" s="82"/>
    </row>
    <row r="2997" spans="5:20" s="4" customFormat="1" ht="11.25">
      <c r="E2997" s="41"/>
      <c r="F2997" s="41"/>
      <c r="G2997" s="41"/>
      <c r="H2997" s="50"/>
      <c r="I2997" s="50"/>
      <c r="J2997" s="50"/>
      <c r="K2997" s="50"/>
      <c r="L2997" s="96"/>
      <c r="M2997" s="50"/>
      <c r="N2997" s="50"/>
      <c r="O2997" s="50"/>
      <c r="P2997" s="50"/>
      <c r="Q2997" s="96"/>
      <c r="R2997" s="50"/>
      <c r="S2997" s="82"/>
      <c r="T2997" s="82"/>
    </row>
    <row r="2998" spans="5:20" s="4" customFormat="1" ht="11.25">
      <c r="E2998" s="41"/>
      <c r="F2998" s="41"/>
      <c r="G2998" s="41"/>
      <c r="H2998" s="50"/>
      <c r="I2998" s="50"/>
      <c r="J2998" s="50"/>
      <c r="K2998" s="50"/>
      <c r="L2998" s="96"/>
      <c r="M2998" s="50"/>
      <c r="N2998" s="50"/>
      <c r="O2998" s="50"/>
      <c r="P2998" s="50"/>
      <c r="Q2998" s="96"/>
      <c r="R2998" s="50"/>
      <c r="S2998" s="82"/>
      <c r="T2998" s="82"/>
    </row>
    <row r="2999" spans="5:20" s="4" customFormat="1" ht="11.25">
      <c r="E2999" s="41"/>
      <c r="F2999" s="41"/>
      <c r="G2999" s="41"/>
      <c r="H2999" s="50"/>
      <c r="I2999" s="50"/>
      <c r="J2999" s="50"/>
      <c r="K2999" s="50"/>
      <c r="L2999" s="96"/>
      <c r="M2999" s="50"/>
      <c r="N2999" s="50"/>
      <c r="O2999" s="50"/>
      <c r="P2999" s="50"/>
      <c r="Q2999" s="96"/>
      <c r="R2999" s="50"/>
      <c r="S2999" s="82"/>
      <c r="T2999" s="82"/>
    </row>
    <row r="3000" spans="5:20" s="4" customFormat="1" ht="11.25">
      <c r="E3000" s="41"/>
      <c r="F3000" s="41"/>
      <c r="G3000" s="41"/>
      <c r="H3000" s="50"/>
      <c r="I3000" s="50"/>
      <c r="J3000" s="50"/>
      <c r="K3000" s="50"/>
      <c r="L3000" s="96"/>
      <c r="M3000" s="50"/>
      <c r="N3000" s="50"/>
      <c r="O3000" s="50"/>
      <c r="P3000" s="50"/>
      <c r="Q3000" s="96"/>
      <c r="R3000" s="50"/>
      <c r="S3000" s="82"/>
      <c r="T3000" s="82"/>
    </row>
    <row r="3001" spans="5:20" s="4" customFormat="1" ht="11.25">
      <c r="E3001" s="41"/>
      <c r="F3001" s="41"/>
      <c r="G3001" s="41"/>
      <c r="H3001" s="50"/>
      <c r="I3001" s="50"/>
      <c r="J3001" s="50"/>
      <c r="K3001" s="50"/>
      <c r="L3001" s="96"/>
      <c r="M3001" s="50"/>
      <c r="N3001" s="50"/>
      <c r="O3001" s="50"/>
      <c r="P3001" s="50"/>
      <c r="Q3001" s="96"/>
      <c r="R3001" s="50"/>
      <c r="S3001" s="82"/>
      <c r="T3001" s="82"/>
    </row>
    <row r="3002" spans="5:20" s="4" customFormat="1" ht="11.25">
      <c r="E3002" s="41"/>
      <c r="F3002" s="41"/>
      <c r="G3002" s="41"/>
      <c r="H3002" s="50"/>
      <c r="I3002" s="50"/>
      <c r="J3002" s="50"/>
      <c r="K3002" s="50"/>
      <c r="L3002" s="96"/>
      <c r="M3002" s="50"/>
      <c r="N3002" s="50"/>
      <c r="O3002" s="50"/>
      <c r="P3002" s="50"/>
      <c r="Q3002" s="96"/>
      <c r="R3002" s="50"/>
      <c r="S3002" s="82"/>
      <c r="T3002" s="82"/>
    </row>
    <row r="3003" spans="5:20" s="4" customFormat="1" ht="11.25">
      <c r="E3003" s="41"/>
      <c r="F3003" s="41"/>
      <c r="G3003" s="41"/>
      <c r="H3003" s="50"/>
      <c r="I3003" s="50"/>
      <c r="J3003" s="50"/>
      <c r="K3003" s="50"/>
      <c r="L3003" s="96"/>
      <c r="M3003" s="50"/>
      <c r="N3003" s="50"/>
      <c r="O3003" s="50"/>
      <c r="P3003" s="50"/>
      <c r="Q3003" s="96"/>
      <c r="R3003" s="50"/>
      <c r="S3003" s="82"/>
      <c r="T3003" s="82"/>
    </row>
    <row r="3004" spans="5:20" s="4" customFormat="1" ht="11.25">
      <c r="E3004" s="41"/>
      <c r="F3004" s="41"/>
      <c r="G3004" s="41"/>
      <c r="H3004" s="50"/>
      <c r="I3004" s="50"/>
      <c r="J3004" s="50"/>
      <c r="K3004" s="50"/>
      <c r="L3004" s="96"/>
      <c r="M3004" s="50"/>
      <c r="N3004" s="50"/>
      <c r="O3004" s="50"/>
      <c r="P3004" s="50"/>
      <c r="Q3004" s="96"/>
      <c r="R3004" s="50"/>
      <c r="S3004" s="82"/>
      <c r="T3004" s="82"/>
    </row>
    <row r="3005" spans="5:20" s="4" customFormat="1" ht="11.25">
      <c r="E3005" s="41"/>
      <c r="F3005" s="41"/>
      <c r="G3005" s="41"/>
      <c r="H3005" s="50"/>
      <c r="I3005" s="50"/>
      <c r="J3005" s="50"/>
      <c r="K3005" s="50"/>
      <c r="L3005" s="96"/>
      <c r="M3005" s="50"/>
      <c r="N3005" s="50"/>
      <c r="O3005" s="50"/>
      <c r="P3005" s="50"/>
      <c r="Q3005" s="96"/>
      <c r="R3005" s="50"/>
      <c r="S3005" s="82"/>
      <c r="T3005" s="82"/>
    </row>
    <row r="3006" spans="5:20" s="4" customFormat="1" ht="11.25">
      <c r="E3006" s="41"/>
      <c r="F3006" s="41"/>
      <c r="G3006" s="41"/>
      <c r="H3006" s="50"/>
      <c r="I3006" s="50"/>
      <c r="J3006" s="50"/>
      <c r="K3006" s="50"/>
      <c r="L3006" s="96"/>
      <c r="M3006" s="50"/>
      <c r="N3006" s="50"/>
      <c r="O3006" s="50"/>
      <c r="P3006" s="50"/>
      <c r="Q3006" s="96"/>
      <c r="R3006" s="50"/>
      <c r="S3006" s="82"/>
      <c r="T3006" s="82"/>
    </row>
    <row r="3007" spans="5:20" s="4" customFormat="1" ht="11.25">
      <c r="E3007" s="41"/>
      <c r="F3007" s="41"/>
      <c r="G3007" s="41"/>
      <c r="H3007" s="50"/>
      <c r="I3007" s="50"/>
      <c r="J3007" s="50"/>
      <c r="K3007" s="50"/>
      <c r="L3007" s="96"/>
      <c r="M3007" s="50"/>
      <c r="N3007" s="50"/>
      <c r="O3007" s="50"/>
      <c r="P3007" s="50"/>
      <c r="Q3007" s="96"/>
      <c r="R3007" s="50"/>
      <c r="S3007" s="82"/>
      <c r="T3007" s="82"/>
    </row>
    <row r="3008" spans="5:20" s="4" customFormat="1" ht="11.25">
      <c r="E3008" s="41"/>
      <c r="F3008" s="41"/>
      <c r="G3008" s="41"/>
      <c r="H3008" s="50"/>
      <c r="I3008" s="50"/>
      <c r="J3008" s="50"/>
      <c r="K3008" s="50"/>
      <c r="L3008" s="96"/>
      <c r="M3008" s="50"/>
      <c r="N3008" s="50"/>
      <c r="O3008" s="50"/>
      <c r="P3008" s="50"/>
      <c r="Q3008" s="96"/>
      <c r="R3008" s="50"/>
      <c r="S3008" s="82"/>
      <c r="T3008" s="82"/>
    </row>
    <row r="3009" spans="5:20" s="4" customFormat="1" ht="11.25">
      <c r="E3009" s="41"/>
      <c r="F3009" s="41"/>
      <c r="G3009" s="41"/>
      <c r="H3009" s="50"/>
      <c r="I3009" s="50"/>
      <c r="J3009" s="50"/>
      <c r="K3009" s="50"/>
      <c r="L3009" s="96"/>
      <c r="M3009" s="50"/>
      <c r="N3009" s="50"/>
      <c r="O3009" s="50"/>
      <c r="P3009" s="50"/>
      <c r="Q3009" s="96"/>
      <c r="R3009" s="50"/>
      <c r="S3009" s="82"/>
      <c r="T3009" s="82"/>
    </row>
    <row r="3010" spans="5:20" s="4" customFormat="1" ht="11.25">
      <c r="E3010" s="41"/>
      <c r="F3010" s="41"/>
      <c r="G3010" s="41"/>
      <c r="H3010" s="50"/>
      <c r="I3010" s="50"/>
      <c r="J3010" s="50"/>
      <c r="K3010" s="50"/>
      <c r="L3010" s="96"/>
      <c r="M3010" s="50"/>
      <c r="N3010" s="50"/>
      <c r="O3010" s="50"/>
      <c r="P3010" s="50"/>
      <c r="Q3010" s="96"/>
      <c r="R3010" s="50"/>
      <c r="S3010" s="82"/>
      <c r="T3010" s="82"/>
    </row>
    <row r="3011" spans="5:20" s="4" customFormat="1" ht="11.25">
      <c r="E3011" s="41"/>
      <c r="F3011" s="41"/>
      <c r="G3011" s="41"/>
      <c r="H3011" s="50"/>
      <c r="I3011" s="50"/>
      <c r="J3011" s="50"/>
      <c r="K3011" s="50"/>
      <c r="L3011" s="96"/>
      <c r="M3011" s="50"/>
      <c r="N3011" s="50"/>
      <c r="O3011" s="50"/>
      <c r="P3011" s="50"/>
      <c r="Q3011" s="96"/>
      <c r="R3011" s="50"/>
      <c r="S3011" s="82"/>
      <c r="T3011" s="82"/>
    </row>
    <row r="3012" spans="5:20" s="4" customFormat="1" ht="11.25">
      <c r="E3012" s="41"/>
      <c r="F3012" s="41"/>
      <c r="G3012" s="41"/>
      <c r="H3012" s="50"/>
      <c r="I3012" s="50"/>
      <c r="J3012" s="50"/>
      <c r="K3012" s="50"/>
      <c r="L3012" s="96"/>
      <c r="M3012" s="50"/>
      <c r="N3012" s="50"/>
      <c r="O3012" s="50"/>
      <c r="P3012" s="50"/>
      <c r="Q3012" s="96"/>
      <c r="R3012" s="50"/>
      <c r="S3012" s="82"/>
      <c r="T3012" s="82"/>
    </row>
    <row r="3013" spans="5:20" s="4" customFormat="1" ht="11.25">
      <c r="E3013" s="41"/>
      <c r="F3013" s="41"/>
      <c r="G3013" s="41"/>
      <c r="H3013" s="50"/>
      <c r="I3013" s="50"/>
      <c r="J3013" s="50"/>
      <c r="K3013" s="50"/>
      <c r="L3013" s="96"/>
      <c r="M3013" s="50"/>
      <c r="N3013" s="50"/>
      <c r="O3013" s="50"/>
      <c r="P3013" s="50"/>
      <c r="Q3013" s="96"/>
      <c r="R3013" s="50"/>
      <c r="S3013" s="82"/>
      <c r="T3013" s="82"/>
    </row>
    <row r="3014" spans="5:20" s="4" customFormat="1" ht="11.25">
      <c r="E3014" s="41"/>
      <c r="F3014" s="41"/>
      <c r="G3014" s="41"/>
      <c r="H3014" s="50"/>
      <c r="I3014" s="50"/>
      <c r="J3014" s="50"/>
      <c r="K3014" s="50"/>
      <c r="L3014" s="96"/>
      <c r="M3014" s="50"/>
      <c r="N3014" s="50"/>
      <c r="O3014" s="50"/>
      <c r="P3014" s="50"/>
      <c r="Q3014" s="96"/>
      <c r="R3014" s="50"/>
      <c r="S3014" s="82"/>
      <c r="T3014" s="82"/>
    </row>
    <row r="3015" spans="5:20" s="4" customFormat="1" ht="11.25">
      <c r="E3015" s="41"/>
      <c r="F3015" s="41"/>
      <c r="G3015" s="41"/>
      <c r="H3015" s="50"/>
      <c r="I3015" s="50"/>
      <c r="J3015" s="50"/>
      <c r="K3015" s="50"/>
      <c r="L3015" s="96"/>
      <c r="M3015" s="50"/>
      <c r="N3015" s="50"/>
      <c r="O3015" s="50"/>
      <c r="P3015" s="50"/>
      <c r="Q3015" s="96"/>
      <c r="R3015" s="50"/>
      <c r="S3015" s="82"/>
      <c r="T3015" s="82"/>
    </row>
    <row r="3016" spans="5:20" s="4" customFormat="1" ht="11.25">
      <c r="E3016" s="41"/>
      <c r="F3016" s="41"/>
      <c r="G3016" s="41"/>
      <c r="H3016" s="50"/>
      <c r="I3016" s="50"/>
      <c r="J3016" s="50"/>
      <c r="K3016" s="50"/>
      <c r="L3016" s="96"/>
      <c r="M3016" s="50"/>
      <c r="N3016" s="50"/>
      <c r="O3016" s="50"/>
      <c r="P3016" s="50"/>
      <c r="Q3016" s="96"/>
      <c r="R3016" s="50"/>
      <c r="S3016" s="82"/>
      <c r="T3016" s="82"/>
    </row>
    <row r="3017" spans="5:20" s="4" customFormat="1" ht="11.25">
      <c r="E3017" s="41"/>
      <c r="F3017" s="41"/>
      <c r="G3017" s="41"/>
      <c r="H3017" s="50"/>
      <c r="I3017" s="50"/>
      <c r="J3017" s="50"/>
      <c r="K3017" s="50"/>
      <c r="L3017" s="96"/>
      <c r="M3017" s="50"/>
      <c r="N3017" s="50"/>
      <c r="O3017" s="50"/>
      <c r="P3017" s="50"/>
      <c r="Q3017" s="96"/>
      <c r="R3017" s="50"/>
      <c r="S3017" s="82"/>
      <c r="T3017" s="82"/>
    </row>
    <row r="3018" spans="5:20" s="4" customFormat="1" ht="11.25">
      <c r="E3018" s="41"/>
      <c r="F3018" s="41"/>
      <c r="G3018" s="41"/>
      <c r="H3018" s="50"/>
      <c r="I3018" s="50"/>
      <c r="J3018" s="50"/>
      <c r="K3018" s="50"/>
      <c r="L3018" s="96"/>
      <c r="M3018" s="50"/>
      <c r="N3018" s="50"/>
      <c r="O3018" s="50"/>
      <c r="P3018" s="50"/>
      <c r="Q3018" s="96"/>
      <c r="R3018" s="50"/>
      <c r="S3018" s="82"/>
      <c r="T3018" s="82"/>
    </row>
    <row r="3019" spans="5:20" s="4" customFormat="1" ht="11.25">
      <c r="E3019" s="41"/>
      <c r="F3019" s="41"/>
      <c r="G3019" s="41"/>
      <c r="H3019" s="50"/>
      <c r="I3019" s="50"/>
      <c r="J3019" s="50"/>
      <c r="K3019" s="50"/>
      <c r="L3019" s="96"/>
      <c r="M3019" s="50"/>
      <c r="N3019" s="50"/>
      <c r="O3019" s="50"/>
      <c r="P3019" s="50"/>
      <c r="Q3019" s="96"/>
      <c r="R3019" s="50"/>
      <c r="S3019" s="82"/>
      <c r="T3019" s="82"/>
    </row>
    <row r="3020" spans="5:20" s="4" customFormat="1" ht="11.25">
      <c r="E3020" s="41"/>
      <c r="F3020" s="41"/>
      <c r="G3020" s="41"/>
      <c r="H3020" s="50"/>
      <c r="I3020" s="50"/>
      <c r="J3020" s="50"/>
      <c r="K3020" s="50"/>
      <c r="L3020" s="96"/>
      <c r="M3020" s="50"/>
      <c r="N3020" s="50"/>
      <c r="O3020" s="50"/>
      <c r="P3020" s="50"/>
      <c r="Q3020" s="96"/>
      <c r="R3020" s="50"/>
      <c r="S3020" s="82"/>
      <c r="T3020" s="82"/>
    </row>
    <row r="3021" spans="5:20" s="4" customFormat="1" ht="11.25">
      <c r="E3021" s="41"/>
      <c r="F3021" s="41"/>
      <c r="G3021" s="41"/>
      <c r="H3021" s="50"/>
      <c r="I3021" s="50"/>
      <c r="J3021" s="50"/>
      <c r="K3021" s="50"/>
      <c r="L3021" s="96"/>
      <c r="M3021" s="50"/>
      <c r="N3021" s="50"/>
      <c r="O3021" s="50"/>
      <c r="P3021" s="50"/>
      <c r="Q3021" s="96"/>
      <c r="R3021" s="50"/>
      <c r="S3021" s="82"/>
      <c r="T3021" s="82"/>
    </row>
    <row r="3022" spans="5:20" s="4" customFormat="1" ht="11.25">
      <c r="E3022" s="41"/>
      <c r="F3022" s="41"/>
      <c r="G3022" s="41"/>
      <c r="H3022" s="50"/>
      <c r="I3022" s="50"/>
      <c r="J3022" s="50"/>
      <c r="K3022" s="50"/>
      <c r="L3022" s="96"/>
      <c r="M3022" s="50"/>
      <c r="N3022" s="50"/>
      <c r="O3022" s="50"/>
      <c r="P3022" s="50"/>
      <c r="Q3022" s="96"/>
      <c r="R3022" s="50"/>
      <c r="S3022" s="82"/>
      <c r="T3022" s="82"/>
    </row>
    <row r="3023" spans="5:20" s="4" customFormat="1" ht="11.25">
      <c r="E3023" s="41"/>
      <c r="F3023" s="41"/>
      <c r="G3023" s="41"/>
      <c r="H3023" s="50"/>
      <c r="I3023" s="50"/>
      <c r="J3023" s="50"/>
      <c r="K3023" s="50"/>
      <c r="L3023" s="96"/>
      <c r="M3023" s="50"/>
      <c r="N3023" s="50"/>
      <c r="O3023" s="50"/>
      <c r="P3023" s="50"/>
      <c r="Q3023" s="96"/>
      <c r="R3023" s="50"/>
      <c r="S3023" s="82"/>
      <c r="T3023" s="82"/>
    </row>
    <row r="3024" spans="5:20" s="4" customFormat="1" ht="11.25">
      <c r="E3024" s="41"/>
      <c r="F3024" s="41"/>
      <c r="G3024" s="41"/>
      <c r="H3024" s="50"/>
      <c r="I3024" s="50"/>
      <c r="J3024" s="50"/>
      <c r="K3024" s="50"/>
      <c r="L3024" s="96"/>
      <c r="M3024" s="50"/>
      <c r="N3024" s="50"/>
      <c r="O3024" s="50"/>
      <c r="P3024" s="50"/>
      <c r="Q3024" s="96"/>
      <c r="R3024" s="50"/>
      <c r="S3024" s="82"/>
      <c r="T3024" s="82"/>
    </row>
    <row r="3025" spans="5:20" s="4" customFormat="1" ht="11.25">
      <c r="E3025" s="41"/>
      <c r="F3025" s="41"/>
      <c r="G3025" s="41"/>
      <c r="H3025" s="50"/>
      <c r="I3025" s="50"/>
      <c r="J3025" s="50"/>
      <c r="K3025" s="50"/>
      <c r="L3025" s="96"/>
      <c r="M3025" s="50"/>
      <c r="N3025" s="50"/>
      <c r="O3025" s="50"/>
      <c r="P3025" s="50"/>
      <c r="Q3025" s="96"/>
      <c r="R3025" s="50"/>
      <c r="S3025" s="82"/>
      <c r="T3025" s="82"/>
    </row>
    <row r="3026" spans="5:20" s="4" customFormat="1" ht="11.25">
      <c r="E3026" s="41"/>
      <c r="F3026" s="41"/>
      <c r="G3026" s="41"/>
      <c r="H3026" s="50"/>
      <c r="I3026" s="50"/>
      <c r="J3026" s="50"/>
      <c r="K3026" s="50"/>
      <c r="L3026" s="96"/>
      <c r="M3026" s="50"/>
      <c r="N3026" s="50"/>
      <c r="O3026" s="50"/>
      <c r="P3026" s="50"/>
      <c r="Q3026" s="96"/>
      <c r="R3026" s="50"/>
      <c r="S3026" s="82"/>
      <c r="T3026" s="82"/>
    </row>
    <row r="3027" spans="5:20" s="4" customFormat="1" ht="11.25">
      <c r="E3027" s="41"/>
      <c r="F3027" s="41"/>
      <c r="G3027" s="41"/>
      <c r="H3027" s="50"/>
      <c r="I3027" s="50"/>
      <c r="J3027" s="50"/>
      <c r="K3027" s="50"/>
      <c r="L3027" s="96"/>
      <c r="M3027" s="50"/>
      <c r="N3027" s="50"/>
      <c r="O3027" s="50"/>
      <c r="P3027" s="50"/>
      <c r="Q3027" s="96"/>
      <c r="R3027" s="50"/>
      <c r="S3027" s="82"/>
      <c r="T3027" s="82"/>
    </row>
    <row r="3028" spans="5:20" s="4" customFormat="1" ht="11.25">
      <c r="E3028" s="41"/>
      <c r="F3028" s="41"/>
      <c r="G3028" s="41"/>
      <c r="H3028" s="50"/>
      <c r="I3028" s="50"/>
      <c r="J3028" s="50"/>
      <c r="K3028" s="50"/>
      <c r="L3028" s="96"/>
      <c r="M3028" s="50"/>
      <c r="N3028" s="50"/>
      <c r="O3028" s="50"/>
      <c r="P3028" s="50"/>
      <c r="Q3028" s="96"/>
      <c r="R3028" s="50"/>
      <c r="S3028" s="82"/>
      <c r="T3028" s="82"/>
    </row>
    <row r="3029" spans="5:20" s="4" customFormat="1" ht="11.25">
      <c r="E3029" s="41"/>
      <c r="F3029" s="41"/>
      <c r="G3029" s="41"/>
      <c r="H3029" s="50"/>
      <c r="I3029" s="50"/>
      <c r="J3029" s="50"/>
      <c r="K3029" s="50"/>
      <c r="L3029" s="96"/>
      <c r="M3029" s="50"/>
      <c r="N3029" s="50"/>
      <c r="O3029" s="50"/>
      <c r="P3029" s="50"/>
      <c r="Q3029" s="96"/>
      <c r="R3029" s="50"/>
      <c r="S3029" s="82"/>
      <c r="T3029" s="82"/>
    </row>
    <row r="3030" spans="5:20" s="4" customFormat="1" ht="11.25">
      <c r="E3030" s="41"/>
      <c r="F3030" s="41"/>
      <c r="G3030" s="41"/>
      <c r="H3030" s="50"/>
      <c r="I3030" s="50"/>
      <c r="J3030" s="50"/>
      <c r="K3030" s="50"/>
      <c r="L3030" s="96"/>
      <c r="M3030" s="50"/>
      <c r="N3030" s="50"/>
      <c r="O3030" s="50"/>
      <c r="P3030" s="50"/>
      <c r="Q3030" s="96"/>
      <c r="R3030" s="50"/>
      <c r="S3030" s="82"/>
      <c r="T3030" s="82"/>
    </row>
    <row r="3031" spans="5:20" s="4" customFormat="1" ht="11.25">
      <c r="E3031" s="41"/>
      <c r="F3031" s="41"/>
      <c r="G3031" s="41"/>
      <c r="H3031" s="50"/>
      <c r="I3031" s="50"/>
      <c r="J3031" s="50"/>
      <c r="K3031" s="50"/>
      <c r="L3031" s="96"/>
      <c r="M3031" s="50"/>
      <c r="N3031" s="50"/>
      <c r="O3031" s="50"/>
      <c r="P3031" s="50"/>
      <c r="Q3031" s="96"/>
      <c r="R3031" s="50"/>
      <c r="S3031" s="82"/>
      <c r="T3031" s="82"/>
    </row>
    <row r="3032" spans="5:20" s="4" customFormat="1" ht="11.25">
      <c r="E3032" s="41"/>
      <c r="F3032" s="41"/>
      <c r="G3032" s="41"/>
      <c r="H3032" s="50"/>
      <c r="I3032" s="50"/>
      <c r="J3032" s="50"/>
      <c r="K3032" s="50"/>
      <c r="L3032" s="96"/>
      <c r="M3032" s="50"/>
      <c r="N3032" s="50"/>
      <c r="O3032" s="50"/>
      <c r="P3032" s="50"/>
      <c r="Q3032" s="96"/>
      <c r="R3032" s="50"/>
      <c r="S3032" s="82"/>
      <c r="T3032" s="82"/>
    </row>
    <row r="3033" spans="5:20" s="4" customFormat="1" ht="11.25">
      <c r="E3033" s="41"/>
      <c r="F3033" s="41"/>
      <c r="G3033" s="41"/>
      <c r="H3033" s="50"/>
      <c r="I3033" s="50"/>
      <c r="J3033" s="50"/>
      <c r="K3033" s="50"/>
      <c r="L3033" s="96"/>
      <c r="M3033" s="50"/>
      <c r="N3033" s="50"/>
      <c r="O3033" s="50"/>
      <c r="P3033" s="50"/>
      <c r="Q3033" s="96"/>
      <c r="R3033" s="50"/>
      <c r="S3033" s="82"/>
      <c r="T3033" s="82"/>
    </row>
    <row r="3034" spans="5:20" s="4" customFormat="1" ht="11.25">
      <c r="E3034" s="41"/>
      <c r="F3034" s="41"/>
      <c r="G3034" s="41"/>
      <c r="H3034" s="50"/>
      <c r="I3034" s="50"/>
      <c r="J3034" s="50"/>
      <c r="K3034" s="50"/>
      <c r="L3034" s="96"/>
      <c r="M3034" s="50"/>
      <c r="N3034" s="50"/>
      <c r="O3034" s="50"/>
      <c r="P3034" s="50"/>
      <c r="Q3034" s="96"/>
      <c r="R3034" s="50"/>
      <c r="S3034" s="82"/>
      <c r="T3034" s="82"/>
    </row>
    <row r="3035" spans="5:20" s="4" customFormat="1" ht="11.25">
      <c r="E3035" s="41"/>
      <c r="F3035" s="41"/>
      <c r="G3035" s="41"/>
      <c r="H3035" s="50"/>
      <c r="I3035" s="50"/>
      <c r="J3035" s="50"/>
      <c r="K3035" s="50"/>
      <c r="L3035" s="96"/>
      <c r="M3035" s="50"/>
      <c r="N3035" s="50"/>
      <c r="O3035" s="50"/>
      <c r="P3035" s="50"/>
      <c r="Q3035" s="96"/>
      <c r="R3035" s="50"/>
      <c r="S3035" s="82"/>
      <c r="T3035" s="82"/>
    </row>
    <row r="3036" spans="5:20" s="4" customFormat="1" ht="11.25">
      <c r="E3036" s="41"/>
      <c r="F3036" s="41"/>
      <c r="G3036" s="41"/>
      <c r="H3036" s="50"/>
      <c r="I3036" s="50"/>
      <c r="J3036" s="50"/>
      <c r="K3036" s="50"/>
      <c r="L3036" s="96"/>
      <c r="M3036" s="50"/>
      <c r="N3036" s="50"/>
      <c r="O3036" s="50"/>
      <c r="P3036" s="50"/>
      <c r="Q3036" s="96"/>
      <c r="R3036" s="50"/>
      <c r="S3036" s="82"/>
      <c r="T3036" s="82"/>
    </row>
    <row r="3037" spans="5:20" s="4" customFormat="1" ht="11.25">
      <c r="E3037" s="41"/>
      <c r="F3037" s="41"/>
      <c r="G3037" s="41"/>
      <c r="H3037" s="50"/>
      <c r="I3037" s="50"/>
      <c r="J3037" s="50"/>
      <c r="K3037" s="50"/>
      <c r="L3037" s="96"/>
      <c r="M3037" s="50"/>
      <c r="N3037" s="50"/>
      <c r="O3037" s="50"/>
      <c r="P3037" s="50"/>
      <c r="Q3037" s="96"/>
      <c r="R3037" s="50"/>
      <c r="S3037" s="82"/>
      <c r="T3037" s="82"/>
    </row>
    <row r="3038" spans="5:20" s="4" customFormat="1" ht="11.25">
      <c r="E3038" s="41"/>
      <c r="F3038" s="41"/>
      <c r="G3038" s="41"/>
      <c r="H3038" s="50"/>
      <c r="I3038" s="50"/>
      <c r="J3038" s="50"/>
      <c r="K3038" s="50"/>
      <c r="L3038" s="96"/>
      <c r="M3038" s="50"/>
      <c r="N3038" s="50"/>
      <c r="O3038" s="50"/>
      <c r="P3038" s="50"/>
      <c r="Q3038" s="96"/>
      <c r="R3038" s="50"/>
      <c r="S3038" s="82"/>
      <c r="T3038" s="82"/>
    </row>
    <row r="3039" spans="5:20" s="4" customFormat="1" ht="11.25">
      <c r="E3039" s="41"/>
      <c r="F3039" s="41"/>
      <c r="G3039" s="41"/>
      <c r="H3039" s="50"/>
      <c r="I3039" s="50"/>
      <c r="J3039" s="50"/>
      <c r="K3039" s="50"/>
      <c r="L3039" s="96"/>
      <c r="M3039" s="50"/>
      <c r="N3039" s="50"/>
      <c r="O3039" s="50"/>
      <c r="P3039" s="50"/>
      <c r="Q3039" s="96"/>
      <c r="R3039" s="50"/>
      <c r="S3039" s="82"/>
      <c r="T3039" s="82"/>
    </row>
    <row r="3040" spans="5:20" s="4" customFormat="1" ht="11.25">
      <c r="E3040" s="41"/>
      <c r="F3040" s="41"/>
      <c r="G3040" s="41"/>
      <c r="H3040" s="50"/>
      <c r="I3040" s="50"/>
      <c r="J3040" s="50"/>
      <c r="K3040" s="50"/>
      <c r="L3040" s="96"/>
      <c r="M3040" s="50"/>
      <c r="N3040" s="50"/>
      <c r="O3040" s="50"/>
      <c r="P3040" s="50"/>
      <c r="Q3040" s="96"/>
      <c r="R3040" s="50"/>
      <c r="S3040" s="82"/>
      <c r="T3040" s="82"/>
    </row>
    <row r="3041" spans="5:20" s="4" customFormat="1" ht="11.25">
      <c r="E3041" s="41"/>
      <c r="F3041" s="41"/>
      <c r="G3041" s="41"/>
      <c r="H3041" s="50"/>
      <c r="I3041" s="50"/>
      <c r="J3041" s="50"/>
      <c r="K3041" s="50"/>
      <c r="L3041" s="96"/>
      <c r="M3041" s="50"/>
      <c r="N3041" s="50"/>
      <c r="O3041" s="50"/>
      <c r="P3041" s="50"/>
      <c r="Q3041" s="96"/>
      <c r="R3041" s="50"/>
      <c r="S3041" s="82"/>
      <c r="T3041" s="82"/>
    </row>
    <row r="3042" spans="5:20" s="4" customFormat="1" ht="11.25">
      <c r="E3042" s="41"/>
      <c r="F3042" s="41"/>
      <c r="G3042" s="41"/>
      <c r="H3042" s="50"/>
      <c r="I3042" s="50"/>
      <c r="J3042" s="50"/>
      <c r="K3042" s="50"/>
      <c r="L3042" s="96"/>
      <c r="M3042" s="50"/>
      <c r="N3042" s="50"/>
      <c r="O3042" s="50"/>
      <c r="P3042" s="50"/>
      <c r="Q3042" s="96"/>
      <c r="R3042" s="50"/>
      <c r="S3042" s="82"/>
      <c r="T3042" s="82"/>
    </row>
    <row r="3043" spans="5:20" s="4" customFormat="1" ht="11.25">
      <c r="E3043" s="41"/>
      <c r="F3043" s="41"/>
      <c r="G3043" s="41"/>
      <c r="H3043" s="50"/>
      <c r="I3043" s="50"/>
      <c r="J3043" s="50"/>
      <c r="K3043" s="50"/>
      <c r="L3043" s="96"/>
      <c r="M3043" s="50"/>
      <c r="N3043" s="50"/>
      <c r="O3043" s="50"/>
      <c r="P3043" s="50"/>
      <c r="Q3043" s="96"/>
      <c r="R3043" s="50"/>
      <c r="S3043" s="82"/>
      <c r="T3043" s="82"/>
    </row>
    <row r="3044" spans="5:20" s="4" customFormat="1" ht="11.25">
      <c r="E3044" s="41"/>
      <c r="F3044" s="41"/>
      <c r="G3044" s="41"/>
      <c r="H3044" s="50"/>
      <c r="I3044" s="50"/>
      <c r="J3044" s="50"/>
      <c r="K3044" s="50"/>
      <c r="L3044" s="96"/>
      <c r="M3044" s="50"/>
      <c r="N3044" s="50"/>
      <c r="O3044" s="50"/>
      <c r="P3044" s="50"/>
      <c r="Q3044" s="96"/>
      <c r="R3044" s="50"/>
      <c r="S3044" s="82"/>
      <c r="T3044" s="82"/>
    </row>
    <row r="3045" spans="5:20" s="4" customFormat="1" ht="11.25">
      <c r="E3045" s="41"/>
      <c r="F3045" s="41"/>
      <c r="G3045" s="41"/>
      <c r="H3045" s="50"/>
      <c r="I3045" s="50"/>
      <c r="J3045" s="50"/>
      <c r="K3045" s="50"/>
      <c r="L3045" s="96"/>
      <c r="M3045" s="50"/>
      <c r="N3045" s="50"/>
      <c r="O3045" s="50"/>
      <c r="P3045" s="50"/>
      <c r="Q3045" s="96"/>
      <c r="R3045" s="50"/>
      <c r="S3045" s="82"/>
      <c r="T3045" s="82"/>
    </row>
    <row r="3046" spans="5:20" s="4" customFormat="1" ht="11.25">
      <c r="E3046" s="41"/>
      <c r="F3046" s="41"/>
      <c r="G3046" s="41"/>
      <c r="H3046" s="50"/>
      <c r="I3046" s="50"/>
      <c r="J3046" s="50"/>
      <c r="K3046" s="50"/>
      <c r="L3046" s="96"/>
      <c r="M3046" s="50"/>
      <c r="N3046" s="50"/>
      <c r="O3046" s="50"/>
      <c r="P3046" s="50"/>
      <c r="Q3046" s="96"/>
      <c r="R3046" s="50"/>
      <c r="S3046" s="82"/>
      <c r="T3046" s="82"/>
    </row>
    <row r="3047" spans="5:20" s="4" customFormat="1" ht="11.25">
      <c r="E3047" s="41"/>
      <c r="F3047" s="41"/>
      <c r="G3047" s="41"/>
      <c r="H3047" s="50"/>
      <c r="I3047" s="50"/>
      <c r="J3047" s="50"/>
      <c r="K3047" s="50"/>
      <c r="L3047" s="96"/>
      <c r="M3047" s="50"/>
      <c r="N3047" s="50"/>
      <c r="O3047" s="50"/>
      <c r="P3047" s="50"/>
      <c r="Q3047" s="96"/>
      <c r="R3047" s="50"/>
      <c r="S3047" s="82"/>
      <c r="T3047" s="82"/>
    </row>
    <row r="3048" spans="5:20" s="4" customFormat="1" ht="11.25">
      <c r="E3048" s="41"/>
      <c r="F3048" s="41"/>
      <c r="G3048" s="41"/>
      <c r="H3048" s="50"/>
      <c r="I3048" s="50"/>
      <c r="J3048" s="50"/>
      <c r="K3048" s="50"/>
      <c r="L3048" s="96"/>
      <c r="M3048" s="50"/>
      <c r="N3048" s="50"/>
      <c r="O3048" s="50"/>
      <c r="P3048" s="50"/>
      <c r="Q3048" s="96"/>
      <c r="R3048" s="50"/>
      <c r="S3048" s="82"/>
      <c r="T3048" s="82"/>
    </row>
    <row r="3049" spans="5:20" s="4" customFormat="1" ht="11.25">
      <c r="E3049" s="41"/>
      <c r="F3049" s="41"/>
      <c r="G3049" s="41"/>
      <c r="H3049" s="50"/>
      <c r="I3049" s="50"/>
      <c r="J3049" s="50"/>
      <c r="K3049" s="50"/>
      <c r="L3049" s="96"/>
      <c r="M3049" s="50"/>
      <c r="N3049" s="50"/>
      <c r="O3049" s="50"/>
      <c r="P3049" s="50"/>
      <c r="Q3049" s="96"/>
      <c r="R3049" s="50"/>
      <c r="S3049" s="82"/>
      <c r="T3049" s="82"/>
    </row>
    <row r="3050" spans="5:20" s="4" customFormat="1" ht="11.25">
      <c r="E3050" s="41"/>
      <c r="F3050" s="41"/>
      <c r="G3050" s="41"/>
      <c r="H3050" s="50"/>
      <c r="I3050" s="50"/>
      <c r="J3050" s="50"/>
      <c r="K3050" s="50"/>
      <c r="L3050" s="96"/>
      <c r="M3050" s="50"/>
      <c r="N3050" s="50"/>
      <c r="O3050" s="50"/>
      <c r="P3050" s="50"/>
      <c r="Q3050" s="96"/>
      <c r="R3050" s="50"/>
      <c r="S3050" s="82"/>
      <c r="T3050" s="82"/>
    </row>
    <row r="3051" spans="5:20" s="4" customFormat="1" ht="11.25">
      <c r="E3051" s="41"/>
      <c r="F3051" s="41"/>
      <c r="G3051" s="41"/>
      <c r="H3051" s="50"/>
      <c r="I3051" s="50"/>
      <c r="J3051" s="50"/>
      <c r="K3051" s="50"/>
      <c r="L3051" s="96"/>
      <c r="M3051" s="50"/>
      <c r="N3051" s="50"/>
      <c r="O3051" s="50"/>
      <c r="P3051" s="50"/>
      <c r="Q3051" s="96"/>
      <c r="R3051" s="50"/>
      <c r="S3051" s="82"/>
      <c r="T3051" s="82"/>
    </row>
    <row r="3052" spans="5:20" s="4" customFormat="1" ht="11.25">
      <c r="E3052" s="41"/>
      <c r="F3052" s="41"/>
      <c r="G3052" s="41"/>
      <c r="H3052" s="50"/>
      <c r="I3052" s="50"/>
      <c r="J3052" s="50"/>
      <c r="K3052" s="50"/>
      <c r="L3052" s="96"/>
      <c r="M3052" s="50"/>
      <c r="N3052" s="50"/>
      <c r="O3052" s="50"/>
      <c r="P3052" s="50"/>
      <c r="Q3052" s="96"/>
      <c r="R3052" s="50"/>
      <c r="S3052" s="82"/>
      <c r="T3052" s="82"/>
    </row>
    <row r="3053" spans="5:20" s="4" customFormat="1" ht="11.25">
      <c r="E3053" s="41"/>
      <c r="F3053" s="41"/>
      <c r="G3053" s="41"/>
      <c r="H3053" s="50"/>
      <c r="I3053" s="50"/>
      <c r="J3053" s="50"/>
      <c r="K3053" s="50"/>
      <c r="L3053" s="96"/>
      <c r="M3053" s="50"/>
      <c r="N3053" s="50"/>
      <c r="O3053" s="50"/>
      <c r="P3053" s="50"/>
      <c r="Q3053" s="96"/>
      <c r="R3053" s="50"/>
      <c r="S3053" s="82"/>
      <c r="T3053" s="82"/>
    </row>
    <row r="3054" spans="5:20" s="4" customFormat="1" ht="11.25">
      <c r="E3054" s="41"/>
      <c r="F3054" s="41"/>
      <c r="G3054" s="41"/>
      <c r="H3054" s="50"/>
      <c r="I3054" s="50"/>
      <c r="J3054" s="50"/>
      <c r="K3054" s="50"/>
      <c r="L3054" s="96"/>
      <c r="M3054" s="50"/>
      <c r="N3054" s="50"/>
      <c r="O3054" s="50"/>
      <c r="P3054" s="50"/>
      <c r="Q3054" s="96"/>
      <c r="R3054" s="50"/>
      <c r="S3054" s="82"/>
      <c r="T3054" s="82"/>
    </row>
    <row r="3055" spans="5:20" s="4" customFormat="1" ht="11.25">
      <c r="E3055" s="41"/>
      <c r="F3055" s="41"/>
      <c r="G3055" s="41"/>
      <c r="H3055" s="50"/>
      <c r="I3055" s="50"/>
      <c r="J3055" s="50"/>
      <c r="K3055" s="50"/>
      <c r="L3055" s="96"/>
      <c r="M3055" s="50"/>
      <c r="N3055" s="50"/>
      <c r="O3055" s="50"/>
      <c r="P3055" s="50"/>
      <c r="Q3055" s="96"/>
      <c r="R3055" s="50"/>
      <c r="S3055" s="82"/>
      <c r="T3055" s="82"/>
    </row>
    <row r="3056" spans="5:20" s="4" customFormat="1" ht="11.25">
      <c r="E3056" s="41"/>
      <c r="F3056" s="41"/>
      <c r="G3056" s="41"/>
      <c r="H3056" s="50"/>
      <c r="I3056" s="50"/>
      <c r="J3056" s="50"/>
      <c r="K3056" s="50"/>
      <c r="L3056" s="96"/>
      <c r="M3056" s="50"/>
      <c r="N3056" s="50"/>
      <c r="O3056" s="50"/>
      <c r="P3056" s="50"/>
      <c r="Q3056" s="96"/>
      <c r="R3056" s="50"/>
      <c r="S3056" s="82"/>
      <c r="T3056" s="82"/>
    </row>
    <row r="3057" spans="5:20" s="4" customFormat="1" ht="11.25">
      <c r="E3057" s="41"/>
      <c r="F3057" s="41"/>
      <c r="G3057" s="41"/>
      <c r="H3057" s="50"/>
      <c r="I3057" s="50"/>
      <c r="J3057" s="50"/>
      <c r="K3057" s="50"/>
      <c r="L3057" s="96"/>
      <c r="M3057" s="50"/>
      <c r="N3057" s="50"/>
      <c r="O3057" s="50"/>
      <c r="P3057" s="50"/>
      <c r="Q3057" s="96"/>
      <c r="R3057" s="50"/>
      <c r="S3057" s="82"/>
      <c r="T3057" s="82"/>
    </row>
    <row r="3058" spans="5:20" s="4" customFormat="1" ht="11.25">
      <c r="E3058" s="41"/>
      <c r="F3058" s="41"/>
      <c r="G3058" s="41"/>
      <c r="H3058" s="50"/>
      <c r="I3058" s="50"/>
      <c r="J3058" s="50"/>
      <c r="K3058" s="50"/>
      <c r="L3058" s="96"/>
      <c r="M3058" s="50"/>
      <c r="N3058" s="50"/>
      <c r="O3058" s="50"/>
      <c r="P3058" s="50"/>
      <c r="Q3058" s="96"/>
      <c r="R3058" s="50"/>
      <c r="S3058" s="82"/>
      <c r="T3058" s="82"/>
    </row>
    <row r="3059" spans="5:20" s="4" customFormat="1" ht="11.25">
      <c r="E3059" s="41"/>
      <c r="F3059" s="41"/>
      <c r="G3059" s="41"/>
      <c r="H3059" s="50"/>
      <c r="I3059" s="50"/>
      <c r="J3059" s="50"/>
      <c r="K3059" s="50"/>
      <c r="L3059" s="96"/>
      <c r="M3059" s="50"/>
      <c r="N3059" s="50"/>
      <c r="O3059" s="50"/>
      <c r="P3059" s="50"/>
      <c r="Q3059" s="96"/>
      <c r="R3059" s="50"/>
      <c r="S3059" s="82"/>
      <c r="T3059" s="82"/>
    </row>
    <row r="3060" spans="5:20" s="4" customFormat="1" ht="11.25">
      <c r="E3060" s="41"/>
      <c r="F3060" s="41"/>
      <c r="G3060" s="41"/>
      <c r="H3060" s="50"/>
      <c r="I3060" s="50"/>
      <c r="J3060" s="50"/>
      <c r="K3060" s="50"/>
      <c r="L3060" s="96"/>
      <c r="M3060" s="50"/>
      <c r="N3060" s="50"/>
      <c r="O3060" s="50"/>
      <c r="P3060" s="50"/>
      <c r="Q3060" s="96"/>
      <c r="R3060" s="50"/>
      <c r="S3060" s="82"/>
      <c r="T3060" s="82"/>
    </row>
    <row r="3061" spans="5:20" s="4" customFormat="1" ht="11.25">
      <c r="E3061" s="41"/>
      <c r="F3061" s="41"/>
      <c r="G3061" s="41"/>
      <c r="H3061" s="50"/>
      <c r="I3061" s="50"/>
      <c r="J3061" s="50"/>
      <c r="K3061" s="50"/>
      <c r="L3061" s="96"/>
      <c r="M3061" s="50"/>
      <c r="N3061" s="50"/>
      <c r="O3061" s="50"/>
      <c r="P3061" s="50"/>
      <c r="Q3061" s="96"/>
      <c r="R3061" s="50"/>
      <c r="S3061" s="82"/>
      <c r="T3061" s="82"/>
    </row>
    <row r="3062" spans="5:20" s="4" customFormat="1" ht="11.25">
      <c r="E3062" s="41"/>
      <c r="F3062" s="41"/>
      <c r="G3062" s="41"/>
      <c r="H3062" s="50"/>
      <c r="I3062" s="50"/>
      <c r="J3062" s="50"/>
      <c r="K3062" s="50"/>
      <c r="L3062" s="96"/>
      <c r="M3062" s="50"/>
      <c r="N3062" s="50"/>
      <c r="O3062" s="50"/>
      <c r="P3062" s="50"/>
      <c r="Q3062" s="96"/>
      <c r="R3062" s="50"/>
      <c r="S3062" s="82"/>
      <c r="T3062" s="82"/>
    </row>
    <row r="3063" spans="5:20" s="4" customFormat="1" ht="11.25">
      <c r="E3063" s="41"/>
      <c r="F3063" s="41"/>
      <c r="G3063" s="41"/>
      <c r="H3063" s="50"/>
      <c r="I3063" s="50"/>
      <c r="J3063" s="50"/>
      <c r="K3063" s="50"/>
      <c r="L3063" s="96"/>
      <c r="M3063" s="50"/>
      <c r="N3063" s="50"/>
      <c r="O3063" s="50"/>
      <c r="P3063" s="50"/>
      <c r="Q3063" s="96"/>
      <c r="R3063" s="50"/>
      <c r="S3063" s="82"/>
      <c r="T3063" s="82"/>
    </row>
    <row r="3064" spans="5:20" s="4" customFormat="1" ht="11.25">
      <c r="E3064" s="41"/>
      <c r="F3064" s="41"/>
      <c r="G3064" s="41"/>
      <c r="H3064" s="50"/>
      <c r="I3064" s="50"/>
      <c r="J3064" s="50"/>
      <c r="K3064" s="50"/>
      <c r="L3064" s="96"/>
      <c r="M3064" s="50"/>
      <c r="N3064" s="50"/>
      <c r="O3064" s="50"/>
      <c r="P3064" s="50"/>
      <c r="Q3064" s="96"/>
      <c r="R3064" s="50"/>
      <c r="S3064" s="82"/>
      <c r="T3064" s="82"/>
    </row>
    <row r="3065" spans="5:20" s="4" customFormat="1" ht="11.25">
      <c r="E3065" s="41"/>
      <c r="F3065" s="41"/>
      <c r="G3065" s="41"/>
      <c r="H3065" s="50"/>
      <c r="I3065" s="50"/>
      <c r="J3065" s="50"/>
      <c r="K3065" s="50"/>
      <c r="L3065" s="96"/>
      <c r="M3065" s="50"/>
      <c r="N3065" s="50"/>
      <c r="O3065" s="50"/>
      <c r="P3065" s="50"/>
      <c r="Q3065" s="96"/>
      <c r="R3065" s="50"/>
      <c r="S3065" s="82"/>
      <c r="T3065" s="82"/>
    </row>
    <row r="3066" spans="5:20" s="4" customFormat="1" ht="11.25">
      <c r="E3066" s="41"/>
      <c r="F3066" s="41"/>
      <c r="G3066" s="41"/>
      <c r="H3066" s="50"/>
      <c r="I3066" s="50"/>
      <c r="J3066" s="50"/>
      <c r="K3066" s="50"/>
      <c r="L3066" s="96"/>
      <c r="M3066" s="50"/>
      <c r="N3066" s="50"/>
      <c r="O3066" s="50"/>
      <c r="P3066" s="50"/>
      <c r="Q3066" s="96"/>
      <c r="R3066" s="50"/>
      <c r="S3066" s="82"/>
      <c r="T3066" s="82"/>
    </row>
    <row r="3067" spans="5:20" s="4" customFormat="1" ht="11.25">
      <c r="E3067" s="41"/>
      <c r="F3067" s="41"/>
      <c r="G3067" s="41"/>
      <c r="H3067" s="50"/>
      <c r="I3067" s="50"/>
      <c r="J3067" s="50"/>
      <c r="K3067" s="50"/>
      <c r="L3067" s="96"/>
      <c r="M3067" s="50"/>
      <c r="N3067" s="50"/>
      <c r="O3067" s="50"/>
      <c r="P3067" s="50"/>
      <c r="Q3067" s="96"/>
      <c r="R3067" s="50"/>
      <c r="S3067" s="82"/>
      <c r="T3067" s="82"/>
    </row>
    <row r="3068" spans="5:20" s="4" customFormat="1" ht="11.25">
      <c r="E3068" s="41"/>
      <c r="F3068" s="41"/>
      <c r="G3068" s="41"/>
      <c r="H3068" s="50"/>
      <c r="I3068" s="50"/>
      <c r="J3068" s="50"/>
      <c r="K3068" s="50"/>
      <c r="L3068" s="96"/>
      <c r="M3068" s="50"/>
      <c r="N3068" s="50"/>
      <c r="O3068" s="50"/>
      <c r="P3068" s="50"/>
      <c r="Q3068" s="96"/>
      <c r="R3068" s="50"/>
      <c r="S3068" s="82"/>
      <c r="T3068" s="82"/>
    </row>
    <row r="3069" spans="5:20" s="4" customFormat="1" ht="11.25">
      <c r="E3069" s="41"/>
      <c r="F3069" s="41"/>
      <c r="G3069" s="41"/>
      <c r="H3069" s="50"/>
      <c r="I3069" s="50"/>
      <c r="J3069" s="50"/>
      <c r="K3069" s="50"/>
      <c r="L3069" s="96"/>
      <c r="M3069" s="50"/>
      <c r="N3069" s="50"/>
      <c r="O3069" s="50"/>
      <c r="P3069" s="50"/>
      <c r="Q3069" s="96"/>
      <c r="R3069" s="50"/>
      <c r="S3069" s="82"/>
      <c r="T3069" s="82"/>
    </row>
    <row r="3070" spans="5:20" s="4" customFormat="1" ht="11.25">
      <c r="E3070" s="41"/>
      <c r="F3070" s="41"/>
      <c r="G3070" s="41"/>
      <c r="H3070" s="50"/>
      <c r="I3070" s="50"/>
      <c r="J3070" s="50"/>
      <c r="K3070" s="50"/>
      <c r="L3070" s="96"/>
      <c r="M3070" s="50"/>
      <c r="N3070" s="50"/>
      <c r="O3070" s="50"/>
      <c r="P3070" s="50"/>
      <c r="Q3070" s="96"/>
      <c r="R3070" s="50"/>
      <c r="S3070" s="82"/>
      <c r="T3070" s="82"/>
    </row>
    <row r="3071" spans="5:20" s="4" customFormat="1" ht="11.25">
      <c r="E3071" s="41"/>
      <c r="F3071" s="41"/>
      <c r="G3071" s="41"/>
      <c r="H3071" s="50"/>
      <c r="I3071" s="50"/>
      <c r="J3071" s="50"/>
      <c r="K3071" s="50"/>
      <c r="L3071" s="96"/>
      <c r="M3071" s="50"/>
      <c r="N3071" s="50"/>
      <c r="O3071" s="50"/>
      <c r="P3071" s="50"/>
      <c r="Q3071" s="96"/>
      <c r="R3071" s="50"/>
      <c r="S3071" s="82"/>
      <c r="T3071" s="82"/>
    </row>
    <row r="3072" spans="5:20" s="4" customFormat="1" ht="11.25">
      <c r="E3072" s="41"/>
      <c r="F3072" s="41"/>
      <c r="G3072" s="41"/>
      <c r="H3072" s="50"/>
      <c r="I3072" s="50"/>
      <c r="J3072" s="50"/>
      <c r="K3072" s="50"/>
      <c r="L3072" s="96"/>
      <c r="M3072" s="50"/>
      <c r="N3072" s="50"/>
      <c r="O3072" s="50"/>
      <c r="P3072" s="50"/>
      <c r="Q3072" s="96"/>
      <c r="R3072" s="50"/>
      <c r="S3072" s="82"/>
      <c r="T3072" s="82"/>
    </row>
    <row r="3073" spans="5:20" s="4" customFormat="1" ht="11.25">
      <c r="E3073" s="41"/>
      <c r="F3073" s="41"/>
      <c r="G3073" s="41"/>
      <c r="H3073" s="50"/>
      <c r="I3073" s="50"/>
      <c r="J3073" s="50"/>
      <c r="K3073" s="50"/>
      <c r="L3073" s="96"/>
      <c r="M3073" s="50"/>
      <c r="N3073" s="50"/>
      <c r="O3073" s="50"/>
      <c r="P3073" s="50"/>
      <c r="Q3073" s="96"/>
      <c r="R3073" s="50"/>
      <c r="S3073" s="82"/>
      <c r="T3073" s="82"/>
    </row>
    <row r="3074" spans="5:20" s="4" customFormat="1" ht="11.25">
      <c r="E3074" s="41"/>
      <c r="F3074" s="41"/>
      <c r="G3074" s="41"/>
      <c r="H3074" s="50"/>
      <c r="I3074" s="50"/>
      <c r="J3074" s="50"/>
      <c r="K3074" s="50"/>
      <c r="L3074" s="96"/>
      <c r="M3074" s="50"/>
      <c r="N3074" s="50"/>
      <c r="O3074" s="50"/>
      <c r="P3074" s="50"/>
      <c r="Q3074" s="96"/>
      <c r="R3074" s="50"/>
      <c r="S3074" s="82"/>
      <c r="T3074" s="82"/>
    </row>
    <row r="3075" spans="5:20" s="4" customFormat="1" ht="11.25">
      <c r="E3075" s="41"/>
      <c r="F3075" s="41"/>
      <c r="G3075" s="41"/>
      <c r="H3075" s="50"/>
      <c r="I3075" s="50"/>
      <c r="J3075" s="50"/>
      <c r="K3075" s="50"/>
      <c r="L3075" s="96"/>
      <c r="M3075" s="50"/>
      <c r="N3075" s="50"/>
      <c r="O3075" s="50"/>
      <c r="P3075" s="50"/>
      <c r="Q3075" s="96"/>
      <c r="R3075" s="50"/>
      <c r="S3075" s="82"/>
      <c r="T3075" s="82"/>
    </row>
    <row r="3076" spans="5:20" s="4" customFormat="1" ht="11.25">
      <c r="E3076" s="41"/>
      <c r="F3076" s="41"/>
      <c r="G3076" s="41"/>
      <c r="H3076" s="50"/>
      <c r="I3076" s="50"/>
      <c r="J3076" s="50"/>
      <c r="K3076" s="50"/>
      <c r="L3076" s="96"/>
      <c r="M3076" s="50"/>
      <c r="N3076" s="50"/>
      <c r="O3076" s="50"/>
      <c r="P3076" s="50"/>
      <c r="Q3076" s="96"/>
      <c r="R3076" s="50"/>
      <c r="S3076" s="82"/>
      <c r="T3076" s="82"/>
    </row>
    <row r="3077" spans="5:20" s="4" customFormat="1" ht="11.25">
      <c r="E3077" s="41"/>
      <c r="F3077" s="41"/>
      <c r="G3077" s="41"/>
      <c r="H3077" s="50"/>
      <c r="I3077" s="50"/>
      <c r="J3077" s="50"/>
      <c r="K3077" s="50"/>
      <c r="L3077" s="96"/>
      <c r="M3077" s="50"/>
      <c r="N3077" s="50"/>
      <c r="O3077" s="50"/>
      <c r="P3077" s="50"/>
      <c r="Q3077" s="96"/>
      <c r="R3077" s="50"/>
      <c r="S3077" s="82"/>
      <c r="T3077" s="82"/>
    </row>
    <row r="3078" spans="5:20" s="4" customFormat="1" ht="11.25">
      <c r="E3078" s="41"/>
      <c r="F3078" s="41"/>
      <c r="G3078" s="41"/>
      <c r="H3078" s="50"/>
      <c r="I3078" s="50"/>
      <c r="J3078" s="50"/>
      <c r="K3078" s="50"/>
      <c r="L3078" s="96"/>
      <c r="M3078" s="50"/>
      <c r="N3078" s="50"/>
      <c r="O3078" s="50"/>
      <c r="P3078" s="50"/>
      <c r="Q3078" s="96"/>
      <c r="R3078" s="50"/>
      <c r="S3078" s="82"/>
      <c r="T3078" s="82"/>
    </row>
    <row r="3079" spans="5:20" s="4" customFormat="1" ht="11.25">
      <c r="E3079" s="41"/>
      <c r="F3079" s="41"/>
      <c r="G3079" s="41"/>
      <c r="H3079" s="50"/>
      <c r="I3079" s="50"/>
      <c r="J3079" s="50"/>
      <c r="K3079" s="50"/>
      <c r="L3079" s="96"/>
      <c r="M3079" s="50"/>
      <c r="N3079" s="50"/>
      <c r="O3079" s="50"/>
      <c r="P3079" s="50"/>
      <c r="Q3079" s="96"/>
      <c r="R3079" s="50"/>
      <c r="S3079" s="82"/>
      <c r="T3079" s="82"/>
    </row>
    <row r="3080" spans="5:20" s="4" customFormat="1" ht="11.25">
      <c r="E3080" s="41"/>
      <c r="F3080" s="41"/>
      <c r="G3080" s="41"/>
      <c r="H3080" s="50"/>
      <c r="I3080" s="50"/>
      <c r="J3080" s="50"/>
      <c r="K3080" s="50"/>
      <c r="L3080" s="96"/>
      <c r="M3080" s="50"/>
      <c r="N3080" s="50"/>
      <c r="O3080" s="50"/>
      <c r="P3080" s="50"/>
      <c r="Q3080" s="96"/>
      <c r="R3080" s="50"/>
      <c r="S3080" s="82"/>
      <c r="T3080" s="82"/>
    </row>
    <row r="3081" spans="5:20" s="4" customFormat="1" ht="11.25">
      <c r="E3081" s="41"/>
      <c r="F3081" s="41"/>
      <c r="G3081" s="41"/>
      <c r="H3081" s="50"/>
      <c r="I3081" s="50"/>
      <c r="J3081" s="50"/>
      <c r="K3081" s="50"/>
      <c r="L3081" s="96"/>
      <c r="M3081" s="50"/>
      <c r="N3081" s="50"/>
      <c r="O3081" s="50"/>
      <c r="P3081" s="50"/>
      <c r="Q3081" s="96"/>
      <c r="R3081" s="50"/>
      <c r="S3081" s="82"/>
      <c r="T3081" s="82"/>
    </row>
    <row r="3082" spans="5:20" s="4" customFormat="1" ht="11.25">
      <c r="E3082" s="41"/>
      <c r="F3082" s="41"/>
      <c r="G3082" s="41"/>
      <c r="H3082" s="50"/>
      <c r="I3082" s="50"/>
      <c r="J3082" s="50"/>
      <c r="K3082" s="50"/>
      <c r="L3082" s="96"/>
      <c r="M3082" s="50"/>
      <c r="N3082" s="50"/>
      <c r="O3082" s="50"/>
      <c r="P3082" s="50"/>
      <c r="Q3082" s="96"/>
      <c r="R3082" s="50"/>
      <c r="S3082" s="82"/>
      <c r="T3082" s="82"/>
    </row>
    <row r="3083" spans="5:20" s="4" customFormat="1" ht="11.25">
      <c r="E3083" s="41"/>
      <c r="F3083" s="41"/>
      <c r="G3083" s="41"/>
      <c r="H3083" s="50"/>
      <c r="I3083" s="50"/>
      <c r="J3083" s="50"/>
      <c r="K3083" s="50"/>
      <c r="L3083" s="96"/>
      <c r="M3083" s="50"/>
      <c r="N3083" s="50"/>
      <c r="O3083" s="50"/>
      <c r="P3083" s="50"/>
      <c r="Q3083" s="96"/>
      <c r="R3083" s="50"/>
      <c r="S3083" s="82"/>
      <c r="T3083" s="82"/>
    </row>
    <row r="3084" spans="5:20" s="4" customFormat="1" ht="11.25">
      <c r="E3084" s="41"/>
      <c r="F3084" s="41"/>
      <c r="G3084" s="41"/>
      <c r="H3084" s="50"/>
      <c r="I3084" s="50"/>
      <c r="J3084" s="50"/>
      <c r="K3084" s="50"/>
      <c r="L3084" s="96"/>
      <c r="M3084" s="50"/>
      <c r="N3084" s="50"/>
      <c r="O3084" s="50"/>
      <c r="P3084" s="50"/>
      <c r="Q3084" s="96"/>
      <c r="R3084" s="50"/>
      <c r="S3084" s="82"/>
      <c r="T3084" s="82"/>
    </row>
    <row r="3085" spans="5:20" s="4" customFormat="1" ht="11.25">
      <c r="E3085" s="41"/>
      <c r="F3085" s="41"/>
      <c r="G3085" s="41"/>
      <c r="H3085" s="50"/>
      <c r="I3085" s="50"/>
      <c r="J3085" s="50"/>
      <c r="K3085" s="50"/>
      <c r="L3085" s="96"/>
      <c r="M3085" s="50"/>
      <c r="N3085" s="50"/>
      <c r="O3085" s="50"/>
      <c r="P3085" s="50"/>
      <c r="Q3085" s="96"/>
      <c r="R3085" s="50"/>
      <c r="S3085" s="82"/>
      <c r="T3085" s="82"/>
    </row>
    <row r="3086" spans="5:20" s="4" customFormat="1" ht="11.25">
      <c r="E3086" s="41"/>
      <c r="F3086" s="41"/>
      <c r="G3086" s="41"/>
      <c r="H3086" s="50"/>
      <c r="I3086" s="50"/>
      <c r="J3086" s="50"/>
      <c r="K3086" s="50"/>
      <c r="L3086" s="96"/>
      <c r="M3086" s="50"/>
      <c r="N3086" s="50"/>
      <c r="O3086" s="50"/>
      <c r="P3086" s="50"/>
      <c r="Q3086" s="96"/>
      <c r="R3086" s="50"/>
      <c r="S3086" s="82"/>
      <c r="T3086" s="82"/>
    </row>
    <row r="3087" spans="5:20" s="4" customFormat="1" ht="11.25">
      <c r="E3087" s="41"/>
      <c r="F3087" s="41"/>
      <c r="G3087" s="41"/>
      <c r="H3087" s="50"/>
      <c r="I3087" s="50"/>
      <c r="J3087" s="50"/>
      <c r="K3087" s="50"/>
      <c r="L3087" s="96"/>
      <c r="M3087" s="50"/>
      <c r="N3087" s="50"/>
      <c r="O3087" s="50"/>
      <c r="P3087" s="50"/>
      <c r="Q3087" s="96"/>
      <c r="R3087" s="50"/>
      <c r="S3087" s="82"/>
      <c r="T3087" s="82"/>
    </row>
    <row r="3088" spans="5:20" s="4" customFormat="1" ht="11.25">
      <c r="E3088" s="41"/>
      <c r="F3088" s="41"/>
      <c r="G3088" s="41"/>
      <c r="H3088" s="50"/>
      <c r="I3088" s="50"/>
      <c r="J3088" s="50"/>
      <c r="K3088" s="50"/>
      <c r="L3088" s="96"/>
      <c r="M3088" s="50"/>
      <c r="N3088" s="50"/>
      <c r="O3088" s="50"/>
      <c r="P3088" s="50"/>
      <c r="Q3088" s="96"/>
      <c r="R3088" s="50"/>
      <c r="S3088" s="82"/>
      <c r="T3088" s="82"/>
    </row>
    <row r="3089" spans="5:20" s="4" customFormat="1" ht="11.25">
      <c r="E3089" s="41"/>
      <c r="F3089" s="41"/>
      <c r="G3089" s="41"/>
      <c r="H3089" s="50"/>
      <c r="I3089" s="50"/>
      <c r="J3089" s="50"/>
      <c r="K3089" s="50"/>
      <c r="L3089" s="96"/>
      <c r="M3089" s="50"/>
      <c r="N3089" s="50"/>
      <c r="O3089" s="50"/>
      <c r="P3089" s="50"/>
      <c r="Q3089" s="96"/>
      <c r="R3089" s="50"/>
      <c r="S3089" s="82"/>
      <c r="T3089" s="82"/>
    </row>
    <row r="3090" spans="5:20" s="4" customFormat="1" ht="11.25">
      <c r="E3090" s="41"/>
      <c r="F3090" s="41"/>
      <c r="G3090" s="41"/>
      <c r="H3090" s="50"/>
      <c r="I3090" s="50"/>
      <c r="J3090" s="50"/>
      <c r="K3090" s="50"/>
      <c r="L3090" s="96"/>
      <c r="M3090" s="50"/>
      <c r="N3090" s="50"/>
      <c r="O3090" s="50"/>
      <c r="P3090" s="50"/>
      <c r="Q3090" s="96"/>
      <c r="R3090" s="50"/>
      <c r="S3090" s="82"/>
      <c r="T3090" s="82"/>
    </row>
    <row r="3091" spans="5:20" s="4" customFormat="1" ht="11.25">
      <c r="E3091" s="41"/>
      <c r="F3091" s="41"/>
      <c r="G3091" s="41"/>
      <c r="H3091" s="50"/>
      <c r="I3091" s="50"/>
      <c r="J3091" s="50"/>
      <c r="K3091" s="50"/>
      <c r="L3091" s="96"/>
      <c r="M3091" s="50"/>
      <c r="N3091" s="50"/>
      <c r="O3091" s="50"/>
      <c r="P3091" s="50"/>
      <c r="Q3091" s="96"/>
      <c r="R3091" s="50"/>
      <c r="S3091" s="82"/>
      <c r="T3091" s="82"/>
    </row>
    <row r="3092" spans="5:20" s="4" customFormat="1" ht="11.25">
      <c r="E3092" s="41"/>
      <c r="F3092" s="41"/>
      <c r="G3092" s="41"/>
      <c r="H3092" s="50"/>
      <c r="I3092" s="50"/>
      <c r="J3092" s="50"/>
      <c r="K3092" s="50"/>
      <c r="L3092" s="96"/>
      <c r="M3092" s="50"/>
      <c r="N3092" s="50"/>
      <c r="O3092" s="50"/>
      <c r="P3092" s="50"/>
      <c r="Q3092" s="96"/>
      <c r="R3092" s="50"/>
      <c r="S3092" s="82"/>
      <c r="T3092" s="82"/>
    </row>
    <row r="3093" spans="5:20" s="4" customFormat="1" ht="11.25">
      <c r="E3093" s="41"/>
      <c r="F3093" s="41"/>
      <c r="G3093" s="41"/>
      <c r="H3093" s="50"/>
      <c r="I3093" s="50"/>
      <c r="J3093" s="50"/>
      <c r="K3093" s="50"/>
      <c r="L3093" s="96"/>
      <c r="M3093" s="50"/>
      <c r="N3093" s="50"/>
      <c r="O3093" s="50"/>
      <c r="P3093" s="50"/>
      <c r="Q3093" s="96"/>
      <c r="R3093" s="50"/>
      <c r="S3093" s="82"/>
      <c r="T3093" s="82"/>
    </row>
    <row r="3094" spans="5:20" s="4" customFormat="1" ht="11.25">
      <c r="E3094" s="41"/>
      <c r="F3094" s="41"/>
      <c r="G3094" s="41"/>
      <c r="H3094" s="50"/>
      <c r="I3094" s="50"/>
      <c r="J3094" s="50"/>
      <c r="K3094" s="50"/>
      <c r="L3094" s="96"/>
      <c r="M3094" s="50"/>
      <c r="N3094" s="50"/>
      <c r="O3094" s="50"/>
      <c r="P3094" s="50"/>
      <c r="Q3094" s="96"/>
      <c r="R3094" s="50"/>
      <c r="S3094" s="82"/>
      <c r="T3094" s="82"/>
    </row>
    <row r="3095" spans="5:20" s="4" customFormat="1" ht="11.25">
      <c r="E3095" s="41"/>
      <c r="F3095" s="41"/>
      <c r="G3095" s="41"/>
      <c r="H3095" s="50"/>
      <c r="I3095" s="50"/>
      <c r="J3095" s="50"/>
      <c r="K3095" s="50"/>
      <c r="L3095" s="96"/>
      <c r="M3095" s="50"/>
      <c r="N3095" s="50"/>
      <c r="O3095" s="50"/>
      <c r="P3095" s="50"/>
      <c r="Q3095" s="96"/>
      <c r="R3095" s="50"/>
      <c r="S3095" s="82"/>
      <c r="T3095" s="82"/>
    </row>
    <row r="3096" spans="5:20" s="4" customFormat="1" ht="11.25">
      <c r="E3096" s="41"/>
      <c r="F3096" s="41"/>
      <c r="G3096" s="41"/>
      <c r="H3096" s="50"/>
      <c r="I3096" s="50"/>
      <c r="J3096" s="50"/>
      <c r="K3096" s="50"/>
      <c r="L3096" s="96"/>
      <c r="M3096" s="50"/>
      <c r="N3096" s="50"/>
      <c r="O3096" s="50"/>
      <c r="P3096" s="50"/>
      <c r="Q3096" s="96"/>
      <c r="R3096" s="50"/>
      <c r="S3096" s="82"/>
      <c r="T3096" s="82"/>
    </row>
    <row r="3097" spans="5:20" s="4" customFormat="1" ht="11.25">
      <c r="E3097" s="41"/>
      <c r="F3097" s="41"/>
      <c r="G3097" s="41"/>
      <c r="H3097" s="50"/>
      <c r="I3097" s="50"/>
      <c r="J3097" s="50"/>
      <c r="K3097" s="50"/>
      <c r="L3097" s="96"/>
      <c r="M3097" s="50"/>
      <c r="N3097" s="50"/>
      <c r="O3097" s="50"/>
      <c r="P3097" s="50"/>
      <c r="Q3097" s="96"/>
      <c r="R3097" s="50"/>
      <c r="S3097" s="82"/>
      <c r="T3097" s="82"/>
    </row>
    <row r="3098" spans="5:20" s="4" customFormat="1" ht="11.25">
      <c r="E3098" s="41"/>
      <c r="F3098" s="41"/>
      <c r="G3098" s="41"/>
      <c r="H3098" s="50"/>
      <c r="I3098" s="50"/>
      <c r="J3098" s="50"/>
      <c r="K3098" s="50"/>
      <c r="L3098" s="96"/>
      <c r="M3098" s="50"/>
      <c r="N3098" s="50"/>
      <c r="O3098" s="50"/>
      <c r="P3098" s="50"/>
      <c r="Q3098" s="96"/>
      <c r="R3098" s="50"/>
      <c r="S3098" s="82"/>
      <c r="T3098" s="82"/>
    </row>
    <row r="3099" spans="5:20" s="4" customFormat="1" ht="11.25">
      <c r="E3099" s="41"/>
      <c r="F3099" s="41"/>
      <c r="G3099" s="41"/>
      <c r="H3099" s="50"/>
      <c r="I3099" s="50"/>
      <c r="J3099" s="50"/>
      <c r="K3099" s="50"/>
      <c r="L3099" s="96"/>
      <c r="M3099" s="50"/>
      <c r="N3099" s="50"/>
      <c r="O3099" s="50"/>
      <c r="P3099" s="50"/>
      <c r="Q3099" s="96"/>
      <c r="R3099" s="50"/>
      <c r="S3099" s="82"/>
      <c r="T3099" s="82"/>
    </row>
    <row r="3100" spans="5:20" s="4" customFormat="1" ht="11.25">
      <c r="E3100" s="41"/>
      <c r="F3100" s="41"/>
      <c r="G3100" s="41"/>
      <c r="H3100" s="50"/>
      <c r="I3100" s="50"/>
      <c r="J3100" s="50"/>
      <c r="K3100" s="50"/>
      <c r="L3100" s="96"/>
      <c r="M3100" s="50"/>
      <c r="N3100" s="50"/>
      <c r="O3100" s="50"/>
      <c r="P3100" s="50"/>
      <c r="Q3100" s="96"/>
      <c r="R3100" s="50"/>
      <c r="S3100" s="82"/>
      <c r="T3100" s="82"/>
    </row>
    <row r="3101" spans="5:20" s="4" customFormat="1" ht="11.25">
      <c r="E3101" s="41"/>
      <c r="F3101" s="41"/>
      <c r="G3101" s="41"/>
      <c r="H3101" s="50"/>
      <c r="I3101" s="50"/>
      <c r="J3101" s="50"/>
      <c r="K3101" s="50"/>
      <c r="L3101" s="96"/>
      <c r="M3101" s="50"/>
      <c r="N3101" s="50"/>
      <c r="O3101" s="50"/>
      <c r="P3101" s="50"/>
      <c r="Q3101" s="96"/>
      <c r="R3101" s="50"/>
      <c r="S3101" s="82"/>
      <c r="T3101" s="82"/>
    </row>
    <row r="3102" spans="5:20" s="4" customFormat="1" ht="11.25">
      <c r="E3102" s="41"/>
      <c r="F3102" s="41"/>
      <c r="G3102" s="41"/>
      <c r="H3102" s="50"/>
      <c r="I3102" s="50"/>
      <c r="J3102" s="50"/>
      <c r="K3102" s="50"/>
      <c r="L3102" s="96"/>
      <c r="M3102" s="50"/>
      <c r="N3102" s="50"/>
      <c r="O3102" s="50"/>
      <c r="P3102" s="50"/>
      <c r="Q3102" s="96"/>
      <c r="R3102" s="50"/>
      <c r="S3102" s="82"/>
      <c r="T3102" s="82"/>
    </row>
    <row r="3103" spans="5:20" s="4" customFormat="1" ht="11.25">
      <c r="E3103" s="41"/>
      <c r="F3103" s="41"/>
      <c r="G3103" s="41"/>
      <c r="H3103" s="50"/>
      <c r="I3103" s="50"/>
      <c r="J3103" s="50"/>
      <c r="K3103" s="50"/>
      <c r="L3103" s="96"/>
      <c r="M3103" s="50"/>
      <c r="N3103" s="50"/>
      <c r="O3103" s="50"/>
      <c r="P3103" s="50"/>
      <c r="Q3103" s="96"/>
      <c r="R3103" s="50"/>
      <c r="S3103" s="82"/>
      <c r="T3103" s="82"/>
    </row>
    <row r="3104" spans="5:20" s="4" customFormat="1" ht="11.25">
      <c r="E3104" s="41"/>
      <c r="F3104" s="41"/>
      <c r="G3104" s="41"/>
      <c r="H3104" s="50"/>
      <c r="I3104" s="50"/>
      <c r="J3104" s="50"/>
      <c r="K3104" s="50"/>
      <c r="L3104" s="96"/>
      <c r="M3104" s="50"/>
      <c r="N3104" s="50"/>
      <c r="O3104" s="50"/>
      <c r="P3104" s="50"/>
      <c r="Q3104" s="96"/>
      <c r="R3104" s="50"/>
      <c r="S3104" s="82"/>
      <c r="T3104" s="82"/>
    </row>
    <row r="3105" spans="5:20" s="4" customFormat="1" ht="11.25">
      <c r="E3105" s="41"/>
      <c r="F3105" s="41"/>
      <c r="G3105" s="41"/>
      <c r="H3105" s="50"/>
      <c r="I3105" s="50"/>
      <c r="J3105" s="50"/>
      <c r="K3105" s="50"/>
      <c r="L3105" s="96"/>
      <c r="M3105" s="50"/>
      <c r="N3105" s="50"/>
      <c r="O3105" s="50"/>
      <c r="P3105" s="50"/>
      <c r="Q3105" s="96"/>
      <c r="R3105" s="50"/>
      <c r="S3105" s="82"/>
      <c r="T3105" s="82"/>
    </row>
    <row r="3106" spans="5:20" s="4" customFormat="1" ht="11.25">
      <c r="E3106" s="41"/>
      <c r="F3106" s="41"/>
      <c r="G3106" s="41"/>
      <c r="H3106" s="50"/>
      <c r="I3106" s="50"/>
      <c r="J3106" s="50"/>
      <c r="K3106" s="50"/>
      <c r="L3106" s="96"/>
      <c r="M3106" s="50"/>
      <c r="N3106" s="50"/>
      <c r="O3106" s="50"/>
      <c r="P3106" s="50"/>
      <c r="Q3106" s="96"/>
      <c r="R3106" s="50"/>
      <c r="S3106" s="82"/>
      <c r="T3106" s="82"/>
    </row>
    <row r="3107" spans="5:20" s="4" customFormat="1" ht="11.25">
      <c r="E3107" s="41"/>
      <c r="F3107" s="41"/>
      <c r="G3107" s="41"/>
      <c r="H3107" s="50"/>
      <c r="I3107" s="50"/>
      <c r="J3107" s="50"/>
      <c r="K3107" s="50"/>
      <c r="L3107" s="96"/>
      <c r="M3107" s="50"/>
      <c r="N3107" s="50"/>
      <c r="O3107" s="50"/>
      <c r="P3107" s="50"/>
      <c r="Q3107" s="96"/>
      <c r="R3107" s="50"/>
      <c r="S3107" s="82"/>
      <c r="T3107" s="82"/>
    </row>
    <row r="3108" spans="5:20" s="4" customFormat="1" ht="11.25">
      <c r="E3108" s="41"/>
      <c r="F3108" s="41"/>
      <c r="G3108" s="41"/>
      <c r="H3108" s="50"/>
      <c r="I3108" s="50"/>
      <c r="J3108" s="50"/>
      <c r="K3108" s="50"/>
      <c r="L3108" s="96"/>
      <c r="M3108" s="50"/>
      <c r="N3108" s="50"/>
      <c r="O3108" s="50"/>
      <c r="P3108" s="50"/>
      <c r="Q3108" s="96"/>
      <c r="R3108" s="50"/>
      <c r="S3108" s="82"/>
      <c r="T3108" s="82"/>
    </row>
    <row r="3109" spans="5:20" s="4" customFormat="1" ht="11.25">
      <c r="E3109" s="41"/>
      <c r="F3109" s="41"/>
      <c r="G3109" s="41"/>
      <c r="H3109" s="50"/>
      <c r="I3109" s="50"/>
      <c r="J3109" s="50"/>
      <c r="K3109" s="50"/>
      <c r="L3109" s="96"/>
      <c r="M3109" s="50"/>
      <c r="N3109" s="50"/>
      <c r="O3109" s="50"/>
      <c r="P3109" s="50"/>
      <c r="Q3109" s="96"/>
      <c r="R3109" s="50"/>
      <c r="S3109" s="82"/>
      <c r="T3109" s="82"/>
    </row>
    <row r="3110" spans="5:20" s="4" customFormat="1" ht="11.25">
      <c r="E3110" s="41"/>
      <c r="F3110" s="41"/>
      <c r="G3110" s="41"/>
      <c r="H3110" s="50"/>
      <c r="I3110" s="50"/>
      <c r="J3110" s="50"/>
      <c r="K3110" s="50"/>
      <c r="L3110" s="96"/>
      <c r="M3110" s="50"/>
      <c r="N3110" s="50"/>
      <c r="O3110" s="50"/>
      <c r="P3110" s="50"/>
      <c r="Q3110" s="96"/>
      <c r="R3110" s="50"/>
      <c r="S3110" s="82"/>
      <c r="T3110" s="82"/>
    </row>
    <row r="3111" spans="5:20" s="4" customFormat="1" ht="11.25">
      <c r="E3111" s="41"/>
      <c r="F3111" s="41"/>
      <c r="G3111" s="41"/>
      <c r="H3111" s="50"/>
      <c r="I3111" s="50"/>
      <c r="J3111" s="50"/>
      <c r="K3111" s="50"/>
      <c r="L3111" s="96"/>
      <c r="M3111" s="50"/>
      <c r="N3111" s="50"/>
      <c r="O3111" s="50"/>
      <c r="P3111" s="50"/>
      <c r="Q3111" s="96"/>
      <c r="R3111" s="50"/>
      <c r="S3111" s="82"/>
      <c r="T3111" s="82"/>
    </row>
    <row r="3112" spans="5:20" s="4" customFormat="1" ht="11.25">
      <c r="E3112" s="41"/>
      <c r="F3112" s="41"/>
      <c r="G3112" s="41"/>
      <c r="H3112" s="50"/>
      <c r="I3112" s="50"/>
      <c r="J3112" s="50"/>
      <c r="K3112" s="50"/>
      <c r="L3112" s="96"/>
      <c r="M3112" s="50"/>
      <c r="N3112" s="50"/>
      <c r="O3112" s="50"/>
      <c r="P3112" s="50"/>
      <c r="Q3112" s="96"/>
      <c r="R3112" s="50"/>
      <c r="S3112" s="82"/>
      <c r="T3112" s="82"/>
    </row>
    <row r="3113" spans="5:20" s="4" customFormat="1" ht="11.25">
      <c r="E3113" s="41"/>
      <c r="F3113" s="41"/>
      <c r="G3113" s="41"/>
      <c r="H3113" s="50"/>
      <c r="I3113" s="50"/>
      <c r="J3113" s="50"/>
      <c r="K3113" s="50"/>
      <c r="L3113" s="96"/>
      <c r="M3113" s="50"/>
      <c r="N3113" s="50"/>
      <c r="O3113" s="50"/>
      <c r="P3113" s="50"/>
      <c r="Q3113" s="96"/>
      <c r="R3113" s="50"/>
      <c r="S3113" s="82"/>
      <c r="T3113" s="82"/>
    </row>
    <row r="3114" spans="5:20" s="4" customFormat="1" ht="11.25">
      <c r="E3114" s="41"/>
      <c r="F3114" s="41"/>
      <c r="G3114" s="41"/>
      <c r="H3114" s="50"/>
      <c r="I3114" s="50"/>
      <c r="J3114" s="50"/>
      <c r="K3114" s="50"/>
      <c r="L3114" s="96"/>
      <c r="M3114" s="50"/>
      <c r="N3114" s="50"/>
      <c r="O3114" s="50"/>
      <c r="P3114" s="50"/>
      <c r="Q3114" s="96"/>
      <c r="R3114" s="50"/>
      <c r="S3114" s="82"/>
      <c r="T3114" s="82"/>
    </row>
    <row r="3115" spans="5:20" s="4" customFormat="1" ht="11.25">
      <c r="E3115" s="41"/>
      <c r="F3115" s="41"/>
      <c r="G3115" s="41"/>
      <c r="H3115" s="50"/>
      <c r="I3115" s="50"/>
      <c r="J3115" s="50"/>
      <c r="K3115" s="50"/>
      <c r="L3115" s="96"/>
      <c r="M3115" s="50"/>
      <c r="N3115" s="50"/>
      <c r="O3115" s="50"/>
      <c r="P3115" s="50"/>
      <c r="Q3115" s="96"/>
      <c r="R3115" s="50"/>
      <c r="S3115" s="82"/>
      <c r="T3115" s="82"/>
    </row>
    <row r="3116" spans="5:20" s="4" customFormat="1" ht="11.25">
      <c r="E3116" s="41"/>
      <c r="F3116" s="41"/>
      <c r="G3116" s="41"/>
      <c r="H3116" s="50"/>
      <c r="I3116" s="50"/>
      <c r="J3116" s="50"/>
      <c r="K3116" s="50"/>
      <c r="L3116" s="96"/>
      <c r="M3116" s="50"/>
      <c r="N3116" s="50"/>
      <c r="O3116" s="50"/>
      <c r="P3116" s="50"/>
      <c r="Q3116" s="96"/>
      <c r="R3116" s="50"/>
      <c r="S3116" s="82"/>
      <c r="T3116" s="82"/>
    </row>
    <row r="3117" spans="5:20" s="4" customFormat="1" ht="11.25">
      <c r="E3117" s="41"/>
      <c r="F3117" s="41"/>
      <c r="G3117" s="41"/>
      <c r="H3117" s="50"/>
      <c r="I3117" s="50"/>
      <c r="J3117" s="50"/>
      <c r="K3117" s="50"/>
      <c r="L3117" s="96"/>
      <c r="M3117" s="50"/>
      <c r="N3117" s="50"/>
      <c r="O3117" s="50"/>
      <c r="P3117" s="50"/>
      <c r="Q3117" s="96"/>
      <c r="R3117" s="50"/>
      <c r="S3117" s="82"/>
      <c r="T3117" s="82"/>
    </row>
    <row r="3118" spans="5:20" s="4" customFormat="1" ht="11.25">
      <c r="E3118" s="41"/>
      <c r="F3118" s="41"/>
      <c r="G3118" s="41"/>
      <c r="H3118" s="50"/>
      <c r="I3118" s="50"/>
      <c r="J3118" s="50"/>
      <c r="K3118" s="50"/>
      <c r="L3118" s="96"/>
      <c r="M3118" s="50"/>
      <c r="N3118" s="50"/>
      <c r="O3118" s="50"/>
      <c r="P3118" s="50"/>
      <c r="Q3118" s="96"/>
      <c r="R3118" s="50"/>
      <c r="S3118" s="82"/>
      <c r="T3118" s="82"/>
    </row>
    <row r="3119" spans="5:20" s="4" customFormat="1" ht="11.25">
      <c r="E3119" s="41"/>
      <c r="F3119" s="41"/>
      <c r="G3119" s="41"/>
      <c r="H3119" s="50"/>
      <c r="I3119" s="50"/>
      <c r="J3119" s="50"/>
      <c r="K3119" s="50"/>
      <c r="L3119" s="96"/>
      <c r="M3119" s="50"/>
      <c r="N3119" s="50"/>
      <c r="O3119" s="50"/>
      <c r="P3119" s="50"/>
      <c r="Q3119" s="96"/>
      <c r="R3119" s="50"/>
      <c r="S3119" s="82"/>
      <c r="T3119" s="82"/>
    </row>
    <row r="3120" spans="5:20" s="4" customFormat="1" ht="11.25">
      <c r="E3120" s="41"/>
      <c r="F3120" s="41"/>
      <c r="G3120" s="41"/>
      <c r="H3120" s="50"/>
      <c r="I3120" s="50"/>
      <c r="J3120" s="50"/>
      <c r="K3120" s="50"/>
      <c r="L3120" s="96"/>
      <c r="M3120" s="50"/>
      <c r="N3120" s="50"/>
      <c r="O3120" s="50"/>
      <c r="P3120" s="50"/>
      <c r="Q3120" s="96"/>
      <c r="R3120" s="50"/>
      <c r="S3120" s="82"/>
      <c r="T3120" s="82"/>
    </row>
    <row r="3121" spans="5:20" s="4" customFormat="1" ht="11.25">
      <c r="E3121" s="41"/>
      <c r="F3121" s="41"/>
      <c r="G3121" s="41"/>
      <c r="H3121" s="50"/>
      <c r="I3121" s="50"/>
      <c r="J3121" s="50"/>
      <c r="K3121" s="50"/>
      <c r="L3121" s="96"/>
      <c r="M3121" s="50"/>
      <c r="N3121" s="50"/>
      <c r="O3121" s="50"/>
      <c r="P3121" s="50"/>
      <c r="Q3121" s="96"/>
      <c r="R3121" s="50"/>
      <c r="S3121" s="82"/>
      <c r="T3121" s="82"/>
    </row>
    <row r="3122" spans="5:20" s="4" customFormat="1" ht="11.25">
      <c r="E3122" s="41"/>
      <c r="F3122" s="41"/>
      <c r="G3122" s="41"/>
      <c r="H3122" s="50"/>
      <c r="I3122" s="50"/>
      <c r="J3122" s="50"/>
      <c r="K3122" s="50"/>
      <c r="L3122" s="96"/>
      <c r="M3122" s="50"/>
      <c r="N3122" s="50"/>
      <c r="O3122" s="50"/>
      <c r="P3122" s="50"/>
      <c r="Q3122" s="96"/>
      <c r="R3122" s="50"/>
      <c r="S3122" s="82"/>
      <c r="T3122" s="82"/>
    </row>
    <row r="3123" spans="5:20" s="4" customFormat="1" ht="11.25">
      <c r="E3123" s="41"/>
      <c r="F3123" s="41"/>
      <c r="G3123" s="41"/>
      <c r="H3123" s="50"/>
      <c r="I3123" s="50"/>
      <c r="J3123" s="50"/>
      <c r="K3123" s="50"/>
      <c r="L3123" s="96"/>
      <c r="M3123" s="50"/>
      <c r="N3123" s="50"/>
      <c r="O3123" s="50"/>
      <c r="P3123" s="50"/>
      <c r="Q3123" s="96"/>
      <c r="R3123" s="50"/>
      <c r="S3123" s="82"/>
      <c r="T3123" s="82"/>
    </row>
    <row r="3124" spans="5:20" s="4" customFormat="1" ht="11.25">
      <c r="E3124" s="41"/>
      <c r="F3124" s="41"/>
      <c r="G3124" s="41"/>
      <c r="H3124" s="50"/>
      <c r="I3124" s="50"/>
      <c r="J3124" s="50"/>
      <c r="K3124" s="50"/>
      <c r="L3124" s="96"/>
      <c r="M3124" s="50"/>
      <c r="N3124" s="50"/>
      <c r="O3124" s="50"/>
      <c r="P3124" s="50"/>
      <c r="Q3124" s="96"/>
      <c r="R3124" s="50"/>
      <c r="S3124" s="82"/>
      <c r="T3124" s="82"/>
    </row>
    <row r="3125" spans="5:20" s="4" customFormat="1" ht="11.25">
      <c r="E3125" s="41"/>
      <c r="F3125" s="41"/>
      <c r="G3125" s="41"/>
      <c r="H3125" s="50"/>
      <c r="I3125" s="50"/>
      <c r="J3125" s="50"/>
      <c r="K3125" s="50"/>
      <c r="L3125" s="96"/>
      <c r="M3125" s="50"/>
      <c r="N3125" s="50"/>
      <c r="O3125" s="50"/>
      <c r="P3125" s="50"/>
      <c r="Q3125" s="96"/>
      <c r="R3125" s="50"/>
      <c r="S3125" s="82"/>
      <c r="T3125" s="82"/>
    </row>
    <row r="3126" spans="5:20" s="4" customFormat="1" ht="11.25">
      <c r="E3126" s="41"/>
      <c r="F3126" s="41"/>
      <c r="G3126" s="41"/>
      <c r="H3126" s="50"/>
      <c r="I3126" s="50"/>
      <c r="J3126" s="50"/>
      <c r="K3126" s="50"/>
      <c r="L3126" s="96"/>
      <c r="M3126" s="50"/>
      <c r="N3126" s="50"/>
      <c r="O3126" s="50"/>
      <c r="P3126" s="50"/>
      <c r="Q3126" s="96"/>
      <c r="R3126" s="50"/>
      <c r="S3126" s="82"/>
      <c r="T3126" s="82"/>
    </row>
    <row r="3127" spans="5:20" s="4" customFormat="1" ht="11.25">
      <c r="E3127" s="41"/>
      <c r="F3127" s="41"/>
      <c r="G3127" s="41"/>
      <c r="H3127" s="50"/>
      <c r="I3127" s="50"/>
      <c r="J3127" s="50"/>
      <c r="K3127" s="50"/>
      <c r="L3127" s="96"/>
      <c r="M3127" s="50"/>
      <c r="N3127" s="50"/>
      <c r="O3127" s="50"/>
      <c r="P3127" s="50"/>
      <c r="Q3127" s="96"/>
      <c r="R3127" s="50"/>
      <c r="S3127" s="82"/>
      <c r="T3127" s="82"/>
    </row>
    <row r="3128" spans="5:20" s="4" customFormat="1" ht="11.25">
      <c r="E3128" s="41"/>
      <c r="F3128" s="41"/>
      <c r="G3128" s="41"/>
      <c r="H3128" s="50"/>
      <c r="I3128" s="50"/>
      <c r="J3128" s="50"/>
      <c r="K3128" s="50"/>
      <c r="L3128" s="96"/>
      <c r="M3128" s="50"/>
      <c r="N3128" s="50"/>
      <c r="O3128" s="50"/>
      <c r="P3128" s="50"/>
      <c r="Q3128" s="96"/>
      <c r="R3128" s="50"/>
      <c r="S3128" s="82"/>
      <c r="T3128" s="82"/>
    </row>
    <row r="3129" spans="5:20" s="4" customFormat="1" ht="11.25">
      <c r="E3129" s="41"/>
      <c r="F3129" s="41"/>
      <c r="G3129" s="41"/>
      <c r="H3129" s="50"/>
      <c r="I3129" s="50"/>
      <c r="J3129" s="50"/>
      <c r="K3129" s="50"/>
      <c r="L3129" s="96"/>
      <c r="M3129" s="50"/>
      <c r="N3129" s="50"/>
      <c r="O3129" s="50"/>
      <c r="P3129" s="50"/>
      <c r="Q3129" s="96"/>
      <c r="R3129" s="50"/>
      <c r="S3129" s="82"/>
      <c r="T3129" s="82"/>
    </row>
    <row r="3130" spans="5:20" s="4" customFormat="1" ht="11.25">
      <c r="E3130" s="41"/>
      <c r="F3130" s="41"/>
      <c r="G3130" s="41"/>
      <c r="H3130" s="50"/>
      <c r="I3130" s="50"/>
      <c r="J3130" s="50"/>
      <c r="K3130" s="50"/>
      <c r="L3130" s="96"/>
      <c r="M3130" s="50"/>
      <c r="N3130" s="50"/>
      <c r="O3130" s="50"/>
      <c r="P3130" s="50"/>
      <c r="Q3130" s="96"/>
      <c r="R3130" s="50"/>
      <c r="S3130" s="82"/>
      <c r="T3130" s="82"/>
    </row>
    <row r="3131" spans="5:20" s="4" customFormat="1" ht="11.25">
      <c r="E3131" s="41"/>
      <c r="F3131" s="41"/>
      <c r="G3131" s="41"/>
      <c r="H3131" s="50"/>
      <c r="I3131" s="50"/>
      <c r="J3131" s="50"/>
      <c r="K3131" s="50"/>
      <c r="L3131" s="96"/>
      <c r="M3131" s="50"/>
      <c r="N3131" s="50"/>
      <c r="O3131" s="50"/>
      <c r="P3131" s="50"/>
      <c r="Q3131" s="96"/>
      <c r="R3131" s="50"/>
      <c r="S3131" s="82"/>
      <c r="T3131" s="82"/>
    </row>
    <row r="3132" spans="5:20" s="4" customFormat="1" ht="11.25">
      <c r="E3132" s="41"/>
      <c r="F3132" s="41"/>
      <c r="G3132" s="41"/>
      <c r="H3132" s="50"/>
      <c r="I3132" s="50"/>
      <c r="J3132" s="50"/>
      <c r="K3132" s="50"/>
      <c r="L3132" s="96"/>
      <c r="M3132" s="50"/>
      <c r="N3132" s="50"/>
      <c r="O3132" s="50"/>
      <c r="P3132" s="50"/>
      <c r="Q3132" s="96"/>
      <c r="R3132" s="50"/>
      <c r="S3132" s="82"/>
      <c r="T3132" s="82"/>
    </row>
    <row r="3133" spans="5:20" s="4" customFormat="1" ht="11.25">
      <c r="E3133" s="41"/>
      <c r="F3133" s="41"/>
      <c r="G3133" s="41"/>
      <c r="H3133" s="50"/>
      <c r="I3133" s="50"/>
      <c r="J3133" s="50"/>
      <c r="K3133" s="50"/>
      <c r="L3133" s="96"/>
      <c r="M3133" s="50"/>
      <c r="N3133" s="50"/>
      <c r="O3133" s="50"/>
      <c r="P3133" s="50"/>
      <c r="Q3133" s="96"/>
      <c r="R3133" s="50"/>
      <c r="S3133" s="82"/>
      <c r="T3133" s="82"/>
    </row>
    <row r="3134" spans="5:20" s="4" customFormat="1" ht="11.25">
      <c r="E3134" s="41"/>
      <c r="F3134" s="41"/>
      <c r="G3134" s="41"/>
      <c r="H3134" s="50"/>
      <c r="I3134" s="50"/>
      <c r="J3134" s="50"/>
      <c r="K3134" s="50"/>
      <c r="L3134" s="96"/>
      <c r="M3134" s="50"/>
      <c r="N3134" s="50"/>
      <c r="O3134" s="50"/>
      <c r="P3134" s="50"/>
      <c r="Q3134" s="96"/>
      <c r="R3134" s="50"/>
      <c r="S3134" s="82"/>
      <c r="T3134" s="82"/>
    </row>
    <row r="3135" spans="5:20" s="4" customFormat="1" ht="11.25">
      <c r="E3135" s="41"/>
      <c r="F3135" s="41"/>
      <c r="G3135" s="41"/>
      <c r="H3135" s="50"/>
      <c r="I3135" s="50"/>
      <c r="J3135" s="50"/>
      <c r="K3135" s="50"/>
      <c r="L3135" s="96"/>
      <c r="M3135" s="50"/>
      <c r="N3135" s="50"/>
      <c r="O3135" s="50"/>
      <c r="P3135" s="50"/>
      <c r="Q3135" s="96"/>
      <c r="R3135" s="50"/>
      <c r="S3135" s="82"/>
      <c r="T3135" s="82"/>
    </row>
    <row r="3136" spans="5:20" s="4" customFormat="1" ht="11.25">
      <c r="E3136" s="41"/>
      <c r="F3136" s="41"/>
      <c r="G3136" s="41"/>
      <c r="H3136" s="50"/>
      <c r="I3136" s="50"/>
      <c r="J3136" s="50"/>
      <c r="K3136" s="50"/>
      <c r="L3136" s="96"/>
      <c r="M3136" s="50"/>
      <c r="N3136" s="50"/>
      <c r="O3136" s="50"/>
      <c r="P3136" s="50"/>
      <c r="Q3136" s="96"/>
      <c r="R3136" s="50"/>
      <c r="S3136" s="82"/>
      <c r="T3136" s="82"/>
    </row>
    <row r="3137" spans="5:20" s="4" customFormat="1" ht="11.25">
      <c r="E3137" s="41"/>
      <c r="F3137" s="41"/>
      <c r="G3137" s="41"/>
      <c r="H3137" s="50"/>
      <c r="I3137" s="50"/>
      <c r="J3137" s="50"/>
      <c r="K3137" s="50"/>
      <c r="L3137" s="96"/>
      <c r="M3137" s="50"/>
      <c r="N3137" s="50"/>
      <c r="O3137" s="50"/>
      <c r="P3137" s="50"/>
      <c r="Q3137" s="96"/>
      <c r="R3137" s="50"/>
      <c r="S3137" s="82"/>
      <c r="T3137" s="82"/>
    </row>
    <row r="3138" spans="5:20" s="4" customFormat="1" ht="11.25">
      <c r="E3138" s="41"/>
      <c r="F3138" s="41"/>
      <c r="G3138" s="41"/>
      <c r="H3138" s="50"/>
      <c r="I3138" s="50"/>
      <c r="J3138" s="50"/>
      <c r="K3138" s="50"/>
      <c r="L3138" s="96"/>
      <c r="M3138" s="50"/>
      <c r="N3138" s="50"/>
      <c r="O3138" s="50"/>
      <c r="P3138" s="50"/>
      <c r="Q3138" s="96"/>
      <c r="R3138" s="50"/>
      <c r="S3138" s="82"/>
      <c r="T3138" s="82"/>
    </row>
    <row r="3139" spans="5:20" s="4" customFormat="1" ht="11.25">
      <c r="E3139" s="41"/>
      <c r="F3139" s="41"/>
      <c r="G3139" s="41"/>
      <c r="H3139" s="50"/>
      <c r="I3139" s="50"/>
      <c r="J3139" s="50"/>
      <c r="K3139" s="50"/>
      <c r="L3139" s="96"/>
      <c r="M3139" s="50"/>
      <c r="N3139" s="50"/>
      <c r="O3139" s="50"/>
      <c r="P3139" s="50"/>
      <c r="Q3139" s="96"/>
      <c r="R3139" s="50"/>
      <c r="S3139" s="82"/>
      <c r="T3139" s="82"/>
    </row>
    <row r="3140" spans="5:20" s="4" customFormat="1" ht="11.25">
      <c r="E3140" s="41"/>
      <c r="F3140" s="41"/>
      <c r="G3140" s="41"/>
      <c r="H3140" s="50"/>
      <c r="I3140" s="50"/>
      <c r="J3140" s="50"/>
      <c r="K3140" s="50"/>
      <c r="L3140" s="96"/>
      <c r="M3140" s="50"/>
      <c r="N3140" s="50"/>
      <c r="O3140" s="50"/>
      <c r="P3140" s="50"/>
      <c r="Q3140" s="96"/>
      <c r="R3140" s="50"/>
      <c r="S3140" s="82"/>
      <c r="T3140" s="82"/>
    </row>
    <row r="3141" spans="5:20" s="4" customFormat="1" ht="11.25">
      <c r="E3141" s="41"/>
      <c r="F3141" s="41"/>
      <c r="G3141" s="41"/>
      <c r="H3141" s="50"/>
      <c r="I3141" s="50"/>
      <c r="J3141" s="50"/>
      <c r="K3141" s="50"/>
      <c r="L3141" s="96"/>
      <c r="M3141" s="50"/>
      <c r="N3141" s="50"/>
      <c r="O3141" s="50"/>
      <c r="P3141" s="50"/>
      <c r="Q3141" s="96"/>
      <c r="R3141" s="50"/>
      <c r="S3141" s="82"/>
      <c r="T3141" s="82"/>
    </row>
    <row r="3142" spans="5:20" s="4" customFormat="1" ht="11.25">
      <c r="E3142" s="41"/>
      <c r="F3142" s="41"/>
      <c r="G3142" s="41"/>
      <c r="H3142" s="50"/>
      <c r="I3142" s="50"/>
      <c r="J3142" s="50"/>
      <c r="K3142" s="50"/>
      <c r="L3142" s="96"/>
      <c r="M3142" s="50"/>
      <c r="N3142" s="50"/>
      <c r="O3142" s="50"/>
      <c r="P3142" s="50"/>
      <c r="Q3142" s="96"/>
      <c r="R3142" s="50"/>
      <c r="S3142" s="82"/>
      <c r="T3142" s="82"/>
    </row>
    <row r="3143" spans="5:20" s="4" customFormat="1" ht="11.25">
      <c r="E3143" s="41"/>
      <c r="F3143" s="41"/>
      <c r="G3143" s="41"/>
      <c r="H3143" s="50"/>
      <c r="I3143" s="50"/>
      <c r="J3143" s="50"/>
      <c r="K3143" s="50"/>
      <c r="L3143" s="96"/>
      <c r="M3143" s="50"/>
      <c r="N3143" s="50"/>
      <c r="O3143" s="50"/>
      <c r="P3143" s="50"/>
      <c r="Q3143" s="96"/>
      <c r="R3143" s="50"/>
      <c r="S3143" s="82"/>
      <c r="T3143" s="82"/>
    </row>
    <row r="3144" spans="5:20" s="4" customFormat="1" ht="11.25">
      <c r="E3144" s="41"/>
      <c r="F3144" s="41"/>
      <c r="G3144" s="41"/>
      <c r="H3144" s="50"/>
      <c r="I3144" s="50"/>
      <c r="J3144" s="50"/>
      <c r="K3144" s="50"/>
      <c r="L3144" s="96"/>
      <c r="M3144" s="50"/>
      <c r="N3144" s="50"/>
      <c r="O3144" s="50"/>
      <c r="P3144" s="50"/>
      <c r="Q3144" s="96"/>
      <c r="R3144" s="50"/>
      <c r="S3144" s="82"/>
      <c r="T3144" s="82"/>
    </row>
    <row r="3145" spans="5:20" s="4" customFormat="1" ht="11.25">
      <c r="E3145" s="41"/>
      <c r="F3145" s="41"/>
      <c r="G3145" s="41"/>
      <c r="H3145" s="50"/>
      <c r="I3145" s="50"/>
      <c r="J3145" s="50"/>
      <c r="K3145" s="50"/>
      <c r="L3145" s="96"/>
      <c r="M3145" s="50"/>
      <c r="N3145" s="50"/>
      <c r="O3145" s="50"/>
      <c r="P3145" s="50"/>
      <c r="Q3145" s="96"/>
      <c r="R3145" s="50"/>
      <c r="S3145" s="82"/>
      <c r="T3145" s="82"/>
    </row>
    <row r="3146" spans="5:20" s="4" customFormat="1" ht="11.25">
      <c r="E3146" s="41"/>
      <c r="F3146" s="41"/>
      <c r="G3146" s="41"/>
      <c r="H3146" s="50"/>
      <c r="I3146" s="50"/>
      <c r="J3146" s="50"/>
      <c r="K3146" s="50"/>
      <c r="L3146" s="96"/>
      <c r="M3146" s="50"/>
      <c r="N3146" s="50"/>
      <c r="O3146" s="50"/>
      <c r="P3146" s="50"/>
      <c r="Q3146" s="96"/>
      <c r="R3146" s="50"/>
      <c r="S3146" s="82"/>
      <c r="T3146" s="82"/>
    </row>
    <row r="3147" spans="5:20" s="4" customFormat="1" ht="11.25">
      <c r="E3147" s="41"/>
      <c r="F3147" s="41"/>
      <c r="G3147" s="41"/>
      <c r="H3147" s="50"/>
      <c r="I3147" s="50"/>
      <c r="J3147" s="50"/>
      <c r="K3147" s="50"/>
      <c r="L3147" s="96"/>
      <c r="M3147" s="50"/>
      <c r="N3147" s="50"/>
      <c r="O3147" s="50"/>
      <c r="P3147" s="50"/>
      <c r="Q3147" s="96"/>
      <c r="R3147" s="50"/>
      <c r="S3147" s="82"/>
      <c r="T3147" s="82"/>
    </row>
    <row r="3148" spans="5:20" s="4" customFormat="1" ht="11.25">
      <c r="E3148" s="41"/>
      <c r="F3148" s="41"/>
      <c r="G3148" s="41"/>
      <c r="H3148" s="50"/>
      <c r="I3148" s="50"/>
      <c r="J3148" s="50"/>
      <c r="K3148" s="50"/>
      <c r="L3148" s="96"/>
      <c r="M3148" s="50"/>
      <c r="N3148" s="50"/>
      <c r="O3148" s="50"/>
      <c r="P3148" s="50"/>
      <c r="Q3148" s="96"/>
      <c r="R3148" s="50"/>
      <c r="S3148" s="82"/>
      <c r="T3148" s="82"/>
    </row>
    <row r="3149" spans="5:20" s="4" customFormat="1" ht="11.25">
      <c r="E3149" s="41"/>
      <c r="F3149" s="41"/>
      <c r="G3149" s="41"/>
      <c r="H3149" s="50"/>
      <c r="I3149" s="50"/>
      <c r="J3149" s="50"/>
      <c r="K3149" s="50"/>
      <c r="L3149" s="96"/>
      <c r="M3149" s="50"/>
      <c r="N3149" s="50"/>
      <c r="O3149" s="50"/>
      <c r="P3149" s="50"/>
      <c r="Q3149" s="96"/>
      <c r="R3149" s="50"/>
      <c r="S3149" s="82"/>
      <c r="T3149" s="82"/>
    </row>
    <row r="3150" spans="5:20" s="4" customFormat="1" ht="11.25">
      <c r="E3150" s="41"/>
      <c r="F3150" s="41"/>
      <c r="G3150" s="41"/>
      <c r="H3150" s="50"/>
      <c r="I3150" s="50"/>
      <c r="J3150" s="50"/>
      <c r="K3150" s="50"/>
      <c r="L3150" s="96"/>
      <c r="M3150" s="50"/>
      <c r="N3150" s="50"/>
      <c r="O3150" s="50"/>
      <c r="P3150" s="50"/>
      <c r="Q3150" s="96"/>
      <c r="R3150" s="50"/>
      <c r="S3150" s="82"/>
      <c r="T3150" s="82"/>
    </row>
    <row r="3151" spans="5:20" s="4" customFormat="1" ht="11.25">
      <c r="E3151" s="41"/>
      <c r="F3151" s="41"/>
      <c r="G3151" s="41"/>
      <c r="H3151" s="50"/>
      <c r="I3151" s="50"/>
      <c r="J3151" s="50"/>
      <c r="K3151" s="50"/>
      <c r="L3151" s="96"/>
      <c r="M3151" s="50"/>
      <c r="N3151" s="50"/>
      <c r="O3151" s="50"/>
      <c r="P3151" s="50"/>
      <c r="Q3151" s="96"/>
      <c r="R3151" s="50"/>
      <c r="S3151" s="82"/>
      <c r="T3151" s="82"/>
    </row>
    <row r="3152" spans="5:20" s="4" customFormat="1" ht="11.25">
      <c r="E3152" s="41"/>
      <c r="F3152" s="41"/>
      <c r="G3152" s="41"/>
      <c r="H3152" s="50"/>
      <c r="I3152" s="50"/>
      <c r="J3152" s="50"/>
      <c r="K3152" s="50"/>
      <c r="L3152" s="96"/>
      <c r="M3152" s="50"/>
      <c r="N3152" s="50"/>
      <c r="O3152" s="50"/>
      <c r="P3152" s="50"/>
      <c r="Q3152" s="96"/>
      <c r="R3152" s="50"/>
      <c r="S3152" s="82"/>
      <c r="T3152" s="82"/>
    </row>
    <row r="3153" spans="5:20" s="4" customFormat="1" ht="11.25">
      <c r="E3153" s="41"/>
      <c r="F3153" s="41"/>
      <c r="G3153" s="41"/>
      <c r="H3153" s="50"/>
      <c r="I3153" s="50"/>
      <c r="J3153" s="50"/>
      <c r="K3153" s="50"/>
      <c r="L3153" s="96"/>
      <c r="M3153" s="50"/>
      <c r="N3153" s="50"/>
      <c r="O3153" s="50"/>
      <c r="P3153" s="50"/>
      <c r="Q3153" s="96"/>
      <c r="R3153" s="50"/>
      <c r="S3153" s="82"/>
      <c r="T3153" s="82"/>
    </row>
    <row r="3154" spans="5:20" s="4" customFormat="1" ht="11.25">
      <c r="E3154" s="41"/>
      <c r="F3154" s="41"/>
      <c r="G3154" s="41"/>
      <c r="H3154" s="50"/>
      <c r="I3154" s="50"/>
      <c r="J3154" s="50"/>
      <c r="K3154" s="50"/>
      <c r="L3154" s="96"/>
      <c r="M3154" s="50"/>
      <c r="N3154" s="50"/>
      <c r="O3154" s="50"/>
      <c r="P3154" s="50"/>
      <c r="Q3154" s="96"/>
      <c r="R3154" s="50"/>
      <c r="S3154" s="82"/>
      <c r="T3154" s="82"/>
    </row>
    <row r="3155" spans="5:20" s="4" customFormat="1" ht="11.25">
      <c r="E3155" s="41"/>
      <c r="F3155" s="41"/>
      <c r="G3155" s="41"/>
      <c r="H3155" s="50"/>
      <c r="I3155" s="50"/>
      <c r="J3155" s="50"/>
      <c r="K3155" s="50"/>
      <c r="L3155" s="96"/>
      <c r="M3155" s="50"/>
      <c r="N3155" s="50"/>
      <c r="O3155" s="50"/>
      <c r="P3155" s="50"/>
      <c r="Q3155" s="96"/>
      <c r="R3155" s="50"/>
      <c r="S3155" s="82"/>
      <c r="T3155" s="82"/>
    </row>
    <row r="3156" spans="5:20" s="4" customFormat="1" ht="11.25">
      <c r="E3156" s="41"/>
      <c r="F3156" s="41"/>
      <c r="G3156" s="41"/>
      <c r="H3156" s="50"/>
      <c r="I3156" s="50"/>
      <c r="J3156" s="50"/>
      <c r="K3156" s="50"/>
      <c r="L3156" s="96"/>
      <c r="M3156" s="50"/>
      <c r="N3156" s="50"/>
      <c r="O3156" s="50"/>
      <c r="P3156" s="50"/>
      <c r="Q3156" s="96"/>
      <c r="R3156" s="50"/>
      <c r="S3156" s="82"/>
      <c r="T3156" s="82"/>
    </row>
    <row r="3157" spans="5:20" s="4" customFormat="1" ht="11.25">
      <c r="E3157" s="41"/>
      <c r="F3157" s="41"/>
      <c r="G3157" s="41"/>
      <c r="H3157" s="50"/>
      <c r="I3157" s="50"/>
      <c r="J3157" s="50"/>
      <c r="K3157" s="50"/>
      <c r="L3157" s="96"/>
      <c r="M3157" s="50"/>
      <c r="N3157" s="50"/>
      <c r="O3157" s="50"/>
      <c r="P3157" s="50"/>
      <c r="Q3157" s="96"/>
      <c r="R3157" s="50"/>
      <c r="S3157" s="82"/>
      <c r="T3157" s="82"/>
    </row>
    <row r="3158" spans="5:20" s="4" customFormat="1" ht="11.25">
      <c r="E3158" s="41"/>
      <c r="F3158" s="41"/>
      <c r="G3158" s="41"/>
      <c r="H3158" s="50"/>
      <c r="I3158" s="50"/>
      <c r="J3158" s="50"/>
      <c r="K3158" s="50"/>
      <c r="L3158" s="96"/>
      <c r="M3158" s="50"/>
      <c r="N3158" s="50"/>
      <c r="O3158" s="50"/>
      <c r="P3158" s="50"/>
      <c r="Q3158" s="96"/>
      <c r="R3158" s="50"/>
      <c r="S3158" s="82"/>
      <c r="T3158" s="82"/>
    </row>
    <row r="3159" spans="5:20" s="4" customFormat="1" ht="11.25">
      <c r="E3159" s="41"/>
      <c r="F3159" s="41"/>
      <c r="G3159" s="41"/>
      <c r="H3159" s="50"/>
      <c r="I3159" s="50"/>
      <c r="J3159" s="50"/>
      <c r="K3159" s="50"/>
      <c r="L3159" s="96"/>
      <c r="M3159" s="50"/>
      <c r="N3159" s="50"/>
      <c r="O3159" s="50"/>
      <c r="P3159" s="50"/>
      <c r="Q3159" s="96"/>
      <c r="R3159" s="50"/>
      <c r="S3159" s="82"/>
      <c r="T3159" s="82"/>
    </row>
    <row r="3160" spans="5:20" s="4" customFormat="1" ht="11.25">
      <c r="E3160" s="41"/>
      <c r="F3160" s="41"/>
      <c r="G3160" s="41"/>
      <c r="H3160" s="50"/>
      <c r="I3160" s="50"/>
      <c r="J3160" s="50"/>
      <c r="K3160" s="50"/>
      <c r="L3160" s="96"/>
      <c r="M3160" s="50"/>
      <c r="N3160" s="50"/>
      <c r="O3160" s="50"/>
      <c r="P3160" s="50"/>
      <c r="Q3160" s="96"/>
      <c r="R3160" s="50"/>
      <c r="S3160" s="82"/>
      <c r="T3160" s="82"/>
    </row>
    <row r="3161" spans="5:20" s="4" customFormat="1" ht="11.25">
      <c r="E3161" s="41"/>
      <c r="F3161" s="41"/>
      <c r="G3161" s="41"/>
      <c r="H3161" s="50"/>
      <c r="I3161" s="50"/>
      <c r="J3161" s="50"/>
      <c r="K3161" s="50"/>
      <c r="L3161" s="96"/>
      <c r="M3161" s="50"/>
      <c r="N3161" s="50"/>
      <c r="O3161" s="50"/>
      <c r="P3161" s="50"/>
      <c r="Q3161" s="96"/>
      <c r="R3161" s="50"/>
      <c r="S3161" s="82"/>
      <c r="T3161" s="82"/>
    </row>
    <row r="3162" spans="5:20" s="4" customFormat="1" ht="11.25">
      <c r="E3162" s="41"/>
      <c r="F3162" s="41"/>
      <c r="G3162" s="41"/>
      <c r="H3162" s="50"/>
      <c r="I3162" s="50"/>
      <c r="J3162" s="50"/>
      <c r="K3162" s="50"/>
      <c r="L3162" s="96"/>
      <c r="M3162" s="50"/>
      <c r="N3162" s="50"/>
      <c r="O3162" s="50"/>
      <c r="P3162" s="50"/>
      <c r="Q3162" s="96"/>
      <c r="R3162" s="50"/>
      <c r="S3162" s="82"/>
      <c r="T3162" s="82"/>
    </row>
    <row r="3163" spans="5:20" s="4" customFormat="1" ht="11.25">
      <c r="E3163" s="41"/>
      <c r="F3163" s="41"/>
      <c r="G3163" s="41"/>
      <c r="H3163" s="50"/>
      <c r="I3163" s="50"/>
      <c r="J3163" s="50"/>
      <c r="K3163" s="50"/>
      <c r="L3163" s="96"/>
      <c r="M3163" s="50"/>
      <c r="N3163" s="50"/>
      <c r="O3163" s="50"/>
      <c r="P3163" s="50"/>
      <c r="Q3163" s="96"/>
      <c r="R3163" s="50"/>
      <c r="S3163" s="82"/>
      <c r="T3163" s="82"/>
    </row>
    <row r="3164" spans="5:20" s="4" customFormat="1" ht="11.25">
      <c r="E3164" s="41"/>
      <c r="F3164" s="41"/>
      <c r="G3164" s="41"/>
      <c r="H3164" s="50"/>
      <c r="I3164" s="50"/>
      <c r="J3164" s="50"/>
      <c r="K3164" s="50"/>
      <c r="L3164" s="96"/>
      <c r="M3164" s="50"/>
      <c r="N3164" s="50"/>
      <c r="O3164" s="50"/>
      <c r="P3164" s="50"/>
      <c r="Q3164" s="96"/>
      <c r="R3164" s="50"/>
      <c r="S3164" s="82"/>
      <c r="T3164" s="82"/>
    </row>
    <row r="3165" spans="5:20" s="4" customFormat="1" ht="11.25">
      <c r="E3165" s="41"/>
      <c r="F3165" s="41"/>
      <c r="G3165" s="41"/>
      <c r="H3165" s="50"/>
      <c r="I3165" s="50"/>
      <c r="J3165" s="50"/>
      <c r="K3165" s="50"/>
      <c r="L3165" s="96"/>
      <c r="M3165" s="50"/>
      <c r="N3165" s="50"/>
      <c r="O3165" s="50"/>
      <c r="P3165" s="50"/>
      <c r="Q3165" s="96"/>
      <c r="R3165" s="50"/>
      <c r="S3165" s="82"/>
      <c r="T3165" s="82"/>
    </row>
    <row r="3166" spans="5:20" s="4" customFormat="1" ht="11.25">
      <c r="E3166" s="41"/>
      <c r="F3166" s="41"/>
      <c r="G3166" s="41"/>
      <c r="H3166" s="50"/>
      <c r="I3166" s="50"/>
      <c r="J3166" s="50"/>
      <c r="K3166" s="50"/>
      <c r="L3166" s="96"/>
      <c r="M3166" s="50"/>
      <c r="N3166" s="50"/>
      <c r="O3166" s="50"/>
      <c r="P3166" s="50"/>
      <c r="Q3166" s="96"/>
      <c r="R3166" s="50"/>
      <c r="S3166" s="82"/>
      <c r="T3166" s="82"/>
    </row>
    <row r="3167" spans="5:20" s="4" customFormat="1" ht="11.25">
      <c r="E3167" s="41"/>
      <c r="F3167" s="41"/>
      <c r="G3167" s="41"/>
      <c r="H3167" s="50"/>
      <c r="I3167" s="50"/>
      <c r="J3167" s="50"/>
      <c r="K3167" s="50"/>
      <c r="L3167" s="96"/>
      <c r="M3167" s="50"/>
      <c r="N3167" s="50"/>
      <c r="O3167" s="50"/>
      <c r="P3167" s="50"/>
      <c r="Q3167" s="96"/>
      <c r="R3167" s="50"/>
      <c r="S3167" s="82"/>
      <c r="T3167" s="82"/>
    </row>
    <row r="3168" spans="5:20" s="4" customFormat="1" ht="11.25">
      <c r="E3168" s="41"/>
      <c r="F3168" s="41"/>
      <c r="G3168" s="41"/>
      <c r="H3168" s="50"/>
      <c r="I3168" s="50"/>
      <c r="J3168" s="50"/>
      <c r="K3168" s="50"/>
      <c r="L3168" s="96"/>
      <c r="M3168" s="50"/>
      <c r="N3168" s="50"/>
      <c r="O3168" s="50"/>
      <c r="P3168" s="50"/>
      <c r="Q3168" s="96"/>
      <c r="R3168" s="50"/>
      <c r="S3168" s="82"/>
      <c r="T3168" s="82"/>
    </row>
    <row r="3169" spans="5:20" s="4" customFormat="1" ht="11.25">
      <c r="E3169" s="41"/>
      <c r="F3169" s="41"/>
      <c r="G3169" s="41"/>
      <c r="H3169" s="50"/>
      <c r="I3169" s="50"/>
      <c r="J3169" s="50"/>
      <c r="K3169" s="50"/>
      <c r="L3169" s="96"/>
      <c r="M3169" s="50"/>
      <c r="N3169" s="50"/>
      <c r="O3169" s="50"/>
      <c r="P3169" s="50"/>
      <c r="Q3169" s="96"/>
      <c r="R3169" s="50"/>
      <c r="S3169" s="82"/>
      <c r="T3169" s="82"/>
    </row>
    <row r="3170" spans="5:20" s="4" customFormat="1" ht="11.25">
      <c r="E3170" s="41"/>
      <c r="F3170" s="41"/>
      <c r="G3170" s="41"/>
      <c r="H3170" s="50"/>
      <c r="I3170" s="50"/>
      <c r="J3170" s="50"/>
      <c r="K3170" s="50"/>
      <c r="L3170" s="96"/>
      <c r="M3170" s="50"/>
      <c r="N3170" s="50"/>
      <c r="O3170" s="50"/>
      <c r="P3170" s="50"/>
      <c r="Q3170" s="96"/>
      <c r="R3170" s="50"/>
      <c r="S3170" s="82"/>
      <c r="T3170" s="82"/>
    </row>
    <row r="3171" spans="5:20" s="4" customFormat="1" ht="11.25">
      <c r="E3171" s="41"/>
      <c r="F3171" s="41"/>
      <c r="G3171" s="41"/>
      <c r="H3171" s="50"/>
      <c r="I3171" s="50"/>
      <c r="J3171" s="50"/>
      <c r="K3171" s="50"/>
      <c r="L3171" s="96"/>
      <c r="M3171" s="50"/>
      <c r="N3171" s="50"/>
      <c r="O3171" s="50"/>
      <c r="P3171" s="50"/>
      <c r="Q3171" s="96"/>
      <c r="R3171" s="50"/>
      <c r="S3171" s="82"/>
      <c r="T3171" s="82"/>
    </row>
    <row r="3172" spans="5:20" s="4" customFormat="1" ht="11.25">
      <c r="E3172" s="41"/>
      <c r="F3172" s="41"/>
      <c r="G3172" s="41"/>
      <c r="H3172" s="50"/>
      <c r="I3172" s="50"/>
      <c r="J3172" s="50"/>
      <c r="K3172" s="50"/>
      <c r="L3172" s="96"/>
      <c r="M3172" s="50"/>
      <c r="N3172" s="50"/>
      <c r="O3172" s="50"/>
      <c r="P3172" s="50"/>
      <c r="Q3172" s="96"/>
      <c r="R3172" s="50"/>
      <c r="S3172" s="82"/>
      <c r="T3172" s="82"/>
    </row>
    <row r="3173" spans="5:20" s="4" customFormat="1" ht="11.25">
      <c r="E3173" s="41"/>
      <c r="F3173" s="41"/>
      <c r="G3173" s="41"/>
      <c r="H3173" s="50"/>
      <c r="I3173" s="50"/>
      <c r="J3173" s="50"/>
      <c r="K3173" s="50"/>
      <c r="L3173" s="96"/>
      <c r="M3173" s="50"/>
      <c r="N3173" s="50"/>
      <c r="O3173" s="50"/>
      <c r="P3173" s="50"/>
      <c r="Q3173" s="96"/>
      <c r="R3173" s="50"/>
      <c r="S3173" s="82"/>
      <c r="T3173" s="82"/>
    </row>
    <row r="3174" spans="5:20" s="4" customFormat="1" ht="11.25">
      <c r="E3174" s="41"/>
      <c r="F3174" s="41"/>
      <c r="G3174" s="41"/>
      <c r="H3174" s="50"/>
      <c r="I3174" s="50"/>
      <c r="J3174" s="50"/>
      <c r="K3174" s="50"/>
      <c r="L3174" s="96"/>
      <c r="M3174" s="50"/>
      <c r="N3174" s="50"/>
      <c r="O3174" s="50"/>
      <c r="P3174" s="50"/>
      <c r="Q3174" s="96"/>
      <c r="R3174" s="50"/>
      <c r="S3174" s="82"/>
      <c r="T3174" s="82"/>
    </row>
    <row r="3175" spans="5:20" s="4" customFormat="1" ht="11.25">
      <c r="E3175" s="41"/>
      <c r="F3175" s="41"/>
      <c r="G3175" s="41"/>
      <c r="H3175" s="50"/>
      <c r="I3175" s="50"/>
      <c r="J3175" s="50"/>
      <c r="K3175" s="50"/>
      <c r="L3175" s="96"/>
      <c r="M3175" s="50"/>
      <c r="N3175" s="50"/>
      <c r="O3175" s="50"/>
      <c r="P3175" s="50"/>
      <c r="Q3175" s="96"/>
      <c r="R3175" s="50"/>
      <c r="S3175" s="82"/>
      <c r="T3175" s="82"/>
    </row>
    <row r="3176" spans="5:20" s="4" customFormat="1" ht="11.25">
      <c r="E3176" s="41"/>
      <c r="F3176" s="41"/>
      <c r="G3176" s="41"/>
      <c r="H3176" s="50"/>
      <c r="I3176" s="50"/>
      <c r="J3176" s="50"/>
      <c r="K3176" s="50"/>
      <c r="L3176" s="96"/>
      <c r="M3176" s="50"/>
      <c r="N3176" s="50"/>
      <c r="O3176" s="50"/>
      <c r="P3176" s="50"/>
      <c r="Q3176" s="96"/>
      <c r="R3176" s="50"/>
      <c r="S3176" s="82"/>
      <c r="T3176" s="82"/>
    </row>
    <row r="3177" spans="5:20" s="4" customFormat="1" ht="11.25">
      <c r="E3177" s="41"/>
      <c r="F3177" s="41"/>
      <c r="G3177" s="41"/>
      <c r="H3177" s="50"/>
      <c r="I3177" s="50"/>
      <c r="J3177" s="50"/>
      <c r="K3177" s="50"/>
      <c r="L3177" s="96"/>
      <c r="M3177" s="50"/>
      <c r="N3177" s="50"/>
      <c r="O3177" s="50"/>
      <c r="P3177" s="50"/>
      <c r="Q3177" s="96"/>
      <c r="R3177" s="50"/>
      <c r="S3177" s="82"/>
      <c r="T3177" s="82"/>
    </row>
    <row r="3178" spans="5:20" s="4" customFormat="1" ht="11.25">
      <c r="E3178" s="41"/>
      <c r="F3178" s="41"/>
      <c r="G3178" s="41"/>
      <c r="H3178" s="50"/>
      <c r="I3178" s="50"/>
      <c r="J3178" s="50"/>
      <c r="K3178" s="50"/>
      <c r="L3178" s="96"/>
      <c r="M3178" s="50"/>
      <c r="N3178" s="50"/>
      <c r="O3178" s="50"/>
      <c r="P3178" s="50"/>
      <c r="Q3178" s="96"/>
      <c r="R3178" s="50"/>
      <c r="S3178" s="82"/>
      <c r="T3178" s="82"/>
    </row>
    <row r="3179" spans="5:20" s="4" customFormat="1" ht="11.25">
      <c r="E3179" s="41"/>
      <c r="F3179" s="41"/>
      <c r="G3179" s="41"/>
      <c r="H3179" s="50"/>
      <c r="I3179" s="50"/>
      <c r="J3179" s="50"/>
      <c r="K3179" s="50"/>
      <c r="L3179" s="96"/>
      <c r="M3179" s="50"/>
      <c r="N3179" s="50"/>
      <c r="O3179" s="50"/>
      <c r="P3179" s="50"/>
      <c r="Q3179" s="96"/>
      <c r="R3179" s="50"/>
      <c r="S3179" s="82"/>
      <c r="T3179" s="82"/>
    </row>
    <row r="3180" spans="5:20" s="4" customFormat="1" ht="11.25">
      <c r="E3180" s="41"/>
      <c r="F3180" s="41"/>
      <c r="G3180" s="41"/>
      <c r="H3180" s="50"/>
      <c r="I3180" s="50"/>
      <c r="J3180" s="50"/>
      <c r="K3180" s="50"/>
      <c r="L3180" s="96"/>
      <c r="M3180" s="50"/>
      <c r="N3180" s="50"/>
      <c r="O3180" s="50"/>
      <c r="P3180" s="50"/>
      <c r="Q3180" s="96"/>
      <c r="R3180" s="50"/>
      <c r="S3180" s="82"/>
      <c r="T3180" s="82"/>
    </row>
    <row r="3181" spans="5:20" s="4" customFormat="1" ht="11.25">
      <c r="E3181" s="41"/>
      <c r="F3181" s="41"/>
      <c r="G3181" s="41"/>
      <c r="H3181" s="50"/>
      <c r="I3181" s="50"/>
      <c r="J3181" s="50"/>
      <c r="K3181" s="50"/>
      <c r="L3181" s="96"/>
      <c r="M3181" s="50"/>
      <c r="N3181" s="50"/>
      <c r="O3181" s="50"/>
      <c r="P3181" s="50"/>
      <c r="Q3181" s="96"/>
      <c r="R3181" s="50"/>
      <c r="S3181" s="82"/>
      <c r="T3181" s="82"/>
    </row>
    <row r="3182" spans="5:20" s="4" customFormat="1" ht="11.25">
      <c r="E3182" s="41"/>
      <c r="F3182" s="41"/>
      <c r="G3182" s="41"/>
      <c r="H3182" s="50"/>
      <c r="I3182" s="50"/>
      <c r="J3182" s="50"/>
      <c r="K3182" s="50"/>
      <c r="L3182" s="96"/>
      <c r="M3182" s="50"/>
      <c r="N3182" s="50"/>
      <c r="O3182" s="50"/>
      <c r="P3182" s="50"/>
      <c r="Q3182" s="96"/>
      <c r="R3182" s="50"/>
      <c r="S3182" s="82"/>
      <c r="T3182" s="82"/>
    </row>
    <row r="3183" spans="5:20" s="4" customFormat="1" ht="11.25">
      <c r="E3183" s="41"/>
      <c r="F3183" s="41"/>
      <c r="G3183" s="41"/>
      <c r="H3183" s="50"/>
      <c r="I3183" s="50"/>
      <c r="J3183" s="50"/>
      <c r="K3183" s="50"/>
      <c r="L3183" s="96"/>
      <c r="M3183" s="50"/>
      <c r="N3183" s="50"/>
      <c r="O3183" s="50"/>
      <c r="P3183" s="50"/>
      <c r="Q3183" s="96"/>
      <c r="R3183" s="50"/>
      <c r="S3183" s="82"/>
      <c r="T3183" s="82"/>
    </row>
    <row r="3184" spans="5:20" s="4" customFormat="1" ht="11.25">
      <c r="E3184" s="41"/>
      <c r="F3184" s="41"/>
      <c r="G3184" s="41"/>
      <c r="H3184" s="50"/>
      <c r="I3184" s="50"/>
      <c r="J3184" s="50"/>
      <c r="K3184" s="50"/>
      <c r="L3184" s="96"/>
      <c r="M3184" s="50"/>
      <c r="N3184" s="50"/>
      <c r="O3184" s="50"/>
      <c r="P3184" s="50"/>
      <c r="Q3184" s="96"/>
      <c r="R3184" s="50"/>
      <c r="S3184" s="82"/>
      <c r="T3184" s="82"/>
    </row>
    <row r="3185" spans="5:20" s="4" customFormat="1" ht="11.25">
      <c r="E3185" s="41"/>
      <c r="F3185" s="41"/>
      <c r="G3185" s="41"/>
      <c r="H3185" s="50"/>
      <c r="I3185" s="50"/>
      <c r="J3185" s="50"/>
      <c r="K3185" s="50"/>
      <c r="L3185" s="96"/>
      <c r="M3185" s="50"/>
      <c r="N3185" s="50"/>
      <c r="O3185" s="50"/>
      <c r="P3185" s="50"/>
      <c r="Q3185" s="96"/>
      <c r="R3185" s="50"/>
      <c r="S3185" s="82"/>
      <c r="T3185" s="82"/>
    </row>
    <row r="3186" spans="5:20" s="4" customFormat="1" ht="11.25">
      <c r="E3186" s="41"/>
      <c r="F3186" s="41"/>
      <c r="G3186" s="41"/>
      <c r="H3186" s="50"/>
      <c r="I3186" s="50"/>
      <c r="J3186" s="50"/>
      <c r="K3186" s="50"/>
      <c r="L3186" s="96"/>
      <c r="M3186" s="50"/>
      <c r="N3186" s="50"/>
      <c r="O3186" s="50"/>
      <c r="P3186" s="50"/>
      <c r="Q3186" s="96"/>
      <c r="R3186" s="50"/>
      <c r="S3186" s="82"/>
      <c r="T3186" s="82"/>
    </row>
    <row r="3187" spans="5:20" s="4" customFormat="1" ht="11.25">
      <c r="E3187" s="41"/>
      <c r="F3187" s="41"/>
      <c r="G3187" s="41"/>
      <c r="H3187" s="50"/>
      <c r="I3187" s="50"/>
      <c r="J3187" s="50"/>
      <c r="K3187" s="50"/>
      <c r="L3187" s="96"/>
      <c r="M3187" s="50"/>
      <c r="N3187" s="50"/>
      <c r="O3187" s="50"/>
      <c r="P3187" s="50"/>
      <c r="Q3187" s="96"/>
      <c r="R3187" s="50"/>
      <c r="S3187" s="82"/>
      <c r="T3187" s="82"/>
    </row>
    <row r="3188" spans="5:20" s="4" customFormat="1" ht="11.25">
      <c r="E3188" s="41"/>
      <c r="F3188" s="41"/>
      <c r="G3188" s="41"/>
      <c r="H3188" s="50"/>
      <c r="I3188" s="50"/>
      <c r="J3188" s="50"/>
      <c r="K3188" s="50"/>
      <c r="L3188" s="96"/>
      <c r="M3188" s="50"/>
      <c r="N3188" s="50"/>
      <c r="O3188" s="50"/>
      <c r="P3188" s="50"/>
      <c r="Q3188" s="96"/>
      <c r="R3188" s="50"/>
      <c r="S3188" s="82"/>
      <c r="T3188" s="82"/>
    </row>
    <row r="3189" spans="5:20" s="4" customFormat="1" ht="11.25">
      <c r="E3189" s="41"/>
      <c r="F3189" s="41"/>
      <c r="G3189" s="41"/>
      <c r="H3189" s="50"/>
      <c r="I3189" s="50"/>
      <c r="J3189" s="50"/>
      <c r="K3189" s="50"/>
      <c r="L3189" s="96"/>
      <c r="M3189" s="50"/>
      <c r="N3189" s="50"/>
      <c r="O3189" s="50"/>
      <c r="P3189" s="50"/>
      <c r="Q3189" s="96"/>
      <c r="R3189" s="50"/>
      <c r="S3189" s="82"/>
      <c r="T3189" s="82"/>
    </row>
    <row r="3190" spans="5:20" s="4" customFormat="1" ht="11.25">
      <c r="E3190" s="41"/>
      <c r="F3190" s="41"/>
      <c r="G3190" s="41"/>
      <c r="H3190" s="50"/>
      <c r="I3190" s="50"/>
      <c r="J3190" s="50"/>
      <c r="K3190" s="50"/>
      <c r="L3190" s="96"/>
      <c r="M3190" s="50"/>
      <c r="N3190" s="50"/>
      <c r="O3190" s="50"/>
      <c r="P3190" s="50"/>
      <c r="Q3190" s="96"/>
      <c r="R3190" s="50"/>
      <c r="S3190" s="82"/>
      <c r="T3190" s="82"/>
    </row>
    <row r="3191" spans="5:20" s="4" customFormat="1" ht="11.25">
      <c r="E3191" s="41"/>
      <c r="F3191" s="41"/>
      <c r="G3191" s="41"/>
      <c r="H3191" s="50"/>
      <c r="I3191" s="50"/>
      <c r="J3191" s="50"/>
      <c r="K3191" s="50"/>
      <c r="L3191" s="96"/>
      <c r="M3191" s="50"/>
      <c r="N3191" s="50"/>
      <c r="O3191" s="50"/>
      <c r="P3191" s="50"/>
      <c r="Q3191" s="96"/>
      <c r="R3191" s="50"/>
      <c r="S3191" s="82"/>
      <c r="T3191" s="82"/>
    </row>
    <row r="3192" spans="5:20" s="4" customFormat="1" ht="11.25">
      <c r="E3192" s="41"/>
      <c r="F3192" s="41"/>
      <c r="G3192" s="41"/>
      <c r="H3192" s="50"/>
      <c r="I3192" s="50"/>
      <c r="J3192" s="50"/>
      <c r="K3192" s="50"/>
      <c r="L3192" s="96"/>
      <c r="M3192" s="50"/>
      <c r="N3192" s="50"/>
      <c r="O3192" s="50"/>
      <c r="P3192" s="50"/>
      <c r="Q3192" s="96"/>
      <c r="R3192" s="50"/>
      <c r="S3192" s="82"/>
      <c r="T3192" s="82"/>
    </row>
    <row r="3193" spans="5:20" s="4" customFormat="1" ht="11.25">
      <c r="E3193" s="41"/>
      <c r="F3193" s="41"/>
      <c r="G3193" s="41"/>
      <c r="H3193" s="50"/>
      <c r="I3193" s="50"/>
      <c r="J3193" s="50"/>
      <c r="K3193" s="50"/>
      <c r="L3193" s="96"/>
      <c r="M3193" s="50"/>
      <c r="N3193" s="50"/>
      <c r="O3193" s="50"/>
      <c r="P3193" s="50"/>
      <c r="Q3193" s="96"/>
      <c r="R3193" s="50"/>
      <c r="S3193" s="82"/>
      <c r="T3193" s="82"/>
    </row>
    <row r="3194" spans="5:20" s="4" customFormat="1" ht="11.25">
      <c r="E3194" s="41"/>
      <c r="F3194" s="41"/>
      <c r="G3194" s="41"/>
      <c r="H3194" s="50"/>
      <c r="I3194" s="50"/>
      <c r="J3194" s="50"/>
      <c r="K3194" s="50"/>
      <c r="L3194" s="96"/>
      <c r="M3194" s="50"/>
      <c r="N3194" s="50"/>
      <c r="O3194" s="50"/>
      <c r="P3194" s="50"/>
      <c r="Q3194" s="96"/>
      <c r="R3194" s="50"/>
      <c r="S3194" s="82"/>
      <c r="T3194" s="82"/>
    </row>
    <row r="3195" spans="5:20" s="4" customFormat="1" ht="11.25">
      <c r="E3195" s="41"/>
      <c r="F3195" s="41"/>
      <c r="G3195" s="41"/>
      <c r="H3195" s="50"/>
      <c r="I3195" s="50"/>
      <c r="J3195" s="50"/>
      <c r="K3195" s="50"/>
      <c r="L3195" s="96"/>
      <c r="M3195" s="50"/>
      <c r="N3195" s="50"/>
      <c r="O3195" s="50"/>
      <c r="P3195" s="50"/>
      <c r="Q3195" s="96"/>
      <c r="R3195" s="50"/>
      <c r="S3195" s="82"/>
      <c r="T3195" s="82"/>
    </row>
    <row r="3196" spans="5:20" s="4" customFormat="1" ht="11.25">
      <c r="E3196" s="41"/>
      <c r="F3196" s="41"/>
      <c r="G3196" s="41"/>
      <c r="H3196" s="50"/>
      <c r="I3196" s="50"/>
      <c r="J3196" s="50"/>
      <c r="K3196" s="50"/>
      <c r="L3196" s="96"/>
      <c r="M3196" s="50"/>
      <c r="N3196" s="50"/>
      <c r="O3196" s="50"/>
      <c r="P3196" s="50"/>
      <c r="Q3196" s="96"/>
      <c r="R3196" s="50"/>
      <c r="S3196" s="82"/>
      <c r="T3196" s="82"/>
    </row>
    <row r="3197" spans="5:20" s="4" customFormat="1" ht="11.25">
      <c r="E3197" s="41"/>
      <c r="F3197" s="41"/>
      <c r="G3197" s="41"/>
      <c r="H3197" s="50"/>
      <c r="I3197" s="50"/>
      <c r="J3197" s="50"/>
      <c r="K3197" s="50"/>
      <c r="L3197" s="96"/>
      <c r="M3197" s="50"/>
      <c r="N3197" s="50"/>
      <c r="O3197" s="50"/>
      <c r="P3197" s="50"/>
      <c r="Q3197" s="96"/>
      <c r="R3197" s="50"/>
      <c r="S3197" s="82"/>
      <c r="T3197" s="82"/>
    </row>
    <row r="3198" spans="5:20" s="4" customFormat="1" ht="11.25">
      <c r="E3198" s="41"/>
      <c r="F3198" s="41"/>
      <c r="G3198" s="41"/>
      <c r="H3198" s="50"/>
      <c r="I3198" s="50"/>
      <c r="J3198" s="50"/>
      <c r="K3198" s="50"/>
      <c r="L3198" s="96"/>
      <c r="M3198" s="50"/>
      <c r="N3198" s="50"/>
      <c r="O3198" s="50"/>
      <c r="P3198" s="50"/>
      <c r="Q3198" s="96"/>
      <c r="R3198" s="50"/>
      <c r="S3198" s="82"/>
      <c r="T3198" s="82"/>
    </row>
    <row r="3199" spans="5:20" s="4" customFormat="1" ht="11.25">
      <c r="E3199" s="41"/>
      <c r="F3199" s="41"/>
      <c r="G3199" s="41"/>
      <c r="H3199" s="50"/>
      <c r="I3199" s="50"/>
      <c r="J3199" s="50"/>
      <c r="K3199" s="50"/>
      <c r="L3199" s="96"/>
      <c r="M3199" s="50"/>
      <c r="N3199" s="50"/>
      <c r="O3199" s="50"/>
      <c r="P3199" s="50"/>
      <c r="Q3199" s="96"/>
      <c r="R3199" s="50"/>
      <c r="S3199" s="82"/>
      <c r="T3199" s="82"/>
    </row>
    <row r="3200" spans="5:20" s="4" customFormat="1" ht="11.25">
      <c r="E3200" s="41"/>
      <c r="F3200" s="41"/>
      <c r="G3200" s="41"/>
      <c r="H3200" s="50"/>
      <c r="I3200" s="50"/>
      <c r="J3200" s="50"/>
      <c r="K3200" s="50"/>
      <c r="L3200" s="96"/>
      <c r="M3200" s="50"/>
      <c r="N3200" s="50"/>
      <c r="O3200" s="50"/>
      <c r="P3200" s="50"/>
      <c r="Q3200" s="96"/>
      <c r="R3200" s="50"/>
      <c r="S3200" s="82"/>
      <c r="T3200" s="82"/>
    </row>
    <row r="3201" spans="5:20" s="4" customFormat="1" ht="11.25">
      <c r="E3201" s="41"/>
      <c r="F3201" s="41"/>
      <c r="G3201" s="41"/>
      <c r="H3201" s="50"/>
      <c r="I3201" s="50"/>
      <c r="J3201" s="50"/>
      <c r="K3201" s="50"/>
      <c r="L3201" s="96"/>
      <c r="M3201" s="50"/>
      <c r="N3201" s="50"/>
      <c r="O3201" s="50"/>
      <c r="P3201" s="50"/>
      <c r="Q3201" s="96"/>
      <c r="R3201" s="50"/>
      <c r="S3201" s="82"/>
      <c r="T3201" s="82"/>
    </row>
    <row r="3202" spans="5:20" s="4" customFormat="1" ht="11.25">
      <c r="E3202" s="41"/>
      <c r="F3202" s="41"/>
      <c r="G3202" s="41"/>
      <c r="H3202" s="50"/>
      <c r="I3202" s="50"/>
      <c r="J3202" s="50"/>
      <c r="K3202" s="50"/>
      <c r="L3202" s="96"/>
      <c r="M3202" s="50"/>
      <c r="N3202" s="50"/>
      <c r="O3202" s="50"/>
      <c r="P3202" s="50"/>
      <c r="Q3202" s="96"/>
      <c r="R3202" s="50"/>
      <c r="S3202" s="82"/>
      <c r="T3202" s="82"/>
    </row>
    <row r="3203" spans="5:20" s="4" customFormat="1" ht="11.25">
      <c r="E3203" s="41"/>
      <c r="F3203" s="41"/>
      <c r="G3203" s="41"/>
      <c r="H3203" s="50"/>
      <c r="I3203" s="50"/>
      <c r="J3203" s="50"/>
      <c r="K3203" s="50"/>
      <c r="L3203" s="96"/>
      <c r="M3203" s="50"/>
      <c r="N3203" s="50"/>
      <c r="O3203" s="50"/>
      <c r="P3203" s="50"/>
      <c r="Q3203" s="96"/>
      <c r="R3203" s="50"/>
      <c r="S3203" s="82"/>
      <c r="T3203" s="82"/>
    </row>
    <row r="3204" spans="5:20" s="4" customFormat="1" ht="11.25">
      <c r="E3204" s="41"/>
      <c r="F3204" s="41"/>
      <c r="G3204" s="41"/>
      <c r="H3204" s="50"/>
      <c r="I3204" s="50"/>
      <c r="J3204" s="50"/>
      <c r="K3204" s="50"/>
      <c r="L3204" s="96"/>
      <c r="M3204" s="50"/>
      <c r="N3204" s="50"/>
      <c r="O3204" s="50"/>
      <c r="P3204" s="50"/>
      <c r="Q3204" s="96"/>
      <c r="R3204" s="50"/>
      <c r="S3204" s="82"/>
      <c r="T3204" s="82"/>
    </row>
    <row r="3205" spans="5:20" s="4" customFormat="1" ht="11.25">
      <c r="E3205" s="41"/>
      <c r="F3205" s="41"/>
      <c r="G3205" s="41"/>
      <c r="H3205" s="50"/>
      <c r="I3205" s="50"/>
      <c r="J3205" s="50"/>
      <c r="K3205" s="50"/>
      <c r="L3205" s="96"/>
      <c r="M3205" s="50"/>
      <c r="N3205" s="50"/>
      <c r="O3205" s="50"/>
      <c r="P3205" s="50"/>
      <c r="Q3205" s="96"/>
      <c r="R3205" s="50"/>
      <c r="S3205" s="82"/>
      <c r="T3205" s="82"/>
    </row>
    <row r="3206" spans="5:20" s="4" customFormat="1" ht="11.25">
      <c r="E3206" s="41"/>
      <c r="F3206" s="41"/>
      <c r="G3206" s="41"/>
      <c r="H3206" s="50"/>
      <c r="I3206" s="50"/>
      <c r="J3206" s="50"/>
      <c r="K3206" s="50"/>
      <c r="L3206" s="96"/>
      <c r="M3206" s="50"/>
      <c r="N3206" s="50"/>
      <c r="O3206" s="50"/>
      <c r="P3206" s="50"/>
      <c r="Q3206" s="96"/>
      <c r="R3206" s="50"/>
      <c r="S3206" s="82"/>
      <c r="T3206" s="82"/>
    </row>
    <row r="3207" spans="5:20" s="4" customFormat="1" ht="11.25">
      <c r="E3207" s="41"/>
      <c r="F3207" s="41"/>
      <c r="G3207" s="41"/>
      <c r="H3207" s="50"/>
      <c r="I3207" s="50"/>
      <c r="J3207" s="50"/>
      <c r="K3207" s="50"/>
      <c r="L3207" s="96"/>
      <c r="M3207" s="50"/>
      <c r="N3207" s="50"/>
      <c r="O3207" s="50"/>
      <c r="P3207" s="50"/>
      <c r="Q3207" s="96"/>
      <c r="R3207" s="50"/>
      <c r="S3207" s="82"/>
      <c r="T3207" s="82"/>
    </row>
    <row r="3208" spans="5:20" s="4" customFormat="1" ht="11.25">
      <c r="E3208" s="41"/>
      <c r="F3208" s="41"/>
      <c r="G3208" s="41"/>
      <c r="H3208" s="50"/>
      <c r="I3208" s="50"/>
      <c r="J3208" s="50"/>
      <c r="K3208" s="50"/>
      <c r="L3208" s="96"/>
      <c r="M3208" s="50"/>
      <c r="N3208" s="50"/>
      <c r="O3208" s="50"/>
      <c r="P3208" s="50"/>
      <c r="Q3208" s="96"/>
      <c r="R3208" s="50"/>
      <c r="S3208" s="82"/>
      <c r="T3208" s="82"/>
    </row>
    <row r="3209" spans="5:20" s="4" customFormat="1" ht="11.25">
      <c r="E3209" s="41"/>
      <c r="F3209" s="41"/>
      <c r="G3209" s="41"/>
      <c r="H3209" s="50"/>
      <c r="I3209" s="50"/>
      <c r="J3209" s="50"/>
      <c r="K3209" s="50"/>
      <c r="L3209" s="96"/>
      <c r="M3209" s="50"/>
      <c r="N3209" s="50"/>
      <c r="O3209" s="50"/>
      <c r="P3209" s="50"/>
      <c r="Q3209" s="96"/>
      <c r="R3209" s="50"/>
      <c r="S3209" s="82"/>
      <c r="T3209" s="82"/>
    </row>
    <row r="3210" spans="5:20" s="4" customFormat="1" ht="11.25">
      <c r="E3210" s="41"/>
      <c r="F3210" s="41"/>
      <c r="G3210" s="41"/>
      <c r="H3210" s="50"/>
      <c r="I3210" s="50"/>
      <c r="J3210" s="50"/>
      <c r="K3210" s="50"/>
      <c r="L3210" s="96"/>
      <c r="M3210" s="50"/>
      <c r="N3210" s="50"/>
      <c r="O3210" s="50"/>
      <c r="P3210" s="50"/>
      <c r="Q3210" s="96"/>
      <c r="R3210" s="50"/>
      <c r="S3210" s="82"/>
      <c r="T3210" s="82"/>
    </row>
    <row r="3211" spans="5:20" s="4" customFormat="1" ht="11.25">
      <c r="E3211" s="41"/>
      <c r="F3211" s="41"/>
      <c r="G3211" s="41"/>
      <c r="H3211" s="50"/>
      <c r="I3211" s="50"/>
      <c r="J3211" s="50"/>
      <c r="K3211" s="50"/>
      <c r="L3211" s="96"/>
      <c r="M3211" s="50"/>
      <c r="N3211" s="50"/>
      <c r="O3211" s="50"/>
      <c r="P3211" s="50"/>
      <c r="Q3211" s="96"/>
      <c r="R3211" s="50"/>
      <c r="S3211" s="82"/>
      <c r="T3211" s="82"/>
    </row>
    <row r="3212" spans="5:20" s="4" customFormat="1" ht="11.25">
      <c r="E3212" s="41"/>
      <c r="F3212" s="41"/>
      <c r="G3212" s="41"/>
      <c r="H3212" s="50"/>
      <c r="I3212" s="50"/>
      <c r="J3212" s="50"/>
      <c r="K3212" s="50"/>
      <c r="L3212" s="96"/>
      <c r="M3212" s="50"/>
      <c r="N3212" s="50"/>
      <c r="O3212" s="50"/>
      <c r="P3212" s="50"/>
      <c r="Q3212" s="96"/>
      <c r="R3212" s="50"/>
      <c r="S3212" s="82"/>
      <c r="T3212" s="82"/>
    </row>
    <row r="3213" spans="5:20" s="4" customFormat="1" ht="11.25">
      <c r="E3213" s="41"/>
      <c r="F3213" s="41"/>
      <c r="G3213" s="41"/>
      <c r="H3213" s="50"/>
      <c r="I3213" s="50"/>
      <c r="J3213" s="50"/>
      <c r="K3213" s="50"/>
      <c r="L3213" s="96"/>
      <c r="M3213" s="50"/>
      <c r="N3213" s="50"/>
      <c r="O3213" s="50"/>
      <c r="P3213" s="50"/>
      <c r="Q3213" s="96"/>
      <c r="R3213" s="50"/>
      <c r="S3213" s="82"/>
      <c r="T3213" s="82"/>
    </row>
    <row r="3214" spans="5:20" s="4" customFormat="1" ht="11.25">
      <c r="E3214" s="41"/>
      <c r="F3214" s="41"/>
      <c r="G3214" s="41"/>
      <c r="H3214" s="50"/>
      <c r="I3214" s="50"/>
      <c r="J3214" s="50"/>
      <c r="K3214" s="50"/>
      <c r="L3214" s="96"/>
      <c r="M3214" s="50"/>
      <c r="N3214" s="50"/>
      <c r="O3214" s="50"/>
      <c r="P3214" s="50"/>
      <c r="Q3214" s="96"/>
      <c r="R3214" s="50"/>
      <c r="S3214" s="82"/>
      <c r="T3214" s="82"/>
    </row>
    <row r="3215" spans="5:20" s="4" customFormat="1" ht="11.25">
      <c r="E3215" s="41"/>
      <c r="F3215" s="41"/>
      <c r="G3215" s="41"/>
      <c r="H3215" s="50"/>
      <c r="I3215" s="50"/>
      <c r="J3215" s="50"/>
      <c r="K3215" s="50"/>
      <c r="L3215" s="96"/>
      <c r="M3215" s="50"/>
      <c r="N3215" s="50"/>
      <c r="O3215" s="50"/>
      <c r="P3215" s="50"/>
      <c r="Q3215" s="96"/>
      <c r="R3215" s="50"/>
      <c r="S3215" s="82"/>
      <c r="T3215" s="82"/>
    </row>
    <row r="3216" spans="5:20" s="4" customFormat="1" ht="11.25">
      <c r="E3216" s="41"/>
      <c r="F3216" s="41"/>
      <c r="G3216" s="41"/>
      <c r="H3216" s="50"/>
      <c r="I3216" s="50"/>
      <c r="J3216" s="50"/>
      <c r="K3216" s="50"/>
      <c r="L3216" s="96"/>
      <c r="M3216" s="50"/>
      <c r="N3216" s="50"/>
      <c r="O3216" s="50"/>
      <c r="P3216" s="50"/>
      <c r="Q3216" s="96"/>
      <c r="R3216" s="50"/>
      <c r="S3216" s="82"/>
      <c r="T3216" s="82"/>
    </row>
    <row r="3217" spans="5:20" s="4" customFormat="1" ht="11.25">
      <c r="E3217" s="41"/>
      <c r="F3217" s="41"/>
      <c r="G3217" s="41"/>
      <c r="H3217" s="50"/>
      <c r="I3217" s="50"/>
      <c r="J3217" s="50"/>
      <c r="K3217" s="50"/>
      <c r="L3217" s="96"/>
      <c r="M3217" s="50"/>
      <c r="N3217" s="50"/>
      <c r="O3217" s="50"/>
      <c r="P3217" s="50"/>
      <c r="Q3217" s="96"/>
      <c r="R3217" s="50"/>
      <c r="S3217" s="82"/>
      <c r="T3217" s="82"/>
    </row>
    <row r="3218" spans="5:20" s="4" customFormat="1" ht="11.25">
      <c r="E3218" s="41"/>
      <c r="F3218" s="41"/>
      <c r="G3218" s="41"/>
      <c r="H3218" s="50"/>
      <c r="I3218" s="50"/>
      <c r="J3218" s="50"/>
      <c r="K3218" s="50"/>
      <c r="L3218" s="96"/>
      <c r="M3218" s="50"/>
      <c r="N3218" s="50"/>
      <c r="O3218" s="50"/>
      <c r="P3218" s="50"/>
      <c r="Q3218" s="96"/>
      <c r="R3218" s="50"/>
      <c r="S3218" s="82"/>
      <c r="T3218" s="82"/>
    </row>
    <row r="3219" spans="5:20" s="4" customFormat="1" ht="11.25">
      <c r="E3219" s="41"/>
      <c r="F3219" s="41"/>
      <c r="G3219" s="41"/>
      <c r="H3219" s="50"/>
      <c r="I3219" s="50"/>
      <c r="J3219" s="50"/>
      <c r="K3219" s="50"/>
      <c r="L3219" s="96"/>
      <c r="M3219" s="50"/>
      <c r="N3219" s="50"/>
      <c r="O3219" s="50"/>
      <c r="P3219" s="50"/>
      <c r="Q3219" s="96"/>
      <c r="R3219" s="50"/>
      <c r="S3219" s="82"/>
      <c r="T3219" s="82"/>
    </row>
    <row r="3220" spans="5:20" s="4" customFormat="1" ht="11.25">
      <c r="E3220" s="41"/>
      <c r="F3220" s="41"/>
      <c r="G3220" s="41"/>
      <c r="H3220" s="50"/>
      <c r="I3220" s="50"/>
      <c r="J3220" s="50"/>
      <c r="K3220" s="50"/>
      <c r="L3220" s="96"/>
      <c r="M3220" s="50"/>
      <c r="N3220" s="50"/>
      <c r="O3220" s="50"/>
      <c r="P3220" s="50"/>
      <c r="Q3220" s="96"/>
      <c r="R3220" s="50"/>
      <c r="S3220" s="82"/>
      <c r="T3220" s="82"/>
    </row>
    <row r="3221" spans="5:20" s="4" customFormat="1" ht="11.25">
      <c r="E3221" s="41"/>
      <c r="F3221" s="41"/>
      <c r="G3221" s="41"/>
      <c r="H3221" s="50"/>
      <c r="I3221" s="50"/>
      <c r="J3221" s="50"/>
      <c r="K3221" s="50"/>
      <c r="L3221" s="96"/>
      <c r="M3221" s="50"/>
      <c r="N3221" s="50"/>
      <c r="O3221" s="50"/>
      <c r="P3221" s="50"/>
      <c r="Q3221" s="96"/>
      <c r="R3221" s="50"/>
      <c r="S3221" s="82"/>
      <c r="T3221" s="82"/>
    </row>
    <row r="3222" spans="5:20" s="4" customFormat="1" ht="11.25">
      <c r="E3222" s="41"/>
      <c r="F3222" s="41"/>
      <c r="G3222" s="41"/>
      <c r="H3222" s="50"/>
      <c r="I3222" s="50"/>
      <c r="J3222" s="50"/>
      <c r="K3222" s="50"/>
      <c r="L3222" s="96"/>
      <c r="M3222" s="50"/>
      <c r="N3222" s="50"/>
      <c r="O3222" s="50"/>
      <c r="P3222" s="50"/>
      <c r="Q3222" s="96"/>
      <c r="R3222" s="50"/>
      <c r="S3222" s="82"/>
      <c r="T3222" s="82"/>
    </row>
    <row r="3223" spans="5:20" s="4" customFormat="1" ht="11.25">
      <c r="E3223" s="41"/>
      <c r="F3223" s="41"/>
      <c r="G3223" s="41"/>
      <c r="H3223" s="50"/>
      <c r="I3223" s="50"/>
      <c r="J3223" s="50"/>
      <c r="K3223" s="50"/>
      <c r="L3223" s="96"/>
      <c r="M3223" s="50"/>
      <c r="N3223" s="50"/>
      <c r="O3223" s="50"/>
      <c r="P3223" s="50"/>
      <c r="Q3223" s="96"/>
      <c r="R3223" s="50"/>
      <c r="S3223" s="82"/>
      <c r="T3223" s="82"/>
    </row>
    <row r="3224" spans="5:20" s="4" customFormat="1" ht="11.25">
      <c r="E3224" s="41"/>
      <c r="F3224" s="41"/>
      <c r="G3224" s="41"/>
      <c r="H3224" s="50"/>
      <c r="I3224" s="50"/>
      <c r="J3224" s="50"/>
      <c r="K3224" s="50"/>
      <c r="L3224" s="96"/>
      <c r="M3224" s="50"/>
      <c r="N3224" s="50"/>
      <c r="O3224" s="50"/>
      <c r="P3224" s="50"/>
      <c r="Q3224" s="96"/>
      <c r="R3224" s="50"/>
      <c r="S3224" s="82"/>
      <c r="T3224" s="82"/>
    </row>
    <row r="3225" spans="5:20" s="4" customFormat="1" ht="11.25">
      <c r="E3225" s="41"/>
      <c r="F3225" s="41"/>
      <c r="G3225" s="41"/>
      <c r="H3225" s="50"/>
      <c r="I3225" s="50"/>
      <c r="J3225" s="50"/>
      <c r="K3225" s="50"/>
      <c r="L3225" s="96"/>
      <c r="M3225" s="50"/>
      <c r="N3225" s="50"/>
      <c r="O3225" s="50"/>
      <c r="P3225" s="50"/>
      <c r="Q3225" s="96"/>
      <c r="R3225" s="50"/>
      <c r="S3225" s="82"/>
      <c r="T3225" s="82"/>
    </row>
    <row r="3226" spans="5:20" s="4" customFormat="1" ht="11.25">
      <c r="E3226" s="41"/>
      <c r="F3226" s="41"/>
      <c r="G3226" s="41"/>
      <c r="H3226" s="50"/>
      <c r="I3226" s="50"/>
      <c r="J3226" s="50"/>
      <c r="K3226" s="50"/>
      <c r="L3226" s="96"/>
      <c r="M3226" s="50"/>
      <c r="N3226" s="50"/>
      <c r="O3226" s="50"/>
      <c r="P3226" s="50"/>
      <c r="Q3226" s="96"/>
      <c r="R3226" s="50"/>
      <c r="S3226" s="82"/>
      <c r="T3226" s="82"/>
    </row>
    <row r="3227" spans="5:20" s="4" customFormat="1" ht="11.25">
      <c r="E3227" s="41"/>
      <c r="F3227" s="41"/>
      <c r="G3227" s="41"/>
      <c r="H3227" s="50"/>
      <c r="I3227" s="50"/>
      <c r="J3227" s="50"/>
      <c r="K3227" s="50"/>
      <c r="L3227" s="96"/>
      <c r="M3227" s="50"/>
      <c r="N3227" s="50"/>
      <c r="O3227" s="50"/>
      <c r="P3227" s="50"/>
      <c r="Q3227" s="96"/>
      <c r="R3227" s="50"/>
      <c r="S3227" s="82"/>
      <c r="T3227" s="82"/>
    </row>
    <row r="3228" spans="5:20" s="4" customFormat="1" ht="11.25">
      <c r="E3228" s="41"/>
      <c r="F3228" s="41"/>
      <c r="G3228" s="41"/>
      <c r="H3228" s="50"/>
      <c r="I3228" s="50"/>
      <c r="J3228" s="50"/>
      <c r="K3228" s="50"/>
      <c r="L3228" s="96"/>
      <c r="M3228" s="50"/>
      <c r="N3228" s="50"/>
      <c r="O3228" s="50"/>
      <c r="P3228" s="50"/>
      <c r="Q3228" s="96"/>
      <c r="R3228" s="50"/>
      <c r="S3228" s="82"/>
      <c r="T3228" s="82"/>
    </row>
    <row r="3229" spans="5:20" s="4" customFormat="1" ht="11.25">
      <c r="E3229" s="41"/>
      <c r="F3229" s="41"/>
      <c r="G3229" s="41"/>
      <c r="H3229" s="50"/>
      <c r="I3229" s="50"/>
      <c r="J3229" s="50"/>
      <c r="K3229" s="50"/>
      <c r="L3229" s="96"/>
      <c r="M3229" s="50"/>
      <c r="N3229" s="50"/>
      <c r="O3229" s="50"/>
      <c r="P3229" s="50"/>
      <c r="Q3229" s="96"/>
      <c r="R3229" s="50"/>
      <c r="S3229" s="82"/>
      <c r="T3229" s="82"/>
    </row>
    <row r="3230" spans="5:20" s="4" customFormat="1" ht="11.25">
      <c r="E3230" s="41"/>
      <c r="F3230" s="41"/>
      <c r="G3230" s="41"/>
      <c r="H3230" s="50"/>
      <c r="I3230" s="50"/>
      <c r="J3230" s="50"/>
      <c r="K3230" s="50"/>
      <c r="L3230" s="96"/>
      <c r="M3230" s="50"/>
      <c r="N3230" s="50"/>
      <c r="O3230" s="50"/>
      <c r="P3230" s="50"/>
      <c r="Q3230" s="96"/>
      <c r="R3230" s="50"/>
      <c r="S3230" s="82"/>
      <c r="T3230" s="82"/>
    </row>
    <row r="3231" spans="5:20" s="4" customFormat="1" ht="11.25">
      <c r="E3231" s="41"/>
      <c r="F3231" s="41"/>
      <c r="G3231" s="41"/>
      <c r="H3231" s="50"/>
      <c r="I3231" s="50"/>
      <c r="J3231" s="50"/>
      <c r="K3231" s="50"/>
      <c r="L3231" s="96"/>
      <c r="M3231" s="50"/>
      <c r="N3231" s="50"/>
      <c r="O3231" s="50"/>
      <c r="P3231" s="50"/>
      <c r="Q3231" s="96"/>
      <c r="R3231" s="50"/>
      <c r="S3231" s="82"/>
      <c r="T3231" s="82"/>
    </row>
    <row r="3232" spans="5:20" s="4" customFormat="1" ht="11.25">
      <c r="E3232" s="41"/>
      <c r="F3232" s="41"/>
      <c r="G3232" s="41"/>
      <c r="H3232" s="50"/>
      <c r="I3232" s="50"/>
      <c r="J3232" s="50"/>
      <c r="K3232" s="50"/>
      <c r="L3232" s="96"/>
      <c r="M3232" s="50"/>
      <c r="N3232" s="50"/>
      <c r="O3232" s="50"/>
      <c r="P3232" s="50"/>
      <c r="Q3232" s="96"/>
      <c r="R3232" s="50"/>
      <c r="S3232" s="82"/>
      <c r="T3232" s="82"/>
    </row>
    <row r="3233" spans="5:20" s="4" customFormat="1" ht="11.25">
      <c r="E3233" s="41"/>
      <c r="F3233" s="41"/>
      <c r="G3233" s="41"/>
      <c r="H3233" s="50"/>
      <c r="I3233" s="50"/>
      <c r="J3233" s="50"/>
      <c r="K3233" s="50"/>
      <c r="L3233" s="96"/>
      <c r="M3233" s="50"/>
      <c r="N3233" s="50"/>
      <c r="O3233" s="50"/>
      <c r="P3233" s="50"/>
      <c r="Q3233" s="96"/>
      <c r="R3233" s="50"/>
      <c r="S3233" s="82"/>
      <c r="T3233" s="82"/>
    </row>
    <row r="3234" spans="5:20" s="4" customFormat="1" ht="11.25">
      <c r="E3234" s="41"/>
      <c r="F3234" s="41"/>
      <c r="G3234" s="41"/>
      <c r="H3234" s="50"/>
      <c r="I3234" s="50"/>
      <c r="J3234" s="50"/>
      <c r="K3234" s="50"/>
      <c r="L3234" s="96"/>
      <c r="M3234" s="50"/>
      <c r="N3234" s="50"/>
      <c r="O3234" s="50"/>
      <c r="P3234" s="50"/>
      <c r="Q3234" s="96"/>
      <c r="R3234" s="50"/>
      <c r="S3234" s="82"/>
      <c r="T3234" s="82"/>
    </row>
    <row r="3235" spans="5:20" s="4" customFormat="1" ht="11.25">
      <c r="E3235" s="41"/>
      <c r="F3235" s="41"/>
      <c r="G3235" s="41"/>
      <c r="H3235" s="50"/>
      <c r="I3235" s="50"/>
      <c r="J3235" s="50"/>
      <c r="K3235" s="50"/>
      <c r="L3235" s="96"/>
      <c r="M3235" s="50"/>
      <c r="N3235" s="50"/>
      <c r="O3235" s="50"/>
      <c r="P3235" s="50"/>
      <c r="Q3235" s="96"/>
      <c r="R3235" s="50"/>
      <c r="S3235" s="82"/>
      <c r="T3235" s="82"/>
    </row>
    <row r="3236" spans="5:20" s="4" customFormat="1" ht="11.25">
      <c r="E3236" s="41"/>
      <c r="F3236" s="41"/>
      <c r="G3236" s="41"/>
      <c r="H3236" s="50"/>
      <c r="I3236" s="50"/>
      <c r="J3236" s="50"/>
      <c r="K3236" s="50"/>
      <c r="L3236" s="96"/>
      <c r="M3236" s="50"/>
      <c r="N3236" s="50"/>
      <c r="O3236" s="50"/>
      <c r="P3236" s="50"/>
      <c r="Q3236" s="96"/>
      <c r="R3236" s="50"/>
      <c r="S3236" s="82"/>
      <c r="T3236" s="82"/>
    </row>
    <row r="3237" spans="5:20" s="4" customFormat="1" ht="11.25">
      <c r="E3237" s="41"/>
      <c r="F3237" s="41"/>
      <c r="G3237" s="41"/>
      <c r="H3237" s="50"/>
      <c r="I3237" s="50"/>
      <c r="J3237" s="50"/>
      <c r="K3237" s="50"/>
      <c r="L3237" s="96"/>
      <c r="M3237" s="50"/>
      <c r="N3237" s="50"/>
      <c r="O3237" s="50"/>
      <c r="P3237" s="50"/>
      <c r="Q3237" s="96"/>
      <c r="R3237" s="50"/>
      <c r="S3237" s="82"/>
      <c r="T3237" s="82"/>
    </row>
    <row r="3238" spans="5:20" s="4" customFormat="1" ht="11.25">
      <c r="E3238" s="41"/>
      <c r="F3238" s="41"/>
      <c r="G3238" s="41"/>
      <c r="H3238" s="50"/>
      <c r="I3238" s="50"/>
      <c r="J3238" s="50"/>
      <c r="K3238" s="50"/>
      <c r="L3238" s="96"/>
      <c r="M3238" s="50"/>
      <c r="N3238" s="50"/>
      <c r="O3238" s="50"/>
      <c r="P3238" s="50"/>
      <c r="Q3238" s="96"/>
      <c r="R3238" s="50"/>
      <c r="S3238" s="82"/>
      <c r="T3238" s="82"/>
    </row>
    <row r="3239" spans="5:20" s="4" customFormat="1" ht="11.25">
      <c r="E3239" s="41"/>
      <c r="F3239" s="41"/>
      <c r="G3239" s="41"/>
      <c r="H3239" s="50"/>
      <c r="I3239" s="50"/>
      <c r="J3239" s="50"/>
      <c r="K3239" s="50"/>
      <c r="L3239" s="96"/>
      <c r="M3239" s="50"/>
      <c r="N3239" s="50"/>
      <c r="O3239" s="50"/>
      <c r="P3239" s="50"/>
      <c r="Q3239" s="96"/>
      <c r="R3239" s="50"/>
      <c r="S3239" s="82"/>
      <c r="T3239" s="82"/>
    </row>
    <row r="3240" spans="5:20" s="4" customFormat="1" ht="11.25">
      <c r="E3240" s="41"/>
      <c r="F3240" s="41"/>
      <c r="G3240" s="41"/>
      <c r="H3240" s="50"/>
      <c r="I3240" s="50"/>
      <c r="J3240" s="50"/>
      <c r="K3240" s="50"/>
      <c r="L3240" s="96"/>
      <c r="M3240" s="50"/>
      <c r="N3240" s="50"/>
      <c r="O3240" s="50"/>
      <c r="P3240" s="50"/>
      <c r="Q3240" s="96"/>
      <c r="R3240" s="50"/>
      <c r="S3240" s="82"/>
      <c r="T3240" s="82"/>
    </row>
    <row r="3241" spans="5:20" s="4" customFormat="1" ht="11.25">
      <c r="E3241" s="41"/>
      <c r="F3241" s="41"/>
      <c r="G3241" s="41"/>
      <c r="H3241" s="50"/>
      <c r="I3241" s="50"/>
      <c r="J3241" s="50"/>
      <c r="K3241" s="50"/>
      <c r="L3241" s="96"/>
      <c r="M3241" s="50"/>
      <c r="N3241" s="50"/>
      <c r="O3241" s="50"/>
      <c r="P3241" s="50"/>
      <c r="Q3241" s="96"/>
      <c r="R3241" s="50"/>
      <c r="S3241" s="82"/>
      <c r="T3241" s="82"/>
    </row>
    <row r="3242" spans="5:20" s="4" customFormat="1" ht="11.25">
      <c r="E3242" s="41"/>
      <c r="F3242" s="41"/>
      <c r="G3242" s="41"/>
      <c r="H3242" s="50"/>
      <c r="I3242" s="50"/>
      <c r="J3242" s="50"/>
      <c r="K3242" s="50"/>
      <c r="L3242" s="96"/>
      <c r="M3242" s="50"/>
      <c r="N3242" s="50"/>
      <c r="O3242" s="50"/>
      <c r="P3242" s="50"/>
      <c r="Q3242" s="96"/>
      <c r="R3242" s="50"/>
      <c r="S3242" s="82"/>
      <c r="T3242" s="82"/>
    </row>
    <row r="3243" spans="5:20" s="4" customFormat="1" ht="11.25">
      <c r="E3243" s="41"/>
      <c r="F3243" s="41"/>
      <c r="G3243" s="41"/>
      <c r="H3243" s="50"/>
      <c r="I3243" s="50"/>
      <c r="J3243" s="50"/>
      <c r="K3243" s="50"/>
      <c r="L3243" s="96"/>
      <c r="M3243" s="50"/>
      <c r="N3243" s="50"/>
      <c r="O3243" s="50"/>
      <c r="P3243" s="50"/>
      <c r="Q3243" s="96"/>
      <c r="R3243" s="50"/>
      <c r="S3243" s="82"/>
      <c r="T3243" s="82"/>
    </row>
    <row r="3244" spans="5:20" s="4" customFormat="1" ht="11.25">
      <c r="E3244" s="41"/>
      <c r="F3244" s="41"/>
      <c r="G3244" s="41"/>
      <c r="H3244" s="50"/>
      <c r="I3244" s="50"/>
      <c r="J3244" s="50"/>
      <c r="K3244" s="50"/>
      <c r="L3244" s="96"/>
      <c r="M3244" s="50"/>
      <c r="N3244" s="50"/>
      <c r="O3244" s="50"/>
      <c r="P3244" s="50"/>
      <c r="Q3244" s="96"/>
      <c r="R3244" s="50"/>
      <c r="S3244" s="82"/>
      <c r="T3244" s="82"/>
    </row>
    <row r="3245" spans="5:20" s="4" customFormat="1" ht="11.25">
      <c r="E3245" s="41"/>
      <c r="F3245" s="41"/>
      <c r="G3245" s="41"/>
      <c r="H3245" s="50"/>
      <c r="I3245" s="50"/>
      <c r="J3245" s="50"/>
      <c r="K3245" s="50"/>
      <c r="L3245" s="96"/>
      <c r="M3245" s="50"/>
      <c r="N3245" s="50"/>
      <c r="O3245" s="50"/>
      <c r="P3245" s="50"/>
      <c r="Q3245" s="96"/>
      <c r="R3245" s="50"/>
      <c r="S3245" s="82"/>
      <c r="T3245" s="82"/>
    </row>
    <row r="3246" spans="5:20" s="4" customFormat="1" ht="11.25">
      <c r="E3246" s="41"/>
      <c r="F3246" s="41"/>
      <c r="G3246" s="41"/>
      <c r="H3246" s="50"/>
      <c r="I3246" s="50"/>
      <c r="J3246" s="50"/>
      <c r="K3246" s="50"/>
      <c r="L3246" s="96"/>
      <c r="M3246" s="50"/>
      <c r="N3246" s="50"/>
      <c r="O3246" s="50"/>
      <c r="P3246" s="50"/>
      <c r="Q3246" s="96"/>
      <c r="R3246" s="50"/>
      <c r="S3246" s="82"/>
      <c r="T3246" s="82"/>
    </row>
    <row r="3247" spans="5:20" s="4" customFormat="1" ht="11.25">
      <c r="E3247" s="41"/>
      <c r="F3247" s="41"/>
      <c r="G3247" s="41"/>
      <c r="H3247" s="50"/>
      <c r="I3247" s="50"/>
      <c r="J3247" s="50"/>
      <c r="K3247" s="50"/>
      <c r="L3247" s="96"/>
      <c r="M3247" s="50"/>
      <c r="N3247" s="50"/>
      <c r="O3247" s="50"/>
      <c r="P3247" s="50"/>
      <c r="Q3247" s="96"/>
      <c r="R3247" s="50"/>
      <c r="S3247" s="82"/>
      <c r="T3247" s="82"/>
    </row>
    <row r="3248" spans="5:20" s="4" customFormat="1" ht="11.25">
      <c r="E3248" s="41"/>
      <c r="F3248" s="41"/>
      <c r="G3248" s="41"/>
      <c r="H3248" s="50"/>
      <c r="I3248" s="50"/>
      <c r="J3248" s="50"/>
      <c r="K3248" s="50"/>
      <c r="L3248" s="96"/>
      <c r="M3248" s="50"/>
      <c r="N3248" s="50"/>
      <c r="O3248" s="50"/>
      <c r="P3248" s="50"/>
      <c r="Q3248" s="96"/>
      <c r="R3248" s="50"/>
      <c r="S3248" s="82"/>
      <c r="T3248" s="82"/>
    </row>
    <row r="3249" spans="5:20" s="4" customFormat="1" ht="11.25">
      <c r="E3249" s="41"/>
      <c r="F3249" s="41"/>
      <c r="G3249" s="41"/>
      <c r="H3249" s="50"/>
      <c r="I3249" s="50"/>
      <c r="J3249" s="50"/>
      <c r="K3249" s="50"/>
      <c r="L3249" s="96"/>
      <c r="M3249" s="50"/>
      <c r="N3249" s="50"/>
      <c r="O3249" s="50"/>
      <c r="P3249" s="50"/>
      <c r="Q3249" s="96"/>
      <c r="R3249" s="50"/>
      <c r="S3249" s="82"/>
      <c r="T3249" s="82"/>
    </row>
    <row r="3250" spans="5:20" s="4" customFormat="1" ht="11.25">
      <c r="E3250" s="41"/>
      <c r="F3250" s="41"/>
      <c r="G3250" s="41"/>
      <c r="H3250" s="50"/>
      <c r="I3250" s="50"/>
      <c r="J3250" s="50"/>
      <c r="K3250" s="50"/>
      <c r="L3250" s="96"/>
      <c r="M3250" s="50"/>
      <c r="N3250" s="50"/>
      <c r="O3250" s="50"/>
      <c r="P3250" s="50"/>
      <c r="Q3250" s="96"/>
      <c r="R3250" s="50"/>
      <c r="S3250" s="82"/>
      <c r="T3250" s="82"/>
    </row>
    <row r="3251" spans="5:20" s="4" customFormat="1" ht="11.25">
      <c r="E3251" s="41"/>
      <c r="F3251" s="41"/>
      <c r="G3251" s="41"/>
      <c r="H3251" s="50"/>
      <c r="I3251" s="50"/>
      <c r="J3251" s="50"/>
      <c r="K3251" s="50"/>
      <c r="L3251" s="96"/>
      <c r="M3251" s="50"/>
      <c r="N3251" s="50"/>
      <c r="O3251" s="50"/>
      <c r="P3251" s="50"/>
      <c r="Q3251" s="96"/>
      <c r="R3251" s="50"/>
      <c r="S3251" s="82"/>
      <c r="T3251" s="82"/>
    </row>
    <row r="3252" spans="5:20" s="4" customFormat="1" ht="11.25">
      <c r="E3252" s="41"/>
      <c r="F3252" s="41"/>
      <c r="G3252" s="41"/>
      <c r="H3252" s="50"/>
      <c r="I3252" s="50"/>
      <c r="J3252" s="50"/>
      <c r="K3252" s="50"/>
      <c r="L3252" s="96"/>
      <c r="M3252" s="50"/>
      <c r="N3252" s="50"/>
      <c r="O3252" s="50"/>
      <c r="P3252" s="50"/>
      <c r="Q3252" s="96"/>
      <c r="R3252" s="50"/>
      <c r="S3252" s="82"/>
      <c r="T3252" s="82"/>
    </row>
    <row r="3253" spans="5:20" s="4" customFormat="1" ht="11.25">
      <c r="E3253" s="41"/>
      <c r="F3253" s="41"/>
      <c r="G3253" s="41"/>
      <c r="H3253" s="50"/>
      <c r="I3253" s="50"/>
      <c r="J3253" s="50"/>
      <c r="K3253" s="50"/>
      <c r="L3253" s="96"/>
      <c r="M3253" s="50"/>
      <c r="N3253" s="50"/>
      <c r="O3253" s="50"/>
      <c r="P3253" s="50"/>
      <c r="Q3253" s="96"/>
      <c r="R3253" s="50"/>
      <c r="S3253" s="82"/>
      <c r="T3253" s="82"/>
    </row>
    <row r="3254" spans="5:20" s="4" customFormat="1" ht="11.25">
      <c r="E3254" s="41"/>
      <c r="F3254" s="41"/>
      <c r="G3254" s="41"/>
      <c r="H3254" s="50"/>
      <c r="I3254" s="50"/>
      <c r="J3254" s="50"/>
      <c r="K3254" s="50"/>
      <c r="L3254" s="96"/>
      <c r="M3254" s="50"/>
      <c r="N3254" s="50"/>
      <c r="O3254" s="50"/>
      <c r="P3254" s="50"/>
      <c r="Q3254" s="96"/>
      <c r="R3254" s="50"/>
      <c r="S3254" s="82"/>
      <c r="T3254" s="82"/>
    </row>
    <row r="3255" spans="5:20" s="4" customFormat="1" ht="11.25">
      <c r="E3255" s="41"/>
      <c r="F3255" s="41"/>
      <c r="G3255" s="41"/>
      <c r="H3255" s="50"/>
      <c r="I3255" s="50"/>
      <c r="J3255" s="50"/>
      <c r="K3255" s="50"/>
      <c r="L3255" s="96"/>
      <c r="M3255" s="50"/>
      <c r="N3255" s="50"/>
      <c r="O3255" s="50"/>
      <c r="P3255" s="50"/>
      <c r="Q3255" s="96"/>
      <c r="R3255" s="50"/>
      <c r="S3255" s="82"/>
      <c r="T3255" s="82"/>
    </row>
    <row r="3256" spans="5:20" s="4" customFormat="1" ht="11.25">
      <c r="E3256" s="41"/>
      <c r="F3256" s="41"/>
      <c r="G3256" s="41"/>
      <c r="H3256" s="50"/>
      <c r="I3256" s="50"/>
      <c r="J3256" s="50"/>
      <c r="K3256" s="50"/>
      <c r="L3256" s="96"/>
      <c r="M3256" s="50"/>
      <c r="N3256" s="50"/>
      <c r="O3256" s="50"/>
      <c r="P3256" s="50"/>
      <c r="Q3256" s="96"/>
      <c r="R3256" s="50"/>
      <c r="S3256" s="82"/>
      <c r="T3256" s="82"/>
    </row>
    <row r="3257" spans="5:20" s="4" customFormat="1" ht="11.25">
      <c r="E3257" s="41"/>
      <c r="F3257" s="41"/>
      <c r="G3257" s="41"/>
      <c r="H3257" s="50"/>
      <c r="I3257" s="50"/>
      <c r="J3257" s="50"/>
      <c r="K3257" s="50"/>
      <c r="L3257" s="96"/>
      <c r="M3257" s="50"/>
      <c r="N3257" s="50"/>
      <c r="O3257" s="50"/>
      <c r="P3257" s="50"/>
      <c r="Q3257" s="96"/>
      <c r="R3257" s="50"/>
      <c r="S3257" s="82"/>
      <c r="T3257" s="82"/>
    </row>
    <row r="3258" spans="5:20" s="4" customFormat="1" ht="11.25">
      <c r="E3258" s="41"/>
      <c r="F3258" s="41"/>
      <c r="G3258" s="41"/>
      <c r="H3258" s="50"/>
      <c r="I3258" s="50"/>
      <c r="J3258" s="50"/>
      <c r="K3258" s="50"/>
      <c r="L3258" s="96"/>
      <c r="M3258" s="50"/>
      <c r="N3258" s="50"/>
      <c r="O3258" s="50"/>
      <c r="P3258" s="50"/>
      <c r="Q3258" s="96"/>
      <c r="R3258" s="50"/>
      <c r="S3258" s="82"/>
      <c r="T3258" s="82"/>
    </row>
    <row r="3259" spans="5:20" s="4" customFormat="1" ht="11.25">
      <c r="E3259" s="41"/>
      <c r="F3259" s="41"/>
      <c r="G3259" s="41"/>
      <c r="H3259" s="50"/>
      <c r="I3259" s="50"/>
      <c r="J3259" s="50"/>
      <c r="K3259" s="50"/>
      <c r="L3259" s="96"/>
      <c r="M3259" s="50"/>
      <c r="N3259" s="50"/>
      <c r="O3259" s="50"/>
      <c r="P3259" s="50"/>
      <c r="Q3259" s="96"/>
      <c r="R3259" s="50"/>
      <c r="S3259" s="82"/>
      <c r="T3259" s="82"/>
    </row>
    <row r="3260" spans="5:20" s="4" customFormat="1" ht="11.25">
      <c r="E3260" s="41"/>
      <c r="F3260" s="41"/>
      <c r="G3260" s="41"/>
      <c r="H3260" s="50"/>
      <c r="I3260" s="50"/>
      <c r="J3260" s="50"/>
      <c r="K3260" s="50"/>
      <c r="L3260" s="96"/>
      <c r="M3260" s="50"/>
      <c r="N3260" s="50"/>
      <c r="O3260" s="50"/>
      <c r="P3260" s="50"/>
      <c r="Q3260" s="96"/>
      <c r="R3260" s="50"/>
      <c r="S3260" s="82"/>
      <c r="T3260" s="82"/>
    </row>
    <row r="3261" spans="5:20" s="4" customFormat="1" ht="11.25">
      <c r="E3261" s="41"/>
      <c r="F3261" s="41"/>
      <c r="G3261" s="41"/>
      <c r="H3261" s="50"/>
      <c r="I3261" s="50"/>
      <c r="J3261" s="50"/>
      <c r="K3261" s="50"/>
      <c r="L3261" s="96"/>
      <c r="M3261" s="50"/>
      <c r="N3261" s="50"/>
      <c r="O3261" s="50"/>
      <c r="P3261" s="50"/>
      <c r="Q3261" s="96"/>
      <c r="R3261" s="50"/>
      <c r="S3261" s="82"/>
      <c r="T3261" s="82"/>
    </row>
    <row r="3262" spans="5:20" s="4" customFormat="1" ht="11.25">
      <c r="E3262" s="41"/>
      <c r="F3262" s="41"/>
      <c r="G3262" s="41"/>
      <c r="H3262" s="50"/>
      <c r="I3262" s="50"/>
      <c r="J3262" s="50"/>
      <c r="K3262" s="50"/>
      <c r="L3262" s="96"/>
      <c r="M3262" s="50"/>
      <c r="N3262" s="50"/>
      <c r="O3262" s="50"/>
      <c r="P3262" s="50"/>
      <c r="Q3262" s="96"/>
      <c r="R3262" s="50"/>
      <c r="S3262" s="82"/>
      <c r="T3262" s="82"/>
    </row>
    <row r="3263" spans="5:20" s="4" customFormat="1" ht="11.25">
      <c r="E3263" s="41"/>
      <c r="F3263" s="41"/>
      <c r="G3263" s="41"/>
      <c r="H3263" s="50"/>
      <c r="I3263" s="50"/>
      <c r="J3263" s="50"/>
      <c r="K3263" s="50"/>
      <c r="L3263" s="96"/>
      <c r="M3263" s="50"/>
      <c r="N3263" s="50"/>
      <c r="O3263" s="50"/>
      <c r="P3263" s="50"/>
      <c r="Q3263" s="96"/>
      <c r="R3263" s="50"/>
      <c r="S3263" s="82"/>
      <c r="T3263" s="82"/>
    </row>
    <row r="3264" spans="5:20" s="4" customFormat="1" ht="11.25">
      <c r="E3264" s="41"/>
      <c r="F3264" s="41"/>
      <c r="G3264" s="41"/>
      <c r="H3264" s="50"/>
      <c r="I3264" s="50"/>
      <c r="J3264" s="50"/>
      <c r="K3264" s="50"/>
      <c r="L3264" s="96"/>
      <c r="M3264" s="50"/>
      <c r="N3264" s="50"/>
      <c r="O3264" s="50"/>
      <c r="P3264" s="50"/>
      <c r="Q3264" s="96"/>
      <c r="R3264" s="50"/>
      <c r="S3264" s="82"/>
      <c r="T3264" s="82"/>
    </row>
    <row r="3265" spans="5:20" s="4" customFormat="1" ht="11.25">
      <c r="E3265" s="41"/>
      <c r="F3265" s="41"/>
      <c r="G3265" s="41"/>
      <c r="H3265" s="50"/>
      <c r="I3265" s="50"/>
      <c r="J3265" s="50"/>
      <c r="K3265" s="50"/>
      <c r="L3265" s="96"/>
      <c r="M3265" s="50"/>
      <c r="N3265" s="50"/>
      <c r="O3265" s="50"/>
      <c r="P3265" s="50"/>
      <c r="Q3265" s="96"/>
      <c r="R3265" s="50"/>
      <c r="S3265" s="82"/>
      <c r="T3265" s="82"/>
    </row>
    <row r="3266" spans="5:20" s="4" customFormat="1" ht="11.25">
      <c r="E3266" s="41"/>
      <c r="F3266" s="41"/>
      <c r="G3266" s="41"/>
      <c r="H3266" s="50"/>
      <c r="I3266" s="50"/>
      <c r="J3266" s="50"/>
      <c r="K3266" s="50"/>
      <c r="L3266" s="96"/>
      <c r="M3266" s="50"/>
      <c r="N3266" s="50"/>
      <c r="O3266" s="50"/>
      <c r="P3266" s="50"/>
      <c r="Q3266" s="96"/>
      <c r="R3266" s="50"/>
      <c r="S3266" s="82"/>
      <c r="T3266" s="82"/>
    </row>
    <row r="3267" spans="5:20" s="4" customFormat="1" ht="11.25">
      <c r="E3267" s="41"/>
      <c r="F3267" s="41"/>
      <c r="G3267" s="41"/>
      <c r="H3267" s="50"/>
      <c r="I3267" s="50"/>
      <c r="J3267" s="50"/>
      <c r="K3267" s="50"/>
      <c r="L3267" s="96"/>
      <c r="M3267" s="50"/>
      <c r="N3267" s="50"/>
      <c r="O3267" s="50"/>
      <c r="P3267" s="50"/>
      <c r="Q3267" s="96"/>
      <c r="R3267" s="50"/>
      <c r="S3267" s="82"/>
      <c r="T3267" s="82"/>
    </row>
    <row r="3268" spans="5:20" s="4" customFormat="1" ht="11.25">
      <c r="E3268" s="41"/>
      <c r="F3268" s="41"/>
      <c r="G3268" s="41"/>
      <c r="H3268" s="50"/>
      <c r="I3268" s="50"/>
      <c r="J3268" s="50"/>
      <c r="K3268" s="50"/>
      <c r="L3268" s="96"/>
      <c r="M3268" s="50"/>
      <c r="N3268" s="50"/>
      <c r="O3268" s="50"/>
      <c r="P3268" s="50"/>
      <c r="Q3268" s="96"/>
      <c r="R3268" s="50"/>
      <c r="S3268" s="82"/>
      <c r="T3268" s="82"/>
    </row>
    <row r="3269" spans="5:20" s="4" customFormat="1" ht="11.25">
      <c r="E3269" s="41"/>
      <c r="F3269" s="41"/>
      <c r="G3269" s="41"/>
      <c r="H3269" s="50"/>
      <c r="I3269" s="50"/>
      <c r="J3269" s="50"/>
      <c r="K3269" s="50"/>
      <c r="L3269" s="96"/>
      <c r="M3269" s="50"/>
      <c r="N3269" s="50"/>
      <c r="O3269" s="50"/>
      <c r="P3269" s="50"/>
      <c r="Q3269" s="96"/>
      <c r="R3269" s="50"/>
      <c r="S3269" s="82"/>
      <c r="T3269" s="82"/>
    </row>
    <row r="3270" spans="5:20" s="4" customFormat="1" ht="11.25">
      <c r="E3270" s="41"/>
      <c r="F3270" s="41"/>
      <c r="G3270" s="41"/>
      <c r="H3270" s="50"/>
      <c r="I3270" s="50"/>
      <c r="J3270" s="50"/>
      <c r="K3270" s="50"/>
      <c r="L3270" s="96"/>
      <c r="M3270" s="50"/>
      <c r="N3270" s="50"/>
      <c r="O3270" s="50"/>
      <c r="P3270" s="50"/>
      <c r="Q3270" s="96"/>
      <c r="R3270" s="50"/>
      <c r="S3270" s="82"/>
      <c r="T3270" s="82"/>
    </row>
    <row r="3271" spans="5:20" s="4" customFormat="1" ht="11.25">
      <c r="E3271" s="41"/>
      <c r="F3271" s="41"/>
      <c r="G3271" s="41"/>
      <c r="H3271" s="50"/>
      <c r="I3271" s="50"/>
      <c r="J3271" s="50"/>
      <c r="K3271" s="50"/>
      <c r="L3271" s="96"/>
      <c r="M3271" s="50"/>
      <c r="N3271" s="50"/>
      <c r="O3271" s="50"/>
      <c r="P3271" s="50"/>
      <c r="Q3271" s="96"/>
      <c r="R3271" s="50"/>
      <c r="S3271" s="82"/>
      <c r="T3271" s="82"/>
    </row>
    <row r="3272" spans="5:20" s="4" customFormat="1" ht="11.25">
      <c r="E3272" s="41"/>
      <c r="F3272" s="41"/>
      <c r="G3272" s="41"/>
      <c r="H3272" s="50"/>
      <c r="I3272" s="50"/>
      <c r="J3272" s="50"/>
      <c r="K3272" s="50"/>
      <c r="L3272" s="96"/>
      <c r="M3272" s="50"/>
      <c r="N3272" s="50"/>
      <c r="O3272" s="50"/>
      <c r="P3272" s="50"/>
      <c r="Q3272" s="96"/>
      <c r="R3272" s="50"/>
      <c r="S3272" s="82"/>
      <c r="T3272" s="82"/>
    </row>
    <row r="3273" spans="5:20" s="4" customFormat="1" ht="11.25">
      <c r="E3273" s="41"/>
      <c r="F3273" s="41"/>
      <c r="G3273" s="41"/>
      <c r="H3273" s="50"/>
      <c r="I3273" s="50"/>
      <c r="J3273" s="50"/>
      <c r="K3273" s="50"/>
      <c r="L3273" s="96"/>
      <c r="M3273" s="50"/>
      <c r="N3273" s="50"/>
      <c r="O3273" s="50"/>
      <c r="P3273" s="50"/>
      <c r="Q3273" s="96"/>
      <c r="R3273" s="50"/>
      <c r="S3273" s="82"/>
      <c r="T3273" s="82"/>
    </row>
    <row r="3274" spans="5:20" s="4" customFormat="1" ht="11.25">
      <c r="E3274" s="41"/>
      <c r="F3274" s="41"/>
      <c r="G3274" s="41"/>
      <c r="H3274" s="50"/>
      <c r="I3274" s="50"/>
      <c r="J3274" s="50"/>
      <c r="K3274" s="50"/>
      <c r="L3274" s="96"/>
      <c r="M3274" s="50"/>
      <c r="N3274" s="50"/>
      <c r="O3274" s="50"/>
      <c r="P3274" s="50"/>
      <c r="Q3274" s="96"/>
      <c r="R3274" s="50"/>
      <c r="S3274" s="82"/>
      <c r="T3274" s="82"/>
    </row>
    <row r="3275" spans="5:20" s="4" customFormat="1" ht="11.25">
      <c r="E3275" s="41"/>
      <c r="F3275" s="41"/>
      <c r="G3275" s="41"/>
      <c r="H3275" s="50"/>
      <c r="I3275" s="50"/>
      <c r="J3275" s="50"/>
      <c r="K3275" s="50"/>
      <c r="L3275" s="96"/>
      <c r="M3275" s="50"/>
      <c r="N3275" s="50"/>
      <c r="O3275" s="50"/>
      <c r="P3275" s="50"/>
      <c r="Q3275" s="96"/>
      <c r="R3275" s="50"/>
      <c r="S3275" s="82"/>
      <c r="T3275" s="82"/>
    </row>
    <row r="3276" spans="5:20" s="4" customFormat="1" ht="11.25">
      <c r="E3276" s="41"/>
      <c r="F3276" s="41"/>
      <c r="G3276" s="41"/>
      <c r="H3276" s="50"/>
      <c r="I3276" s="50"/>
      <c r="J3276" s="50"/>
      <c r="K3276" s="50"/>
      <c r="L3276" s="96"/>
      <c r="M3276" s="50"/>
      <c r="N3276" s="50"/>
      <c r="O3276" s="50"/>
      <c r="P3276" s="50"/>
      <c r="Q3276" s="96"/>
      <c r="R3276" s="50"/>
      <c r="S3276" s="82"/>
      <c r="T3276" s="82"/>
    </row>
    <row r="3277" spans="5:20" s="4" customFormat="1" ht="11.25">
      <c r="E3277" s="41"/>
      <c r="F3277" s="41"/>
      <c r="G3277" s="41"/>
      <c r="H3277" s="50"/>
      <c r="I3277" s="50"/>
      <c r="J3277" s="50"/>
      <c r="K3277" s="50"/>
      <c r="L3277" s="96"/>
      <c r="M3277" s="50"/>
      <c r="N3277" s="50"/>
      <c r="O3277" s="50"/>
      <c r="P3277" s="50"/>
      <c r="Q3277" s="96"/>
      <c r="R3277" s="50"/>
      <c r="S3277" s="82"/>
      <c r="T3277" s="82"/>
    </row>
    <row r="3278" spans="5:20" s="4" customFormat="1" ht="11.25">
      <c r="E3278" s="41"/>
      <c r="F3278" s="41"/>
      <c r="G3278" s="41"/>
      <c r="H3278" s="50"/>
      <c r="I3278" s="50"/>
      <c r="J3278" s="50"/>
      <c r="K3278" s="50"/>
      <c r="L3278" s="96"/>
      <c r="M3278" s="50"/>
      <c r="N3278" s="50"/>
      <c r="O3278" s="50"/>
      <c r="P3278" s="50"/>
      <c r="Q3278" s="96"/>
      <c r="R3278" s="50"/>
      <c r="S3278" s="82"/>
      <c r="T3278" s="82"/>
    </row>
    <row r="3279" spans="5:20" s="4" customFormat="1" ht="11.25">
      <c r="E3279" s="41"/>
      <c r="F3279" s="41"/>
      <c r="G3279" s="41"/>
      <c r="H3279" s="50"/>
      <c r="I3279" s="50"/>
      <c r="J3279" s="50"/>
      <c r="K3279" s="50"/>
      <c r="L3279" s="96"/>
      <c r="M3279" s="50"/>
      <c r="N3279" s="50"/>
      <c r="O3279" s="50"/>
      <c r="P3279" s="50"/>
      <c r="Q3279" s="96"/>
      <c r="R3279" s="50"/>
      <c r="S3279" s="82"/>
      <c r="T3279" s="82"/>
    </row>
    <row r="3280" spans="5:20" s="4" customFormat="1" ht="11.25">
      <c r="E3280" s="41"/>
      <c r="F3280" s="41"/>
      <c r="G3280" s="41"/>
      <c r="H3280" s="50"/>
      <c r="I3280" s="50"/>
      <c r="J3280" s="50"/>
      <c r="K3280" s="50"/>
      <c r="L3280" s="96"/>
      <c r="M3280" s="50"/>
      <c r="N3280" s="50"/>
      <c r="O3280" s="50"/>
      <c r="P3280" s="50"/>
      <c r="Q3280" s="96"/>
      <c r="R3280" s="50"/>
      <c r="S3280" s="82"/>
      <c r="T3280" s="82"/>
    </row>
    <row r="3281" spans="5:20" s="4" customFormat="1" ht="11.25">
      <c r="E3281" s="41"/>
      <c r="F3281" s="41"/>
      <c r="G3281" s="41"/>
      <c r="H3281" s="50"/>
      <c r="I3281" s="50"/>
      <c r="J3281" s="50"/>
      <c r="K3281" s="50"/>
      <c r="L3281" s="96"/>
      <c r="M3281" s="50"/>
      <c r="N3281" s="50"/>
      <c r="O3281" s="50"/>
      <c r="P3281" s="50"/>
      <c r="Q3281" s="96"/>
      <c r="R3281" s="50"/>
      <c r="S3281" s="82"/>
      <c r="T3281" s="82"/>
    </row>
    <row r="3282" spans="5:20" s="4" customFormat="1" ht="11.25">
      <c r="E3282" s="41"/>
      <c r="F3282" s="41"/>
      <c r="G3282" s="41"/>
      <c r="H3282" s="50"/>
      <c r="I3282" s="50"/>
      <c r="J3282" s="50"/>
      <c r="K3282" s="50"/>
      <c r="L3282" s="96"/>
      <c r="M3282" s="50"/>
      <c r="N3282" s="50"/>
      <c r="O3282" s="50"/>
      <c r="P3282" s="50"/>
      <c r="Q3282" s="96"/>
      <c r="R3282" s="50"/>
      <c r="S3282" s="82"/>
      <c r="T3282" s="82"/>
    </row>
    <row r="3283" spans="5:20" s="4" customFormat="1" ht="11.25">
      <c r="E3283" s="41"/>
      <c r="F3283" s="41"/>
      <c r="G3283" s="41"/>
      <c r="H3283" s="50"/>
      <c r="I3283" s="50"/>
      <c r="J3283" s="50"/>
      <c r="K3283" s="50"/>
      <c r="L3283" s="96"/>
      <c r="M3283" s="50"/>
      <c r="N3283" s="50"/>
      <c r="O3283" s="50"/>
      <c r="P3283" s="50"/>
      <c r="Q3283" s="96"/>
      <c r="R3283" s="50"/>
      <c r="S3283" s="82"/>
      <c r="T3283" s="82"/>
    </row>
    <row r="3284" spans="5:20" s="4" customFormat="1" ht="11.25">
      <c r="E3284" s="41"/>
      <c r="F3284" s="41"/>
      <c r="G3284" s="41"/>
      <c r="H3284" s="50"/>
      <c r="I3284" s="50"/>
      <c r="J3284" s="50"/>
      <c r="K3284" s="50"/>
      <c r="L3284" s="96"/>
      <c r="M3284" s="50"/>
      <c r="N3284" s="50"/>
      <c r="O3284" s="50"/>
      <c r="P3284" s="50"/>
      <c r="Q3284" s="96"/>
      <c r="R3284" s="50"/>
      <c r="S3284" s="82"/>
      <c r="T3284" s="82"/>
    </row>
    <row r="3285" spans="5:20" s="4" customFormat="1" ht="11.25">
      <c r="E3285" s="41"/>
      <c r="F3285" s="41"/>
      <c r="G3285" s="41"/>
      <c r="H3285" s="50"/>
      <c r="I3285" s="50"/>
      <c r="J3285" s="50"/>
      <c r="K3285" s="50"/>
      <c r="L3285" s="96"/>
      <c r="M3285" s="50"/>
      <c r="N3285" s="50"/>
      <c r="O3285" s="50"/>
      <c r="P3285" s="50"/>
      <c r="Q3285" s="96"/>
      <c r="R3285" s="50"/>
      <c r="S3285" s="82"/>
      <c r="T3285" s="82"/>
    </row>
    <row r="3286" spans="5:20" s="4" customFormat="1" ht="11.25">
      <c r="E3286" s="41"/>
      <c r="F3286" s="41"/>
      <c r="G3286" s="41"/>
      <c r="H3286" s="50"/>
      <c r="I3286" s="50"/>
      <c r="J3286" s="50"/>
      <c r="K3286" s="50"/>
      <c r="L3286" s="96"/>
      <c r="M3286" s="50"/>
      <c r="N3286" s="50"/>
      <c r="O3286" s="50"/>
      <c r="P3286" s="50"/>
      <c r="Q3286" s="96"/>
      <c r="R3286" s="50"/>
      <c r="S3286" s="82"/>
      <c r="T3286" s="82"/>
    </row>
    <row r="3287" spans="5:20" s="4" customFormat="1" ht="11.25">
      <c r="E3287" s="41"/>
      <c r="F3287" s="41"/>
      <c r="G3287" s="41"/>
      <c r="H3287" s="50"/>
      <c r="I3287" s="50"/>
      <c r="J3287" s="50"/>
      <c r="K3287" s="50"/>
      <c r="L3287" s="96"/>
      <c r="M3287" s="50"/>
      <c r="N3287" s="50"/>
      <c r="O3287" s="50"/>
      <c r="P3287" s="50"/>
      <c r="Q3287" s="96"/>
      <c r="R3287" s="50"/>
      <c r="S3287" s="82"/>
      <c r="T3287" s="82"/>
    </row>
    <row r="3288" spans="5:20" s="4" customFormat="1" ht="11.25">
      <c r="E3288" s="41"/>
      <c r="F3288" s="41"/>
      <c r="G3288" s="41"/>
      <c r="H3288" s="50"/>
      <c r="I3288" s="50"/>
      <c r="J3288" s="50"/>
      <c r="K3288" s="50"/>
      <c r="L3288" s="96"/>
      <c r="M3288" s="50"/>
      <c r="N3288" s="50"/>
      <c r="O3288" s="50"/>
      <c r="P3288" s="50"/>
      <c r="Q3288" s="96"/>
      <c r="R3288" s="50"/>
      <c r="S3288" s="82"/>
      <c r="T3288" s="82"/>
    </row>
    <row r="3289" spans="5:20" s="4" customFormat="1" ht="11.25">
      <c r="E3289" s="41"/>
      <c r="F3289" s="41"/>
      <c r="G3289" s="41"/>
      <c r="H3289" s="50"/>
      <c r="I3289" s="50"/>
      <c r="J3289" s="50"/>
      <c r="K3289" s="50"/>
      <c r="L3289" s="96"/>
      <c r="M3289" s="50"/>
      <c r="N3289" s="50"/>
      <c r="O3289" s="50"/>
      <c r="P3289" s="50"/>
      <c r="Q3289" s="96"/>
      <c r="R3289" s="50"/>
      <c r="S3289" s="82"/>
      <c r="T3289" s="82"/>
    </row>
    <row r="3290" spans="5:20" s="4" customFormat="1" ht="11.25">
      <c r="E3290" s="41"/>
      <c r="F3290" s="41"/>
      <c r="G3290" s="41"/>
      <c r="H3290" s="50"/>
      <c r="I3290" s="50"/>
      <c r="J3290" s="50"/>
      <c r="K3290" s="50"/>
      <c r="L3290" s="96"/>
      <c r="M3290" s="50"/>
      <c r="N3290" s="50"/>
      <c r="O3290" s="50"/>
      <c r="P3290" s="50"/>
      <c r="Q3290" s="96"/>
      <c r="R3290" s="50"/>
      <c r="S3290" s="82"/>
      <c r="T3290" s="82"/>
    </row>
    <row r="3291" spans="5:20" s="4" customFormat="1" ht="11.25">
      <c r="E3291" s="41"/>
      <c r="F3291" s="41"/>
      <c r="G3291" s="41"/>
      <c r="H3291" s="50"/>
      <c r="I3291" s="50"/>
      <c r="J3291" s="50"/>
      <c r="K3291" s="50"/>
      <c r="L3291" s="96"/>
      <c r="M3291" s="50"/>
      <c r="N3291" s="50"/>
      <c r="O3291" s="50"/>
      <c r="P3291" s="50"/>
      <c r="Q3291" s="96"/>
      <c r="R3291" s="50"/>
      <c r="S3291" s="82"/>
      <c r="T3291" s="82"/>
    </row>
    <row r="3292" spans="5:20" s="4" customFormat="1" ht="11.25">
      <c r="E3292" s="41"/>
      <c r="F3292" s="41"/>
      <c r="G3292" s="41"/>
      <c r="H3292" s="50"/>
      <c r="I3292" s="50"/>
      <c r="J3292" s="50"/>
      <c r="K3292" s="50"/>
      <c r="L3292" s="96"/>
      <c r="M3292" s="50"/>
      <c r="N3292" s="50"/>
      <c r="O3292" s="50"/>
      <c r="P3292" s="50"/>
      <c r="Q3292" s="96"/>
      <c r="R3292" s="50"/>
      <c r="S3292" s="82"/>
      <c r="T3292" s="82"/>
    </row>
    <row r="3293" spans="5:20" s="4" customFormat="1" ht="11.25">
      <c r="E3293" s="41"/>
      <c r="F3293" s="41"/>
      <c r="G3293" s="41"/>
      <c r="H3293" s="50"/>
      <c r="I3293" s="50"/>
      <c r="J3293" s="50"/>
      <c r="K3293" s="50"/>
      <c r="L3293" s="96"/>
      <c r="M3293" s="50"/>
      <c r="N3293" s="50"/>
      <c r="O3293" s="50"/>
      <c r="P3293" s="50"/>
      <c r="Q3293" s="96"/>
      <c r="R3293" s="50"/>
      <c r="S3293" s="82"/>
      <c r="T3293" s="82"/>
    </row>
    <row r="3294" spans="5:20" s="4" customFormat="1" ht="11.25">
      <c r="E3294" s="41"/>
      <c r="F3294" s="41"/>
      <c r="G3294" s="41"/>
      <c r="H3294" s="50"/>
      <c r="I3294" s="50"/>
      <c r="J3294" s="50"/>
      <c r="K3294" s="50"/>
      <c r="L3294" s="96"/>
      <c r="M3294" s="50"/>
      <c r="N3294" s="50"/>
      <c r="O3294" s="50"/>
      <c r="P3294" s="50"/>
      <c r="Q3294" s="96"/>
      <c r="R3294" s="50"/>
      <c r="S3294" s="82"/>
      <c r="T3294" s="82"/>
    </row>
    <row r="3295" spans="5:20" s="4" customFormat="1" ht="11.25">
      <c r="E3295" s="41"/>
      <c r="F3295" s="41"/>
      <c r="G3295" s="41"/>
      <c r="H3295" s="50"/>
      <c r="I3295" s="50"/>
      <c r="J3295" s="50"/>
      <c r="K3295" s="50"/>
      <c r="L3295" s="96"/>
      <c r="M3295" s="50"/>
      <c r="N3295" s="50"/>
      <c r="O3295" s="50"/>
      <c r="P3295" s="50"/>
      <c r="Q3295" s="96"/>
      <c r="R3295" s="50"/>
      <c r="S3295" s="82"/>
      <c r="T3295" s="82"/>
    </row>
    <row r="3296" spans="5:20" s="4" customFormat="1" ht="11.25">
      <c r="E3296" s="41"/>
      <c r="F3296" s="41"/>
      <c r="G3296" s="41"/>
      <c r="H3296" s="50"/>
      <c r="I3296" s="50"/>
      <c r="J3296" s="50"/>
      <c r="K3296" s="50"/>
      <c r="L3296" s="96"/>
      <c r="M3296" s="50"/>
      <c r="N3296" s="50"/>
      <c r="O3296" s="50"/>
      <c r="P3296" s="50"/>
      <c r="Q3296" s="96"/>
      <c r="R3296" s="50"/>
      <c r="S3296" s="82"/>
      <c r="T3296" s="82"/>
    </row>
    <row r="3297" spans="5:20" s="4" customFormat="1" ht="11.25">
      <c r="E3297" s="41"/>
      <c r="F3297" s="41"/>
      <c r="G3297" s="41"/>
      <c r="H3297" s="50"/>
      <c r="I3297" s="50"/>
      <c r="J3297" s="50"/>
      <c r="K3297" s="50"/>
      <c r="L3297" s="96"/>
      <c r="M3297" s="50"/>
      <c r="N3297" s="50"/>
      <c r="O3297" s="50"/>
      <c r="P3297" s="50"/>
      <c r="Q3297" s="96"/>
      <c r="R3297" s="50"/>
      <c r="S3297" s="82"/>
      <c r="T3297" s="82"/>
    </row>
    <row r="3298" spans="5:20" s="4" customFormat="1" ht="11.25">
      <c r="E3298" s="41"/>
      <c r="F3298" s="41"/>
      <c r="G3298" s="41"/>
      <c r="H3298" s="50"/>
      <c r="I3298" s="50"/>
      <c r="J3298" s="50"/>
      <c r="K3298" s="50"/>
      <c r="L3298" s="96"/>
      <c r="M3298" s="50"/>
      <c r="N3298" s="50"/>
      <c r="O3298" s="50"/>
      <c r="P3298" s="50"/>
      <c r="Q3298" s="96"/>
      <c r="R3298" s="50"/>
      <c r="S3298" s="82"/>
      <c r="T3298" s="82"/>
    </row>
    <row r="3299" spans="5:20" s="4" customFormat="1" ht="11.25">
      <c r="E3299" s="41"/>
      <c r="F3299" s="41"/>
      <c r="G3299" s="41"/>
      <c r="H3299" s="50"/>
      <c r="I3299" s="50"/>
      <c r="J3299" s="50"/>
      <c r="K3299" s="50"/>
      <c r="L3299" s="96"/>
      <c r="M3299" s="50"/>
      <c r="N3299" s="50"/>
      <c r="O3299" s="50"/>
      <c r="P3299" s="50"/>
      <c r="Q3299" s="96"/>
      <c r="R3299" s="50"/>
      <c r="S3299" s="82"/>
      <c r="T3299" s="82"/>
    </row>
    <row r="3300" spans="5:20" s="4" customFormat="1" ht="11.25">
      <c r="E3300" s="41"/>
      <c r="F3300" s="41"/>
      <c r="G3300" s="41"/>
      <c r="H3300" s="50"/>
      <c r="I3300" s="50"/>
      <c r="J3300" s="50"/>
      <c r="K3300" s="50"/>
      <c r="L3300" s="96"/>
      <c r="M3300" s="50"/>
      <c r="N3300" s="50"/>
      <c r="O3300" s="50"/>
      <c r="P3300" s="50"/>
      <c r="Q3300" s="96"/>
      <c r="R3300" s="50"/>
      <c r="S3300" s="82"/>
      <c r="T3300" s="82"/>
    </row>
    <row r="3301" spans="5:20" s="4" customFormat="1" ht="11.25">
      <c r="E3301" s="41"/>
      <c r="F3301" s="41"/>
      <c r="G3301" s="41"/>
      <c r="H3301" s="50"/>
      <c r="I3301" s="50"/>
      <c r="J3301" s="50"/>
      <c r="K3301" s="50"/>
      <c r="L3301" s="96"/>
      <c r="M3301" s="50"/>
      <c r="N3301" s="50"/>
      <c r="O3301" s="50"/>
      <c r="P3301" s="50"/>
      <c r="Q3301" s="96"/>
      <c r="R3301" s="50"/>
      <c r="S3301" s="82"/>
      <c r="T3301" s="82"/>
    </row>
    <row r="3302" spans="5:20" s="4" customFormat="1" ht="11.25">
      <c r="E3302" s="41"/>
      <c r="F3302" s="41"/>
      <c r="G3302" s="41"/>
      <c r="H3302" s="50"/>
      <c r="I3302" s="50"/>
      <c r="J3302" s="50"/>
      <c r="K3302" s="50"/>
      <c r="L3302" s="96"/>
      <c r="M3302" s="50"/>
      <c r="N3302" s="50"/>
      <c r="O3302" s="50"/>
      <c r="P3302" s="50"/>
      <c r="Q3302" s="96"/>
      <c r="R3302" s="50"/>
      <c r="S3302" s="82"/>
      <c r="T3302" s="82"/>
    </row>
    <row r="3303" spans="5:20" s="4" customFormat="1" ht="11.25">
      <c r="E3303" s="41"/>
      <c r="F3303" s="41"/>
      <c r="G3303" s="41"/>
      <c r="H3303" s="50"/>
      <c r="I3303" s="50"/>
      <c r="J3303" s="50"/>
      <c r="K3303" s="50"/>
      <c r="L3303" s="96"/>
      <c r="M3303" s="50"/>
      <c r="N3303" s="50"/>
      <c r="O3303" s="50"/>
      <c r="P3303" s="50"/>
      <c r="Q3303" s="96"/>
      <c r="R3303" s="50"/>
      <c r="S3303" s="82"/>
      <c r="T3303" s="82"/>
    </row>
    <row r="3304" spans="5:20" s="4" customFormat="1" ht="11.25">
      <c r="E3304" s="41"/>
      <c r="F3304" s="41"/>
      <c r="G3304" s="41"/>
      <c r="H3304" s="50"/>
      <c r="I3304" s="50"/>
      <c r="J3304" s="50"/>
      <c r="K3304" s="50"/>
      <c r="L3304" s="96"/>
      <c r="M3304" s="50"/>
      <c r="N3304" s="50"/>
      <c r="O3304" s="50"/>
      <c r="P3304" s="50"/>
      <c r="Q3304" s="96"/>
      <c r="R3304" s="50"/>
      <c r="S3304" s="82"/>
      <c r="T3304" s="82"/>
    </row>
    <row r="3305" spans="5:20" s="4" customFormat="1" ht="11.25">
      <c r="E3305" s="41"/>
      <c r="F3305" s="41"/>
      <c r="G3305" s="41"/>
      <c r="H3305" s="50"/>
      <c r="I3305" s="50"/>
      <c r="J3305" s="50"/>
      <c r="K3305" s="50"/>
      <c r="L3305" s="96"/>
      <c r="M3305" s="50"/>
      <c r="N3305" s="50"/>
      <c r="O3305" s="50"/>
      <c r="P3305" s="50"/>
      <c r="Q3305" s="96"/>
      <c r="R3305" s="50"/>
      <c r="S3305" s="82"/>
      <c r="T3305" s="82"/>
    </row>
    <row r="3306" spans="5:20" s="4" customFormat="1" ht="11.25">
      <c r="E3306" s="41"/>
      <c r="F3306" s="41"/>
      <c r="G3306" s="41"/>
      <c r="H3306" s="50"/>
      <c r="I3306" s="50"/>
      <c r="J3306" s="50"/>
      <c r="K3306" s="50"/>
      <c r="L3306" s="96"/>
      <c r="M3306" s="50"/>
      <c r="N3306" s="50"/>
      <c r="O3306" s="50"/>
      <c r="P3306" s="50"/>
      <c r="Q3306" s="96"/>
      <c r="R3306" s="50"/>
      <c r="S3306" s="82"/>
      <c r="T3306" s="82"/>
    </row>
    <row r="3307" spans="5:20" s="4" customFormat="1" ht="11.25">
      <c r="E3307" s="41"/>
      <c r="F3307" s="41"/>
      <c r="G3307" s="41"/>
      <c r="H3307" s="50"/>
      <c r="I3307" s="50"/>
      <c r="J3307" s="50"/>
      <c r="K3307" s="50"/>
      <c r="L3307" s="96"/>
      <c r="M3307" s="50"/>
      <c r="N3307" s="50"/>
      <c r="O3307" s="50"/>
      <c r="P3307" s="50"/>
      <c r="Q3307" s="96"/>
      <c r="R3307" s="50"/>
      <c r="S3307" s="82"/>
      <c r="T3307" s="82"/>
    </row>
    <row r="3308" spans="5:20" s="4" customFormat="1" ht="11.25">
      <c r="E3308" s="41"/>
      <c r="F3308" s="41"/>
      <c r="G3308" s="41"/>
      <c r="H3308" s="50"/>
      <c r="I3308" s="50"/>
      <c r="J3308" s="50"/>
      <c r="K3308" s="50"/>
      <c r="L3308" s="96"/>
      <c r="M3308" s="50"/>
      <c r="N3308" s="50"/>
      <c r="O3308" s="50"/>
      <c r="P3308" s="50"/>
      <c r="Q3308" s="96"/>
      <c r="R3308" s="50"/>
      <c r="S3308" s="82"/>
      <c r="T3308" s="82"/>
    </row>
    <row r="3309" spans="5:20" s="4" customFormat="1" ht="11.25">
      <c r="E3309" s="41"/>
      <c r="F3309" s="41"/>
      <c r="G3309" s="41"/>
      <c r="H3309" s="50"/>
      <c r="I3309" s="50"/>
      <c r="J3309" s="50"/>
      <c r="K3309" s="50"/>
      <c r="L3309" s="96"/>
      <c r="M3309" s="50"/>
      <c r="N3309" s="50"/>
      <c r="O3309" s="50"/>
      <c r="P3309" s="50"/>
      <c r="Q3309" s="96"/>
      <c r="R3309" s="50"/>
      <c r="S3309" s="82"/>
      <c r="T3309" s="82"/>
    </row>
    <row r="3310" spans="5:20" s="4" customFormat="1" ht="11.25">
      <c r="E3310" s="41"/>
      <c r="F3310" s="41"/>
      <c r="G3310" s="41"/>
      <c r="H3310" s="50"/>
      <c r="I3310" s="50"/>
      <c r="J3310" s="50"/>
      <c r="K3310" s="50"/>
      <c r="L3310" s="96"/>
      <c r="M3310" s="50"/>
      <c r="N3310" s="50"/>
      <c r="O3310" s="50"/>
      <c r="P3310" s="50"/>
      <c r="Q3310" s="96"/>
      <c r="R3310" s="50"/>
      <c r="S3310" s="82"/>
      <c r="T3310" s="82"/>
    </row>
    <row r="3311" spans="5:20" s="4" customFormat="1" ht="11.25">
      <c r="E3311" s="41"/>
      <c r="F3311" s="41"/>
      <c r="G3311" s="41"/>
      <c r="H3311" s="50"/>
      <c r="I3311" s="50"/>
      <c r="J3311" s="50"/>
      <c r="K3311" s="50"/>
      <c r="L3311" s="96"/>
      <c r="M3311" s="50"/>
      <c r="N3311" s="50"/>
      <c r="O3311" s="50"/>
      <c r="P3311" s="50"/>
      <c r="Q3311" s="96"/>
      <c r="R3311" s="50"/>
      <c r="S3311" s="82"/>
      <c r="T3311" s="82"/>
    </row>
    <row r="3312" spans="5:20" s="4" customFormat="1" ht="11.25">
      <c r="E3312" s="41"/>
      <c r="F3312" s="41"/>
      <c r="G3312" s="41"/>
      <c r="H3312" s="50"/>
      <c r="I3312" s="50"/>
      <c r="J3312" s="50"/>
      <c r="K3312" s="50"/>
      <c r="L3312" s="96"/>
      <c r="M3312" s="50"/>
      <c r="N3312" s="50"/>
      <c r="O3312" s="50"/>
      <c r="P3312" s="50"/>
      <c r="Q3312" s="96"/>
      <c r="R3312" s="50"/>
      <c r="S3312" s="82"/>
      <c r="T3312" s="82"/>
    </row>
    <row r="3313" spans="5:20" s="4" customFormat="1" ht="11.25">
      <c r="E3313" s="41"/>
      <c r="F3313" s="41"/>
      <c r="G3313" s="41"/>
      <c r="H3313" s="50"/>
      <c r="I3313" s="50"/>
      <c r="J3313" s="50"/>
      <c r="K3313" s="50"/>
      <c r="L3313" s="96"/>
      <c r="M3313" s="50"/>
      <c r="N3313" s="50"/>
      <c r="O3313" s="50"/>
      <c r="P3313" s="50"/>
      <c r="Q3313" s="96"/>
      <c r="R3313" s="50"/>
      <c r="S3313" s="82"/>
      <c r="T3313" s="82"/>
    </row>
    <row r="3314" spans="5:20" s="4" customFormat="1" ht="11.25">
      <c r="E3314" s="41"/>
      <c r="F3314" s="41"/>
      <c r="G3314" s="41"/>
      <c r="H3314" s="50"/>
      <c r="I3314" s="50"/>
      <c r="J3314" s="50"/>
      <c r="K3314" s="50"/>
      <c r="L3314" s="96"/>
      <c r="M3314" s="50"/>
      <c r="N3314" s="50"/>
      <c r="O3314" s="50"/>
      <c r="P3314" s="50"/>
      <c r="Q3314" s="96"/>
      <c r="R3314" s="50"/>
      <c r="S3314" s="82"/>
      <c r="T3314" s="82"/>
    </row>
    <row r="3315" spans="5:20" s="4" customFormat="1" ht="11.25">
      <c r="E3315" s="41"/>
      <c r="F3315" s="41"/>
      <c r="G3315" s="41"/>
      <c r="H3315" s="50"/>
      <c r="I3315" s="50"/>
      <c r="J3315" s="50"/>
      <c r="K3315" s="50"/>
      <c r="L3315" s="96"/>
      <c r="M3315" s="50"/>
      <c r="N3315" s="50"/>
      <c r="O3315" s="50"/>
      <c r="P3315" s="50"/>
      <c r="Q3315" s="96"/>
      <c r="R3315" s="50"/>
      <c r="S3315" s="82"/>
      <c r="T3315" s="82"/>
    </row>
    <row r="3316" spans="5:20" s="4" customFormat="1" ht="11.25">
      <c r="E3316" s="41"/>
      <c r="F3316" s="41"/>
      <c r="G3316" s="41"/>
      <c r="H3316" s="50"/>
      <c r="I3316" s="50"/>
      <c r="J3316" s="50"/>
      <c r="K3316" s="50"/>
      <c r="L3316" s="96"/>
      <c r="M3316" s="50"/>
      <c r="N3316" s="50"/>
      <c r="O3316" s="50"/>
      <c r="P3316" s="50"/>
      <c r="Q3316" s="96"/>
      <c r="R3316" s="50"/>
      <c r="S3316" s="82"/>
      <c r="T3316" s="82"/>
    </row>
    <row r="3317" spans="5:20" s="4" customFormat="1" ht="11.25">
      <c r="E3317" s="41"/>
      <c r="F3317" s="41"/>
      <c r="G3317" s="41"/>
      <c r="H3317" s="50"/>
      <c r="I3317" s="50"/>
      <c r="J3317" s="50"/>
      <c r="K3317" s="50"/>
      <c r="L3317" s="96"/>
      <c r="M3317" s="50"/>
      <c r="N3317" s="50"/>
      <c r="O3317" s="50"/>
      <c r="P3317" s="50"/>
      <c r="Q3317" s="96"/>
      <c r="R3317" s="50"/>
      <c r="S3317" s="82"/>
      <c r="T3317" s="82"/>
    </row>
    <row r="3318" spans="5:20" s="4" customFormat="1" ht="11.25">
      <c r="E3318" s="41"/>
      <c r="F3318" s="41"/>
      <c r="G3318" s="41"/>
      <c r="H3318" s="50"/>
      <c r="I3318" s="50"/>
      <c r="J3318" s="50"/>
      <c r="K3318" s="50"/>
      <c r="L3318" s="96"/>
      <c r="M3318" s="50"/>
      <c r="N3318" s="50"/>
      <c r="O3318" s="50"/>
      <c r="P3318" s="50"/>
      <c r="Q3318" s="96"/>
      <c r="R3318" s="50"/>
      <c r="S3318" s="82"/>
      <c r="T3318" s="82"/>
    </row>
    <row r="3319" spans="5:20" s="4" customFormat="1" ht="11.25">
      <c r="E3319" s="41"/>
      <c r="F3319" s="41"/>
      <c r="G3319" s="41"/>
      <c r="H3319" s="50"/>
      <c r="I3319" s="50"/>
      <c r="J3319" s="50"/>
      <c r="K3319" s="50"/>
      <c r="L3319" s="96"/>
      <c r="M3319" s="50"/>
      <c r="N3319" s="50"/>
      <c r="O3319" s="50"/>
      <c r="P3319" s="50"/>
      <c r="Q3319" s="96"/>
      <c r="R3319" s="50"/>
      <c r="S3319" s="82"/>
      <c r="T3319" s="82"/>
    </row>
    <row r="3320" spans="5:20" s="4" customFormat="1" ht="11.25">
      <c r="E3320" s="41"/>
      <c r="F3320" s="41"/>
      <c r="G3320" s="41"/>
      <c r="H3320" s="50"/>
      <c r="I3320" s="50"/>
      <c r="J3320" s="50"/>
      <c r="K3320" s="50"/>
      <c r="L3320" s="96"/>
      <c r="M3320" s="50"/>
      <c r="N3320" s="50"/>
      <c r="O3320" s="50"/>
      <c r="P3320" s="50"/>
      <c r="Q3320" s="96"/>
      <c r="R3320" s="50"/>
      <c r="S3320" s="82"/>
      <c r="T3320" s="82"/>
    </row>
    <row r="3321" spans="5:20" s="4" customFormat="1" ht="11.25">
      <c r="E3321" s="41"/>
      <c r="F3321" s="41"/>
      <c r="G3321" s="41"/>
      <c r="H3321" s="50"/>
      <c r="I3321" s="50"/>
      <c r="J3321" s="50"/>
      <c r="K3321" s="50"/>
      <c r="L3321" s="96"/>
      <c r="M3321" s="50"/>
      <c r="N3321" s="50"/>
      <c r="O3321" s="50"/>
      <c r="P3321" s="50"/>
      <c r="Q3321" s="96"/>
      <c r="R3321" s="50"/>
      <c r="S3321" s="82"/>
      <c r="T3321" s="82"/>
    </row>
    <row r="3322" spans="5:20" s="4" customFormat="1" ht="11.25">
      <c r="E3322" s="41"/>
      <c r="F3322" s="41"/>
      <c r="G3322" s="41"/>
      <c r="H3322" s="50"/>
      <c r="I3322" s="50"/>
      <c r="J3322" s="50"/>
      <c r="K3322" s="50"/>
      <c r="L3322" s="96"/>
      <c r="M3322" s="50"/>
      <c r="N3322" s="50"/>
      <c r="O3322" s="50"/>
      <c r="P3322" s="50"/>
      <c r="Q3322" s="96"/>
      <c r="R3322" s="50"/>
      <c r="S3322" s="82"/>
      <c r="T3322" s="82"/>
    </row>
    <row r="3323" spans="5:20" s="4" customFormat="1" ht="11.25">
      <c r="E3323" s="41"/>
      <c r="F3323" s="41"/>
      <c r="G3323" s="41"/>
      <c r="H3323" s="50"/>
      <c r="I3323" s="50"/>
      <c r="J3323" s="50"/>
      <c r="K3323" s="50"/>
      <c r="L3323" s="96"/>
      <c r="M3323" s="50"/>
      <c r="N3323" s="50"/>
      <c r="O3323" s="50"/>
      <c r="P3323" s="50"/>
      <c r="Q3323" s="96"/>
      <c r="R3323" s="50"/>
      <c r="S3323" s="82"/>
      <c r="T3323" s="82"/>
    </row>
    <row r="3324" spans="5:20" s="4" customFormat="1" ht="11.25">
      <c r="E3324" s="41"/>
      <c r="F3324" s="41"/>
      <c r="G3324" s="41"/>
      <c r="H3324" s="50"/>
      <c r="I3324" s="50"/>
      <c r="J3324" s="50"/>
      <c r="K3324" s="50"/>
      <c r="L3324" s="96"/>
      <c r="M3324" s="50"/>
      <c r="N3324" s="50"/>
      <c r="O3324" s="50"/>
      <c r="P3324" s="50"/>
      <c r="Q3324" s="96"/>
      <c r="R3324" s="50"/>
      <c r="S3324" s="82"/>
      <c r="T3324" s="82"/>
    </row>
    <row r="3325" spans="5:20" s="4" customFormat="1" ht="11.25">
      <c r="E3325" s="41"/>
      <c r="F3325" s="41"/>
      <c r="G3325" s="41"/>
      <c r="H3325" s="50"/>
      <c r="I3325" s="50"/>
      <c r="J3325" s="50"/>
      <c r="K3325" s="50"/>
      <c r="L3325" s="96"/>
      <c r="M3325" s="50"/>
      <c r="N3325" s="50"/>
      <c r="O3325" s="50"/>
      <c r="P3325" s="50"/>
      <c r="Q3325" s="96"/>
      <c r="R3325" s="50"/>
      <c r="S3325" s="82"/>
      <c r="T3325" s="82"/>
    </row>
    <row r="3326" spans="5:20" s="4" customFormat="1" ht="11.25">
      <c r="E3326" s="41"/>
      <c r="F3326" s="41"/>
      <c r="G3326" s="41"/>
      <c r="H3326" s="50"/>
      <c r="I3326" s="50"/>
      <c r="J3326" s="50"/>
      <c r="K3326" s="50"/>
      <c r="L3326" s="96"/>
      <c r="M3326" s="50"/>
      <c r="N3326" s="50"/>
      <c r="O3326" s="50"/>
      <c r="P3326" s="50"/>
      <c r="Q3326" s="96"/>
      <c r="R3326" s="50"/>
      <c r="S3326" s="82"/>
      <c r="T3326" s="82"/>
    </row>
    <row r="3327" spans="5:20" s="4" customFormat="1" ht="11.25">
      <c r="E3327" s="41"/>
      <c r="F3327" s="41"/>
      <c r="G3327" s="41"/>
      <c r="H3327" s="50"/>
      <c r="I3327" s="50"/>
      <c r="J3327" s="50"/>
      <c r="K3327" s="50"/>
      <c r="L3327" s="96"/>
      <c r="M3327" s="50"/>
      <c r="N3327" s="50"/>
      <c r="O3327" s="50"/>
      <c r="P3327" s="50"/>
      <c r="Q3327" s="96"/>
      <c r="R3327" s="50"/>
      <c r="S3327" s="82"/>
      <c r="T3327" s="82"/>
    </row>
    <row r="3328" spans="5:20" s="4" customFormat="1" ht="11.25">
      <c r="E3328" s="41"/>
      <c r="F3328" s="41"/>
      <c r="G3328" s="41"/>
      <c r="H3328" s="50"/>
      <c r="I3328" s="50"/>
      <c r="J3328" s="50"/>
      <c r="K3328" s="50"/>
      <c r="L3328" s="96"/>
      <c r="M3328" s="50"/>
      <c r="N3328" s="50"/>
      <c r="O3328" s="50"/>
      <c r="P3328" s="50"/>
      <c r="Q3328" s="96"/>
      <c r="R3328" s="50"/>
      <c r="S3328" s="82"/>
      <c r="T3328" s="82"/>
    </row>
    <row r="3329" spans="5:20" s="4" customFormat="1" ht="11.25">
      <c r="E3329" s="41"/>
      <c r="F3329" s="41"/>
      <c r="G3329" s="41"/>
      <c r="H3329" s="50"/>
      <c r="I3329" s="50"/>
      <c r="J3329" s="50"/>
      <c r="K3329" s="50"/>
      <c r="L3329" s="96"/>
      <c r="M3329" s="50"/>
      <c r="N3329" s="50"/>
      <c r="O3329" s="50"/>
      <c r="P3329" s="50"/>
      <c r="Q3329" s="96"/>
      <c r="R3329" s="50"/>
      <c r="S3329" s="82"/>
      <c r="T3329" s="82"/>
    </row>
    <row r="3330" spans="5:20" s="4" customFormat="1" ht="11.25">
      <c r="E3330" s="41"/>
      <c r="F3330" s="41"/>
      <c r="G3330" s="41"/>
      <c r="H3330" s="50"/>
      <c r="I3330" s="50"/>
      <c r="J3330" s="50"/>
      <c r="K3330" s="50"/>
      <c r="L3330" s="96"/>
      <c r="M3330" s="50"/>
      <c r="N3330" s="50"/>
      <c r="O3330" s="50"/>
      <c r="P3330" s="50"/>
      <c r="Q3330" s="96"/>
      <c r="R3330" s="50"/>
      <c r="S3330" s="82"/>
      <c r="T3330" s="82"/>
    </row>
    <row r="3331" spans="5:20" s="4" customFormat="1" ht="11.25">
      <c r="E3331" s="41"/>
      <c r="F3331" s="41"/>
      <c r="G3331" s="41"/>
      <c r="H3331" s="50"/>
      <c r="I3331" s="50"/>
      <c r="J3331" s="50"/>
      <c r="K3331" s="50"/>
      <c r="L3331" s="96"/>
      <c r="M3331" s="50"/>
      <c r="N3331" s="50"/>
      <c r="O3331" s="50"/>
      <c r="P3331" s="50"/>
      <c r="Q3331" s="96"/>
      <c r="R3331" s="50"/>
      <c r="S3331" s="82"/>
      <c r="T3331" s="82"/>
    </row>
    <row r="3332" spans="5:20" s="4" customFormat="1" ht="11.25">
      <c r="E3332" s="41"/>
      <c r="F3332" s="41"/>
      <c r="G3332" s="41"/>
      <c r="H3332" s="50"/>
      <c r="I3332" s="50"/>
      <c r="J3332" s="50"/>
      <c r="K3332" s="50"/>
      <c r="L3332" s="96"/>
      <c r="M3332" s="50"/>
      <c r="N3332" s="50"/>
      <c r="O3332" s="50"/>
      <c r="P3332" s="50"/>
      <c r="Q3332" s="96"/>
      <c r="R3332" s="50"/>
      <c r="S3332" s="82"/>
      <c r="T3332" s="82"/>
    </row>
    <row r="3333" spans="5:20" s="4" customFormat="1" ht="11.25">
      <c r="E3333" s="41"/>
      <c r="F3333" s="41"/>
      <c r="G3333" s="41"/>
      <c r="H3333" s="50"/>
      <c r="I3333" s="50"/>
      <c r="J3333" s="50"/>
      <c r="K3333" s="50"/>
      <c r="L3333" s="96"/>
      <c r="M3333" s="50"/>
      <c r="N3333" s="50"/>
      <c r="O3333" s="50"/>
      <c r="P3333" s="50"/>
      <c r="Q3333" s="96"/>
      <c r="R3333" s="50"/>
      <c r="S3333" s="82"/>
      <c r="T3333" s="82"/>
    </row>
    <row r="3334" spans="5:20" s="4" customFormat="1" ht="11.25">
      <c r="E3334" s="41"/>
      <c r="F3334" s="41"/>
      <c r="G3334" s="41"/>
      <c r="H3334" s="50"/>
      <c r="I3334" s="50"/>
      <c r="J3334" s="50"/>
      <c r="K3334" s="50"/>
      <c r="L3334" s="96"/>
      <c r="M3334" s="50"/>
      <c r="N3334" s="50"/>
      <c r="O3334" s="50"/>
      <c r="P3334" s="50"/>
      <c r="Q3334" s="96"/>
      <c r="R3334" s="50"/>
      <c r="S3334" s="82"/>
      <c r="T3334" s="82"/>
    </row>
    <row r="3335" spans="5:20" s="4" customFormat="1" ht="11.25">
      <c r="E3335" s="41"/>
      <c r="F3335" s="41"/>
      <c r="G3335" s="41"/>
      <c r="H3335" s="50"/>
      <c r="I3335" s="50"/>
      <c r="J3335" s="50"/>
      <c r="K3335" s="50"/>
      <c r="L3335" s="96"/>
      <c r="M3335" s="50"/>
      <c r="N3335" s="50"/>
      <c r="O3335" s="50"/>
      <c r="P3335" s="50"/>
      <c r="Q3335" s="96"/>
      <c r="R3335" s="50"/>
      <c r="S3335" s="82"/>
      <c r="T3335" s="82"/>
    </row>
    <row r="3336" spans="5:20" s="4" customFormat="1" ht="11.25">
      <c r="E3336" s="41"/>
      <c r="F3336" s="41"/>
      <c r="G3336" s="41"/>
      <c r="H3336" s="50"/>
      <c r="I3336" s="50"/>
      <c r="J3336" s="50"/>
      <c r="K3336" s="50"/>
      <c r="L3336" s="96"/>
      <c r="M3336" s="50"/>
      <c r="N3336" s="50"/>
      <c r="O3336" s="50"/>
      <c r="P3336" s="50"/>
      <c r="Q3336" s="96"/>
      <c r="R3336" s="50"/>
      <c r="S3336" s="82"/>
      <c r="T3336" s="82"/>
    </row>
    <row r="3337" spans="5:20" s="4" customFormat="1" ht="11.25">
      <c r="E3337" s="41"/>
      <c r="F3337" s="41"/>
      <c r="G3337" s="41"/>
      <c r="H3337" s="50"/>
      <c r="I3337" s="50"/>
      <c r="J3337" s="50"/>
      <c r="K3337" s="50"/>
      <c r="L3337" s="96"/>
      <c r="M3337" s="50"/>
      <c r="N3337" s="50"/>
      <c r="O3337" s="50"/>
      <c r="P3337" s="50"/>
      <c r="Q3337" s="96"/>
      <c r="R3337" s="50"/>
      <c r="S3337" s="82"/>
      <c r="T3337" s="82"/>
    </row>
    <row r="3338" spans="5:20" s="4" customFormat="1" ht="11.25">
      <c r="E3338" s="41"/>
      <c r="F3338" s="41"/>
      <c r="G3338" s="41"/>
      <c r="H3338" s="50"/>
      <c r="I3338" s="50"/>
      <c r="J3338" s="50"/>
      <c r="K3338" s="50"/>
      <c r="L3338" s="96"/>
      <c r="M3338" s="50"/>
      <c r="N3338" s="50"/>
      <c r="O3338" s="50"/>
      <c r="P3338" s="50"/>
      <c r="Q3338" s="96"/>
      <c r="R3338" s="50"/>
      <c r="S3338" s="82"/>
      <c r="T3338" s="82"/>
    </row>
    <row r="3339" spans="5:20" s="4" customFormat="1" ht="11.25">
      <c r="E3339" s="41"/>
      <c r="F3339" s="41"/>
      <c r="G3339" s="41"/>
      <c r="H3339" s="50"/>
      <c r="I3339" s="50"/>
      <c r="J3339" s="50"/>
      <c r="K3339" s="50"/>
      <c r="L3339" s="96"/>
      <c r="M3339" s="50"/>
      <c r="N3339" s="50"/>
      <c r="O3339" s="50"/>
      <c r="P3339" s="50"/>
      <c r="Q3339" s="96"/>
      <c r="R3339" s="50"/>
      <c r="S3339" s="82"/>
      <c r="T3339" s="82"/>
    </row>
    <row r="3340" spans="5:20" s="4" customFormat="1" ht="11.25">
      <c r="E3340" s="41"/>
      <c r="F3340" s="41"/>
      <c r="G3340" s="41"/>
      <c r="H3340" s="50"/>
      <c r="I3340" s="50"/>
      <c r="J3340" s="50"/>
      <c r="K3340" s="50"/>
      <c r="L3340" s="96"/>
      <c r="M3340" s="50"/>
      <c r="N3340" s="50"/>
      <c r="O3340" s="50"/>
      <c r="P3340" s="50"/>
      <c r="Q3340" s="96"/>
      <c r="R3340" s="50"/>
      <c r="S3340" s="82"/>
      <c r="T3340" s="82"/>
    </row>
    <row r="3341" spans="5:20" s="4" customFormat="1" ht="11.25">
      <c r="E3341" s="41"/>
      <c r="F3341" s="41"/>
      <c r="G3341" s="41"/>
      <c r="H3341" s="50"/>
      <c r="I3341" s="50"/>
      <c r="J3341" s="50"/>
      <c r="K3341" s="50"/>
      <c r="L3341" s="96"/>
      <c r="M3341" s="50"/>
      <c r="N3341" s="50"/>
      <c r="O3341" s="50"/>
      <c r="P3341" s="50"/>
      <c r="Q3341" s="96"/>
      <c r="R3341" s="50"/>
      <c r="S3341" s="82"/>
      <c r="T3341" s="82"/>
    </row>
    <row r="3342" spans="5:20" s="4" customFormat="1" ht="11.25">
      <c r="E3342" s="41"/>
      <c r="F3342" s="41"/>
      <c r="G3342" s="41"/>
      <c r="H3342" s="50"/>
      <c r="I3342" s="50"/>
      <c r="J3342" s="50"/>
      <c r="K3342" s="50"/>
      <c r="L3342" s="96"/>
      <c r="M3342" s="50"/>
      <c r="N3342" s="50"/>
      <c r="O3342" s="50"/>
      <c r="P3342" s="50"/>
      <c r="Q3342" s="96"/>
      <c r="R3342" s="50"/>
      <c r="S3342" s="82"/>
      <c r="T3342" s="82"/>
    </row>
    <row r="3343" spans="5:20" s="4" customFormat="1" ht="11.25">
      <c r="E3343" s="41"/>
      <c r="F3343" s="41"/>
      <c r="G3343" s="41"/>
      <c r="H3343" s="50"/>
      <c r="I3343" s="50"/>
      <c r="J3343" s="50"/>
      <c r="K3343" s="50"/>
      <c r="L3343" s="96"/>
      <c r="M3343" s="50"/>
      <c r="N3343" s="50"/>
      <c r="O3343" s="50"/>
      <c r="P3343" s="50"/>
      <c r="Q3343" s="96"/>
      <c r="R3343" s="50"/>
      <c r="S3343" s="82"/>
      <c r="T3343" s="82"/>
    </row>
    <row r="3344" spans="5:20" s="4" customFormat="1" ht="11.25">
      <c r="E3344" s="41"/>
      <c r="F3344" s="41"/>
      <c r="G3344" s="41"/>
      <c r="H3344" s="50"/>
      <c r="I3344" s="50"/>
      <c r="J3344" s="50"/>
      <c r="K3344" s="50"/>
      <c r="L3344" s="96"/>
      <c r="M3344" s="50"/>
      <c r="N3344" s="50"/>
      <c r="O3344" s="50"/>
      <c r="P3344" s="50"/>
      <c r="Q3344" s="96"/>
      <c r="R3344" s="50"/>
      <c r="S3344" s="82"/>
      <c r="T3344" s="82"/>
    </row>
    <row r="3345" spans="5:20" s="4" customFormat="1" ht="11.25">
      <c r="E3345" s="41"/>
      <c r="F3345" s="41"/>
      <c r="G3345" s="41"/>
      <c r="H3345" s="50"/>
      <c r="I3345" s="50"/>
      <c r="J3345" s="50"/>
      <c r="K3345" s="50"/>
      <c r="L3345" s="96"/>
      <c r="M3345" s="50"/>
      <c r="N3345" s="50"/>
      <c r="O3345" s="50"/>
      <c r="P3345" s="50"/>
      <c r="Q3345" s="96"/>
      <c r="R3345" s="50"/>
      <c r="S3345" s="82"/>
      <c r="T3345" s="82"/>
    </row>
    <row r="3346" spans="5:20" s="4" customFormat="1" ht="11.25">
      <c r="E3346" s="41"/>
      <c r="F3346" s="41"/>
      <c r="G3346" s="41"/>
      <c r="H3346" s="50"/>
      <c r="I3346" s="50"/>
      <c r="J3346" s="50"/>
      <c r="K3346" s="50"/>
      <c r="L3346" s="96"/>
      <c r="M3346" s="50"/>
      <c r="N3346" s="50"/>
      <c r="O3346" s="50"/>
      <c r="P3346" s="50"/>
      <c r="Q3346" s="96"/>
      <c r="R3346" s="50"/>
      <c r="S3346" s="82"/>
      <c r="T3346" s="82"/>
    </row>
    <row r="3347" spans="5:20" s="4" customFormat="1" ht="11.25">
      <c r="E3347" s="41"/>
      <c r="F3347" s="41"/>
      <c r="G3347" s="41"/>
      <c r="H3347" s="50"/>
      <c r="I3347" s="50"/>
      <c r="J3347" s="50"/>
      <c r="K3347" s="50"/>
      <c r="L3347" s="96"/>
      <c r="M3347" s="50"/>
      <c r="N3347" s="50"/>
      <c r="O3347" s="50"/>
      <c r="P3347" s="50"/>
      <c r="Q3347" s="96"/>
      <c r="R3347" s="50"/>
      <c r="S3347" s="82"/>
      <c r="T3347" s="82"/>
    </row>
    <row r="3348" spans="5:20" s="4" customFormat="1" ht="11.25">
      <c r="E3348" s="41"/>
      <c r="F3348" s="41"/>
      <c r="G3348" s="41"/>
      <c r="H3348" s="50"/>
      <c r="I3348" s="50"/>
      <c r="J3348" s="50"/>
      <c r="K3348" s="50"/>
      <c r="L3348" s="96"/>
      <c r="M3348" s="50"/>
      <c r="N3348" s="50"/>
      <c r="O3348" s="50"/>
      <c r="P3348" s="50"/>
      <c r="Q3348" s="96"/>
      <c r="R3348" s="50"/>
      <c r="S3348" s="82"/>
      <c r="T3348" s="82"/>
    </row>
    <row r="3349" spans="5:20" s="4" customFormat="1" ht="11.25">
      <c r="E3349" s="41"/>
      <c r="F3349" s="41"/>
      <c r="G3349" s="41"/>
      <c r="H3349" s="50"/>
      <c r="I3349" s="50"/>
      <c r="J3349" s="50"/>
      <c r="K3349" s="50"/>
      <c r="L3349" s="96"/>
      <c r="M3349" s="50"/>
      <c r="N3349" s="50"/>
      <c r="O3349" s="50"/>
      <c r="P3349" s="50"/>
      <c r="Q3349" s="96"/>
      <c r="R3349" s="50"/>
      <c r="S3349" s="82"/>
      <c r="T3349" s="82"/>
    </row>
    <row r="3350" spans="5:20" s="4" customFormat="1" ht="11.25">
      <c r="E3350" s="41"/>
      <c r="F3350" s="41"/>
      <c r="G3350" s="41"/>
      <c r="H3350" s="50"/>
      <c r="I3350" s="50"/>
      <c r="J3350" s="50"/>
      <c r="K3350" s="50"/>
      <c r="L3350" s="96"/>
      <c r="M3350" s="50"/>
      <c r="N3350" s="50"/>
      <c r="O3350" s="50"/>
      <c r="P3350" s="50"/>
      <c r="Q3350" s="96"/>
      <c r="R3350" s="50"/>
      <c r="S3350" s="82"/>
      <c r="T3350" s="82"/>
    </row>
    <row r="3351" spans="5:20" s="4" customFormat="1" ht="11.25">
      <c r="E3351" s="41"/>
      <c r="F3351" s="41"/>
      <c r="G3351" s="41"/>
      <c r="H3351" s="50"/>
      <c r="I3351" s="50"/>
      <c r="J3351" s="50"/>
      <c r="K3351" s="50"/>
      <c r="L3351" s="96"/>
      <c r="M3351" s="50"/>
      <c r="N3351" s="50"/>
      <c r="O3351" s="50"/>
      <c r="P3351" s="50"/>
      <c r="Q3351" s="96"/>
      <c r="R3351" s="50"/>
      <c r="S3351" s="82"/>
      <c r="T3351" s="82"/>
    </row>
    <row r="3352" spans="5:20" s="4" customFormat="1" ht="11.25">
      <c r="E3352" s="41"/>
      <c r="F3352" s="41"/>
      <c r="G3352" s="41"/>
      <c r="H3352" s="50"/>
      <c r="I3352" s="50"/>
      <c r="J3352" s="50"/>
      <c r="K3352" s="50"/>
      <c r="L3352" s="96"/>
      <c r="M3352" s="50"/>
      <c r="N3352" s="50"/>
      <c r="O3352" s="50"/>
      <c r="P3352" s="50"/>
      <c r="Q3352" s="96"/>
      <c r="R3352" s="50"/>
      <c r="S3352" s="82"/>
      <c r="T3352" s="82"/>
    </row>
    <row r="3353" spans="5:20" s="4" customFormat="1" ht="11.25">
      <c r="E3353" s="41"/>
      <c r="F3353" s="41"/>
      <c r="G3353" s="41"/>
      <c r="H3353" s="50"/>
      <c r="I3353" s="50"/>
      <c r="J3353" s="50"/>
      <c r="K3353" s="50"/>
      <c r="L3353" s="96"/>
      <c r="M3353" s="50"/>
      <c r="N3353" s="50"/>
      <c r="O3353" s="50"/>
      <c r="P3353" s="50"/>
      <c r="Q3353" s="96"/>
      <c r="R3353" s="50"/>
      <c r="S3353" s="82"/>
      <c r="T3353" s="82"/>
    </row>
    <row r="3354" spans="5:20" s="4" customFormat="1" ht="11.25">
      <c r="E3354" s="41"/>
      <c r="F3354" s="41"/>
      <c r="G3354" s="41"/>
      <c r="H3354" s="50"/>
      <c r="I3354" s="50"/>
      <c r="J3354" s="50"/>
      <c r="K3354" s="50"/>
      <c r="L3354" s="96"/>
      <c r="M3354" s="50"/>
      <c r="N3354" s="50"/>
      <c r="O3354" s="50"/>
      <c r="P3354" s="50"/>
      <c r="Q3354" s="96"/>
      <c r="R3354" s="50"/>
      <c r="S3354" s="82"/>
      <c r="T3354" s="82"/>
    </row>
    <row r="3355" spans="5:20" s="4" customFormat="1" ht="11.25">
      <c r="E3355" s="41"/>
      <c r="F3355" s="41"/>
      <c r="G3355" s="41"/>
      <c r="H3355" s="50"/>
      <c r="I3355" s="50"/>
      <c r="J3355" s="50"/>
      <c r="K3355" s="50"/>
      <c r="L3355" s="96"/>
      <c r="M3355" s="50"/>
      <c r="N3355" s="50"/>
      <c r="O3355" s="50"/>
      <c r="P3355" s="50"/>
      <c r="Q3355" s="96"/>
      <c r="R3355" s="50"/>
      <c r="S3355" s="82"/>
      <c r="T3355" s="82"/>
    </row>
    <row r="3356" spans="5:20" s="4" customFormat="1" ht="11.25">
      <c r="E3356" s="41"/>
      <c r="F3356" s="41"/>
      <c r="G3356" s="41"/>
      <c r="H3356" s="50"/>
      <c r="I3356" s="50"/>
      <c r="J3356" s="50"/>
      <c r="K3356" s="50"/>
      <c r="L3356" s="96"/>
      <c r="M3356" s="50"/>
      <c r="N3356" s="50"/>
      <c r="O3356" s="50"/>
      <c r="P3356" s="50"/>
      <c r="Q3356" s="96"/>
      <c r="R3356" s="50"/>
      <c r="S3356" s="82"/>
      <c r="T3356" s="82"/>
    </row>
    <row r="3357" spans="5:20" s="4" customFormat="1" ht="11.25">
      <c r="E3357" s="41"/>
      <c r="F3357" s="41"/>
      <c r="G3357" s="41"/>
      <c r="H3357" s="50"/>
      <c r="I3357" s="50"/>
      <c r="J3357" s="50"/>
      <c r="K3357" s="50"/>
      <c r="L3357" s="96"/>
      <c r="M3357" s="50"/>
      <c r="N3357" s="50"/>
      <c r="O3357" s="50"/>
      <c r="P3357" s="50"/>
      <c r="Q3357" s="96"/>
      <c r="R3357" s="50"/>
      <c r="S3357" s="82"/>
      <c r="T3357" s="82"/>
    </row>
    <row r="3358" spans="5:20" s="4" customFormat="1" ht="11.25">
      <c r="E3358" s="41"/>
      <c r="F3358" s="41"/>
      <c r="G3358" s="41"/>
      <c r="H3358" s="50"/>
      <c r="I3358" s="50"/>
      <c r="J3358" s="50"/>
      <c r="K3358" s="50"/>
      <c r="L3358" s="96"/>
      <c r="M3358" s="50"/>
      <c r="N3358" s="50"/>
      <c r="O3358" s="50"/>
      <c r="P3358" s="50"/>
      <c r="Q3358" s="96"/>
      <c r="R3358" s="50"/>
      <c r="S3358" s="82"/>
      <c r="T3358" s="82"/>
    </row>
    <row r="3359" spans="5:20" s="4" customFormat="1" ht="11.25">
      <c r="E3359" s="41"/>
      <c r="F3359" s="41"/>
      <c r="G3359" s="41"/>
      <c r="H3359" s="50"/>
      <c r="I3359" s="50"/>
      <c r="J3359" s="50"/>
      <c r="K3359" s="50"/>
      <c r="L3359" s="96"/>
      <c r="M3359" s="50"/>
      <c r="N3359" s="50"/>
      <c r="O3359" s="50"/>
      <c r="P3359" s="50"/>
      <c r="Q3359" s="96"/>
      <c r="R3359" s="50"/>
      <c r="S3359" s="82"/>
      <c r="T3359" s="82"/>
    </row>
    <row r="3360" spans="5:20" s="4" customFormat="1" ht="11.25">
      <c r="E3360" s="41"/>
      <c r="F3360" s="41"/>
      <c r="G3360" s="41"/>
      <c r="H3360" s="50"/>
      <c r="I3360" s="50"/>
      <c r="J3360" s="50"/>
      <c r="K3360" s="50"/>
      <c r="L3360" s="96"/>
      <c r="M3360" s="50"/>
      <c r="N3360" s="50"/>
      <c r="O3360" s="50"/>
      <c r="P3360" s="50"/>
      <c r="Q3360" s="96"/>
      <c r="R3360" s="50"/>
      <c r="S3360" s="82"/>
      <c r="T3360" s="82"/>
    </row>
    <row r="3361" spans="5:20" s="4" customFormat="1" ht="11.25">
      <c r="E3361" s="41"/>
      <c r="F3361" s="41"/>
      <c r="G3361" s="41"/>
      <c r="H3361" s="50"/>
      <c r="I3361" s="50"/>
      <c r="J3361" s="50"/>
      <c r="K3361" s="50"/>
      <c r="L3361" s="96"/>
      <c r="M3361" s="50"/>
      <c r="N3361" s="50"/>
      <c r="O3361" s="50"/>
      <c r="P3361" s="50"/>
      <c r="Q3361" s="96"/>
      <c r="R3361" s="50"/>
      <c r="S3361" s="82"/>
      <c r="T3361" s="82"/>
    </row>
    <row r="3362" spans="5:20" s="4" customFormat="1" ht="11.25">
      <c r="E3362" s="41"/>
      <c r="F3362" s="41"/>
      <c r="G3362" s="41"/>
      <c r="H3362" s="50"/>
      <c r="I3362" s="50"/>
      <c r="J3362" s="50"/>
      <c r="K3362" s="50"/>
      <c r="L3362" s="96"/>
      <c r="M3362" s="50"/>
      <c r="N3362" s="50"/>
      <c r="O3362" s="50"/>
      <c r="P3362" s="50"/>
      <c r="Q3362" s="96"/>
      <c r="R3362" s="50"/>
      <c r="S3362" s="82"/>
      <c r="T3362" s="82"/>
    </row>
    <row r="3363" spans="5:20" s="4" customFormat="1" ht="11.25">
      <c r="E3363" s="41"/>
      <c r="F3363" s="41"/>
      <c r="G3363" s="41"/>
      <c r="H3363" s="50"/>
      <c r="I3363" s="50"/>
      <c r="J3363" s="50"/>
      <c r="K3363" s="50"/>
      <c r="L3363" s="96"/>
      <c r="M3363" s="50"/>
      <c r="N3363" s="50"/>
      <c r="O3363" s="50"/>
      <c r="P3363" s="50"/>
      <c r="Q3363" s="96"/>
      <c r="R3363" s="50"/>
      <c r="S3363" s="82"/>
      <c r="T3363" s="82"/>
    </row>
    <row r="3364" spans="5:20" s="4" customFormat="1" ht="11.25">
      <c r="E3364" s="41"/>
      <c r="F3364" s="41"/>
      <c r="G3364" s="41"/>
      <c r="H3364" s="50"/>
      <c r="I3364" s="50"/>
      <c r="J3364" s="50"/>
      <c r="K3364" s="50"/>
      <c r="L3364" s="96"/>
      <c r="M3364" s="50"/>
      <c r="N3364" s="50"/>
      <c r="O3364" s="50"/>
      <c r="P3364" s="50"/>
      <c r="Q3364" s="96"/>
      <c r="R3364" s="50"/>
      <c r="S3364" s="82"/>
      <c r="T3364" s="82"/>
    </row>
    <row r="3365" spans="5:20" s="4" customFormat="1" ht="11.25">
      <c r="E3365" s="41"/>
      <c r="F3365" s="41"/>
      <c r="G3365" s="41"/>
      <c r="H3365" s="50"/>
      <c r="I3365" s="50"/>
      <c r="J3365" s="50"/>
      <c r="K3365" s="50"/>
      <c r="L3365" s="96"/>
      <c r="M3365" s="50"/>
      <c r="N3365" s="50"/>
      <c r="O3365" s="50"/>
      <c r="P3365" s="50"/>
      <c r="Q3365" s="96"/>
      <c r="R3365" s="50"/>
      <c r="S3365" s="82"/>
      <c r="T3365" s="82"/>
    </row>
    <row r="3366" spans="5:20" s="4" customFormat="1" ht="11.25">
      <c r="E3366" s="41"/>
      <c r="F3366" s="41"/>
      <c r="G3366" s="41"/>
      <c r="H3366" s="50"/>
      <c r="I3366" s="50"/>
      <c r="J3366" s="50"/>
      <c r="K3366" s="50"/>
      <c r="L3366" s="96"/>
      <c r="M3366" s="50"/>
      <c r="N3366" s="50"/>
      <c r="O3366" s="50"/>
      <c r="P3366" s="50"/>
      <c r="Q3366" s="96"/>
      <c r="R3366" s="50"/>
      <c r="S3366" s="82"/>
      <c r="T3366" s="82"/>
    </row>
    <row r="3367" spans="5:20" s="4" customFormat="1" ht="11.25">
      <c r="E3367" s="41"/>
      <c r="F3367" s="41"/>
      <c r="G3367" s="41"/>
      <c r="H3367" s="50"/>
      <c r="I3367" s="50"/>
      <c r="J3367" s="50"/>
      <c r="K3367" s="50"/>
      <c r="L3367" s="96"/>
      <c r="M3367" s="50"/>
      <c r="N3367" s="50"/>
      <c r="O3367" s="50"/>
      <c r="P3367" s="50"/>
      <c r="Q3367" s="96"/>
      <c r="R3367" s="50"/>
      <c r="S3367" s="82"/>
      <c r="T3367" s="82"/>
    </row>
    <row r="3368" spans="5:20" s="4" customFormat="1" ht="11.25">
      <c r="E3368" s="41"/>
      <c r="F3368" s="41"/>
      <c r="G3368" s="41"/>
      <c r="H3368" s="50"/>
      <c r="I3368" s="50"/>
      <c r="J3368" s="50"/>
      <c r="K3368" s="50"/>
      <c r="L3368" s="96"/>
      <c r="M3368" s="50"/>
      <c r="N3368" s="50"/>
      <c r="O3368" s="50"/>
      <c r="P3368" s="50"/>
      <c r="Q3368" s="96"/>
      <c r="R3368" s="50"/>
      <c r="S3368" s="82"/>
      <c r="T3368" s="82"/>
    </row>
    <row r="3369" spans="5:20" s="4" customFormat="1" ht="11.25">
      <c r="E3369" s="41"/>
      <c r="F3369" s="41"/>
      <c r="G3369" s="41"/>
      <c r="H3369" s="50"/>
      <c r="I3369" s="50"/>
      <c r="J3369" s="50"/>
      <c r="K3369" s="50"/>
      <c r="L3369" s="96"/>
      <c r="M3369" s="50"/>
      <c r="N3369" s="50"/>
      <c r="O3369" s="50"/>
      <c r="P3369" s="50"/>
      <c r="Q3369" s="96"/>
      <c r="R3369" s="50"/>
      <c r="S3369" s="82"/>
      <c r="T3369" s="82"/>
    </row>
    <row r="3370" spans="5:20" s="4" customFormat="1" ht="11.25">
      <c r="E3370" s="41"/>
      <c r="F3370" s="41"/>
      <c r="G3370" s="41"/>
      <c r="H3370" s="50"/>
      <c r="I3370" s="50"/>
      <c r="J3370" s="50"/>
      <c r="K3370" s="50"/>
      <c r="L3370" s="96"/>
      <c r="M3370" s="50"/>
      <c r="N3370" s="50"/>
      <c r="O3370" s="50"/>
      <c r="P3370" s="50"/>
      <c r="Q3370" s="96"/>
      <c r="R3370" s="50"/>
      <c r="S3370" s="82"/>
      <c r="T3370" s="82"/>
    </row>
    <row r="3371" spans="5:20" s="4" customFormat="1" ht="11.25">
      <c r="E3371" s="41"/>
      <c r="F3371" s="41"/>
      <c r="G3371" s="41"/>
      <c r="H3371" s="50"/>
      <c r="I3371" s="50"/>
      <c r="J3371" s="50"/>
      <c r="K3371" s="50"/>
      <c r="L3371" s="96"/>
      <c r="M3371" s="50"/>
      <c r="N3371" s="50"/>
      <c r="O3371" s="50"/>
      <c r="P3371" s="50"/>
      <c r="Q3371" s="96"/>
      <c r="R3371" s="50"/>
      <c r="S3371" s="82"/>
      <c r="T3371" s="82"/>
    </row>
    <row r="3372" spans="5:20" s="4" customFormat="1" ht="11.25">
      <c r="E3372" s="41"/>
      <c r="F3372" s="41"/>
      <c r="G3372" s="41"/>
      <c r="H3372" s="50"/>
      <c r="I3372" s="50"/>
      <c r="J3372" s="50"/>
      <c r="K3372" s="50"/>
      <c r="L3372" s="96"/>
      <c r="M3372" s="50"/>
      <c r="N3372" s="50"/>
      <c r="O3372" s="50"/>
      <c r="P3372" s="50"/>
      <c r="Q3372" s="96"/>
      <c r="R3372" s="50"/>
      <c r="S3372" s="82"/>
      <c r="T3372" s="82"/>
    </row>
    <row r="3373" spans="5:20" s="4" customFormat="1" ht="11.25">
      <c r="E3373" s="41"/>
      <c r="F3373" s="41"/>
      <c r="G3373" s="41"/>
      <c r="H3373" s="50"/>
      <c r="I3373" s="50"/>
      <c r="J3373" s="50"/>
      <c r="K3373" s="50"/>
      <c r="L3373" s="96"/>
      <c r="M3373" s="50"/>
      <c r="N3373" s="50"/>
      <c r="O3373" s="50"/>
      <c r="P3373" s="50"/>
      <c r="Q3373" s="96"/>
      <c r="R3373" s="50"/>
      <c r="S3373" s="82"/>
      <c r="T3373" s="82"/>
    </row>
    <row r="3374" spans="5:20" s="4" customFormat="1" ht="11.25">
      <c r="E3374" s="41"/>
      <c r="F3374" s="41"/>
      <c r="G3374" s="41"/>
      <c r="H3374" s="50"/>
      <c r="I3374" s="50"/>
      <c r="J3374" s="50"/>
      <c r="K3374" s="50"/>
      <c r="L3374" s="96"/>
      <c r="M3374" s="50"/>
      <c r="N3374" s="50"/>
      <c r="O3374" s="50"/>
      <c r="P3374" s="50"/>
      <c r="Q3374" s="96"/>
      <c r="R3374" s="50"/>
      <c r="S3374" s="82"/>
      <c r="T3374" s="82"/>
    </row>
    <row r="3375" spans="5:20" s="4" customFormat="1" ht="11.25">
      <c r="E3375" s="41"/>
      <c r="F3375" s="41"/>
      <c r="G3375" s="41"/>
      <c r="H3375" s="50"/>
      <c r="I3375" s="50"/>
      <c r="J3375" s="50"/>
      <c r="K3375" s="50"/>
      <c r="L3375" s="96"/>
      <c r="M3375" s="50"/>
      <c r="N3375" s="50"/>
      <c r="O3375" s="50"/>
      <c r="P3375" s="50"/>
      <c r="Q3375" s="96"/>
      <c r="R3375" s="50"/>
      <c r="S3375" s="82"/>
      <c r="T3375" s="82"/>
    </row>
    <row r="3376" spans="5:20" s="4" customFormat="1" ht="11.25">
      <c r="E3376" s="41"/>
      <c r="F3376" s="41"/>
      <c r="G3376" s="41"/>
      <c r="H3376" s="50"/>
      <c r="I3376" s="50"/>
      <c r="J3376" s="50"/>
      <c r="K3376" s="50"/>
      <c r="L3376" s="96"/>
      <c r="M3376" s="50"/>
      <c r="N3376" s="50"/>
      <c r="O3376" s="50"/>
      <c r="P3376" s="50"/>
      <c r="Q3376" s="96"/>
      <c r="R3376" s="50"/>
      <c r="S3376" s="82"/>
      <c r="T3376" s="82"/>
    </row>
    <row r="3377" spans="5:20" s="4" customFormat="1" ht="11.25">
      <c r="E3377" s="41"/>
      <c r="F3377" s="41"/>
      <c r="G3377" s="41"/>
      <c r="H3377" s="50"/>
      <c r="I3377" s="50"/>
      <c r="J3377" s="50"/>
      <c r="K3377" s="50"/>
      <c r="L3377" s="96"/>
      <c r="M3377" s="50"/>
      <c r="N3377" s="50"/>
      <c r="O3377" s="50"/>
      <c r="P3377" s="50"/>
      <c r="Q3377" s="96"/>
      <c r="R3377" s="50"/>
      <c r="S3377" s="82"/>
      <c r="T3377" s="82"/>
    </row>
    <row r="3378" spans="5:20" s="4" customFormat="1" ht="11.25">
      <c r="E3378" s="41"/>
      <c r="F3378" s="41"/>
      <c r="G3378" s="41"/>
      <c r="H3378" s="50"/>
      <c r="I3378" s="50"/>
      <c r="J3378" s="50"/>
      <c r="K3378" s="50"/>
      <c r="L3378" s="96"/>
      <c r="M3378" s="50"/>
      <c r="N3378" s="50"/>
      <c r="O3378" s="50"/>
      <c r="P3378" s="50"/>
      <c r="Q3378" s="96"/>
      <c r="R3378" s="50"/>
      <c r="S3378" s="82"/>
      <c r="T3378" s="82"/>
    </row>
    <row r="3379" spans="5:20" s="4" customFormat="1" ht="11.25">
      <c r="E3379" s="41"/>
      <c r="F3379" s="41"/>
      <c r="G3379" s="41"/>
      <c r="H3379" s="50"/>
      <c r="I3379" s="50"/>
      <c r="J3379" s="50"/>
      <c r="K3379" s="50"/>
      <c r="L3379" s="96"/>
      <c r="M3379" s="50"/>
      <c r="N3379" s="50"/>
      <c r="O3379" s="50"/>
      <c r="P3379" s="50"/>
      <c r="Q3379" s="96"/>
      <c r="R3379" s="50"/>
      <c r="S3379" s="82"/>
      <c r="T3379" s="82"/>
    </row>
    <row r="3380" spans="5:20" s="4" customFormat="1" ht="11.25">
      <c r="E3380" s="41"/>
      <c r="F3380" s="41"/>
      <c r="G3380" s="41"/>
      <c r="H3380" s="50"/>
      <c r="I3380" s="50"/>
      <c r="J3380" s="50"/>
      <c r="K3380" s="50"/>
      <c r="L3380" s="96"/>
      <c r="M3380" s="50"/>
      <c r="N3380" s="50"/>
      <c r="O3380" s="50"/>
      <c r="P3380" s="50"/>
      <c r="Q3380" s="96"/>
      <c r="R3380" s="50"/>
      <c r="S3380" s="82"/>
      <c r="T3380" s="82"/>
    </row>
    <row r="3381" spans="5:20" s="4" customFormat="1" ht="11.25">
      <c r="E3381" s="41"/>
      <c r="F3381" s="41"/>
      <c r="G3381" s="41"/>
      <c r="H3381" s="50"/>
      <c r="I3381" s="50"/>
      <c r="J3381" s="50"/>
      <c r="K3381" s="50"/>
      <c r="L3381" s="96"/>
      <c r="M3381" s="50"/>
      <c r="N3381" s="50"/>
      <c r="O3381" s="50"/>
      <c r="P3381" s="50"/>
      <c r="Q3381" s="96"/>
      <c r="R3381" s="50"/>
      <c r="S3381" s="82"/>
      <c r="T3381" s="82"/>
    </row>
    <row r="3382" spans="5:20" s="4" customFormat="1" ht="11.25">
      <c r="E3382" s="41"/>
      <c r="F3382" s="41"/>
      <c r="G3382" s="41"/>
      <c r="H3382" s="50"/>
      <c r="I3382" s="50"/>
      <c r="J3382" s="50"/>
      <c r="K3382" s="50"/>
      <c r="L3382" s="96"/>
      <c r="M3382" s="50"/>
      <c r="N3382" s="50"/>
      <c r="O3382" s="50"/>
      <c r="P3382" s="50"/>
      <c r="Q3382" s="96"/>
      <c r="R3382" s="50"/>
      <c r="S3382" s="82"/>
      <c r="T3382" s="82"/>
    </row>
    <row r="3383" spans="5:20" s="4" customFormat="1" ht="11.25">
      <c r="E3383" s="41"/>
      <c r="F3383" s="41"/>
      <c r="G3383" s="41"/>
      <c r="H3383" s="50"/>
      <c r="I3383" s="50"/>
      <c r="J3383" s="50"/>
      <c r="K3383" s="50"/>
      <c r="L3383" s="96"/>
      <c r="M3383" s="50"/>
      <c r="N3383" s="50"/>
      <c r="O3383" s="50"/>
      <c r="P3383" s="50"/>
      <c r="Q3383" s="96"/>
      <c r="R3383" s="50"/>
      <c r="S3383" s="82"/>
      <c r="T3383" s="82"/>
    </row>
    <row r="3384" spans="5:20" s="4" customFormat="1" ht="11.25">
      <c r="E3384" s="41"/>
      <c r="F3384" s="41"/>
      <c r="G3384" s="41"/>
      <c r="H3384" s="50"/>
      <c r="I3384" s="50"/>
      <c r="J3384" s="50"/>
      <c r="K3384" s="50"/>
      <c r="L3384" s="96"/>
      <c r="M3384" s="50"/>
      <c r="N3384" s="50"/>
      <c r="O3384" s="50"/>
      <c r="P3384" s="50"/>
      <c r="Q3384" s="96"/>
      <c r="R3384" s="50"/>
      <c r="S3384" s="82"/>
      <c r="T3384" s="82"/>
    </row>
    <row r="3385" spans="5:20" s="4" customFormat="1" ht="11.25">
      <c r="E3385" s="41"/>
      <c r="F3385" s="41"/>
      <c r="G3385" s="41"/>
      <c r="H3385" s="50"/>
      <c r="I3385" s="50"/>
      <c r="J3385" s="50"/>
      <c r="K3385" s="50"/>
      <c r="L3385" s="96"/>
      <c r="M3385" s="50"/>
      <c r="N3385" s="50"/>
      <c r="O3385" s="50"/>
      <c r="P3385" s="50"/>
      <c r="Q3385" s="96"/>
      <c r="R3385" s="50"/>
      <c r="S3385" s="82"/>
      <c r="T3385" s="82"/>
    </row>
    <row r="3386" spans="5:20" s="4" customFormat="1" ht="11.25">
      <c r="E3386" s="41"/>
      <c r="F3386" s="41"/>
      <c r="G3386" s="41"/>
      <c r="H3386" s="50"/>
      <c r="I3386" s="50"/>
      <c r="J3386" s="50"/>
      <c r="K3386" s="50"/>
      <c r="L3386" s="96"/>
      <c r="M3386" s="50"/>
      <c r="N3386" s="50"/>
      <c r="O3386" s="50"/>
      <c r="P3386" s="50"/>
      <c r="Q3386" s="96"/>
      <c r="R3386" s="50"/>
      <c r="S3386" s="82"/>
      <c r="T3386" s="82"/>
    </row>
    <row r="3387" spans="5:20" s="4" customFormat="1" ht="11.25">
      <c r="E3387" s="41"/>
      <c r="F3387" s="41"/>
      <c r="G3387" s="41"/>
      <c r="H3387" s="50"/>
      <c r="I3387" s="50"/>
      <c r="J3387" s="50"/>
      <c r="K3387" s="50"/>
      <c r="L3387" s="96"/>
      <c r="M3387" s="50"/>
      <c r="N3387" s="50"/>
      <c r="O3387" s="50"/>
      <c r="P3387" s="50"/>
      <c r="Q3387" s="96"/>
      <c r="R3387" s="50"/>
      <c r="S3387" s="82"/>
      <c r="T3387" s="82"/>
    </row>
    <row r="3388" spans="5:20" s="4" customFormat="1" ht="11.25">
      <c r="E3388" s="41"/>
      <c r="F3388" s="41"/>
      <c r="G3388" s="41"/>
      <c r="H3388" s="50"/>
      <c r="I3388" s="50"/>
      <c r="J3388" s="50"/>
      <c r="K3388" s="50"/>
      <c r="L3388" s="96"/>
      <c r="M3388" s="50"/>
      <c r="N3388" s="50"/>
      <c r="O3388" s="50"/>
      <c r="P3388" s="50"/>
      <c r="Q3388" s="96"/>
      <c r="R3388" s="50"/>
      <c r="S3388" s="82"/>
      <c r="T3388" s="82"/>
    </row>
    <row r="3389" spans="5:20" s="4" customFormat="1" ht="11.25">
      <c r="E3389" s="41"/>
      <c r="F3389" s="41"/>
      <c r="G3389" s="41"/>
      <c r="H3389" s="50"/>
      <c r="I3389" s="50"/>
      <c r="J3389" s="50"/>
      <c r="K3389" s="50"/>
      <c r="L3389" s="96"/>
      <c r="M3389" s="50"/>
      <c r="N3389" s="50"/>
      <c r="O3389" s="50"/>
      <c r="P3389" s="50"/>
      <c r="Q3389" s="96"/>
      <c r="R3389" s="50"/>
      <c r="S3389" s="82"/>
      <c r="T3389" s="82"/>
    </row>
    <row r="3390" spans="5:20" s="4" customFormat="1" ht="11.25">
      <c r="E3390" s="41"/>
      <c r="F3390" s="41"/>
      <c r="G3390" s="41"/>
      <c r="H3390" s="50"/>
      <c r="I3390" s="50"/>
      <c r="J3390" s="50"/>
      <c r="K3390" s="50"/>
      <c r="L3390" s="96"/>
      <c r="M3390" s="50"/>
      <c r="N3390" s="50"/>
      <c r="O3390" s="50"/>
      <c r="P3390" s="50"/>
      <c r="Q3390" s="96"/>
      <c r="R3390" s="50"/>
      <c r="S3390" s="82"/>
      <c r="T3390" s="82"/>
    </row>
    <row r="3391" spans="5:20" s="4" customFormat="1" ht="11.25">
      <c r="E3391" s="41"/>
      <c r="F3391" s="41"/>
      <c r="G3391" s="41"/>
      <c r="H3391" s="50"/>
      <c r="I3391" s="50"/>
      <c r="J3391" s="50"/>
      <c r="K3391" s="50"/>
      <c r="L3391" s="96"/>
      <c r="M3391" s="50"/>
      <c r="N3391" s="50"/>
      <c r="O3391" s="50"/>
      <c r="P3391" s="50"/>
      <c r="Q3391" s="96"/>
      <c r="R3391" s="50"/>
      <c r="S3391" s="82"/>
      <c r="T3391" s="82"/>
    </row>
    <row r="3392" spans="5:20" s="4" customFormat="1" ht="11.25">
      <c r="E3392" s="41"/>
      <c r="F3392" s="41"/>
      <c r="G3392" s="41"/>
      <c r="H3392" s="50"/>
      <c r="I3392" s="50"/>
      <c r="J3392" s="50"/>
      <c r="K3392" s="50"/>
      <c r="L3392" s="96"/>
      <c r="M3392" s="50"/>
      <c r="N3392" s="50"/>
      <c r="O3392" s="50"/>
      <c r="P3392" s="50"/>
      <c r="Q3392" s="96"/>
      <c r="R3392" s="50"/>
      <c r="S3392" s="82"/>
      <c r="T3392" s="82"/>
    </row>
    <row r="3393" spans="5:20" s="4" customFormat="1" ht="11.25">
      <c r="E3393" s="41"/>
      <c r="F3393" s="41"/>
      <c r="G3393" s="41"/>
      <c r="H3393" s="50"/>
      <c r="I3393" s="50"/>
      <c r="J3393" s="50"/>
      <c r="K3393" s="50"/>
      <c r="L3393" s="96"/>
      <c r="M3393" s="50"/>
      <c r="N3393" s="50"/>
      <c r="O3393" s="50"/>
      <c r="P3393" s="50"/>
      <c r="Q3393" s="96"/>
      <c r="R3393" s="50"/>
      <c r="S3393" s="82"/>
      <c r="T3393" s="82"/>
    </row>
    <row r="3394" spans="5:20" s="4" customFormat="1" ht="11.25">
      <c r="E3394" s="41"/>
      <c r="F3394" s="41"/>
      <c r="G3394" s="41"/>
      <c r="H3394" s="50"/>
      <c r="I3394" s="50"/>
      <c r="J3394" s="50"/>
      <c r="K3394" s="50"/>
      <c r="L3394" s="96"/>
      <c r="M3394" s="50"/>
      <c r="N3394" s="50"/>
      <c r="O3394" s="50"/>
      <c r="P3394" s="50"/>
      <c r="Q3394" s="96"/>
      <c r="R3394" s="50"/>
      <c r="S3394" s="82"/>
      <c r="T3394" s="82"/>
    </row>
    <row r="3395" spans="5:20" s="4" customFormat="1" ht="11.25">
      <c r="E3395" s="41"/>
      <c r="F3395" s="41"/>
      <c r="G3395" s="41"/>
      <c r="H3395" s="50"/>
      <c r="I3395" s="50"/>
      <c r="J3395" s="50"/>
      <c r="K3395" s="50"/>
      <c r="L3395" s="96"/>
      <c r="M3395" s="50"/>
      <c r="N3395" s="50"/>
      <c r="O3395" s="50"/>
      <c r="P3395" s="50"/>
      <c r="Q3395" s="96"/>
      <c r="R3395" s="50"/>
      <c r="S3395" s="82"/>
      <c r="T3395" s="82"/>
    </row>
    <row r="3396" spans="5:20" s="4" customFormat="1" ht="11.25">
      <c r="E3396" s="41"/>
      <c r="F3396" s="41"/>
      <c r="G3396" s="41"/>
      <c r="H3396" s="50"/>
      <c r="I3396" s="50"/>
      <c r="J3396" s="50"/>
      <c r="K3396" s="50"/>
      <c r="L3396" s="96"/>
      <c r="M3396" s="50"/>
      <c r="N3396" s="50"/>
      <c r="O3396" s="50"/>
      <c r="P3396" s="50"/>
      <c r="Q3396" s="96"/>
      <c r="R3396" s="50"/>
      <c r="S3396" s="82"/>
      <c r="T3396" s="82"/>
    </row>
    <row r="3397" spans="5:20" s="4" customFormat="1" ht="11.25">
      <c r="E3397" s="41"/>
      <c r="F3397" s="41"/>
      <c r="G3397" s="41"/>
      <c r="H3397" s="50"/>
      <c r="I3397" s="50"/>
      <c r="J3397" s="50"/>
      <c r="K3397" s="50"/>
      <c r="L3397" s="96"/>
      <c r="M3397" s="50"/>
      <c r="N3397" s="50"/>
      <c r="O3397" s="50"/>
      <c r="P3397" s="50"/>
      <c r="Q3397" s="96"/>
      <c r="R3397" s="50"/>
      <c r="S3397" s="82"/>
      <c r="T3397" s="82"/>
    </row>
    <row r="3398" spans="5:20" s="4" customFormat="1" ht="11.25">
      <c r="E3398" s="41"/>
      <c r="F3398" s="41"/>
      <c r="G3398" s="41"/>
      <c r="H3398" s="50"/>
      <c r="I3398" s="50"/>
      <c r="J3398" s="50"/>
      <c r="K3398" s="50"/>
      <c r="L3398" s="96"/>
      <c r="M3398" s="50"/>
      <c r="N3398" s="50"/>
      <c r="O3398" s="50"/>
      <c r="P3398" s="50"/>
      <c r="Q3398" s="96"/>
      <c r="R3398" s="50"/>
      <c r="S3398" s="82"/>
      <c r="T3398" s="82"/>
    </row>
    <row r="3399" spans="5:20" s="4" customFormat="1" ht="11.25">
      <c r="E3399" s="41"/>
      <c r="F3399" s="41"/>
      <c r="G3399" s="41"/>
      <c r="H3399" s="50"/>
      <c r="I3399" s="50"/>
      <c r="J3399" s="50"/>
      <c r="K3399" s="50"/>
      <c r="L3399" s="96"/>
      <c r="M3399" s="50"/>
      <c r="N3399" s="50"/>
      <c r="O3399" s="50"/>
      <c r="P3399" s="50"/>
      <c r="Q3399" s="96"/>
      <c r="R3399" s="50"/>
      <c r="S3399" s="82"/>
      <c r="T3399" s="82"/>
    </row>
    <row r="3400" spans="5:20" s="4" customFormat="1" ht="11.25">
      <c r="E3400" s="41"/>
      <c r="F3400" s="41"/>
      <c r="G3400" s="41"/>
      <c r="H3400" s="50"/>
      <c r="I3400" s="50"/>
      <c r="J3400" s="50"/>
      <c r="K3400" s="50"/>
      <c r="L3400" s="96"/>
      <c r="M3400" s="50"/>
      <c r="N3400" s="50"/>
      <c r="O3400" s="50"/>
      <c r="P3400" s="50"/>
      <c r="Q3400" s="96"/>
      <c r="R3400" s="50"/>
      <c r="S3400" s="82"/>
      <c r="T3400" s="82"/>
    </row>
    <row r="3401" spans="5:20" s="4" customFormat="1" ht="11.25">
      <c r="E3401" s="41"/>
      <c r="F3401" s="41"/>
      <c r="G3401" s="41"/>
      <c r="H3401" s="50"/>
      <c r="I3401" s="50"/>
      <c r="J3401" s="50"/>
      <c r="K3401" s="50"/>
      <c r="L3401" s="96"/>
      <c r="M3401" s="50"/>
      <c r="N3401" s="50"/>
      <c r="O3401" s="50"/>
      <c r="P3401" s="50"/>
      <c r="Q3401" s="96"/>
      <c r="R3401" s="50"/>
      <c r="S3401" s="82"/>
      <c r="T3401" s="82"/>
    </row>
    <row r="3402" spans="5:20" s="4" customFormat="1" ht="11.25">
      <c r="E3402" s="41"/>
      <c r="F3402" s="41"/>
      <c r="G3402" s="41"/>
      <c r="H3402" s="50"/>
      <c r="I3402" s="50"/>
      <c r="J3402" s="50"/>
      <c r="K3402" s="50"/>
      <c r="L3402" s="96"/>
      <c r="M3402" s="50"/>
      <c r="N3402" s="50"/>
      <c r="O3402" s="50"/>
      <c r="P3402" s="50"/>
      <c r="Q3402" s="96"/>
      <c r="R3402" s="50"/>
      <c r="S3402" s="82"/>
      <c r="T3402" s="82"/>
    </row>
    <row r="3403" spans="5:20" s="4" customFormat="1" ht="11.25">
      <c r="E3403" s="41"/>
      <c r="F3403" s="41"/>
      <c r="G3403" s="41"/>
      <c r="H3403" s="50"/>
      <c r="I3403" s="50"/>
      <c r="J3403" s="50"/>
      <c r="K3403" s="50"/>
      <c r="L3403" s="96"/>
      <c r="M3403" s="50"/>
      <c r="N3403" s="50"/>
      <c r="O3403" s="50"/>
      <c r="P3403" s="50"/>
      <c r="Q3403" s="96"/>
      <c r="R3403" s="50"/>
      <c r="S3403" s="82"/>
      <c r="T3403" s="82"/>
    </row>
    <row r="3404" spans="5:20" s="4" customFormat="1" ht="11.25">
      <c r="E3404" s="41"/>
      <c r="F3404" s="41"/>
      <c r="G3404" s="41"/>
      <c r="H3404" s="50"/>
      <c r="I3404" s="50"/>
      <c r="J3404" s="50"/>
      <c r="K3404" s="50"/>
      <c r="L3404" s="96"/>
      <c r="M3404" s="50"/>
      <c r="N3404" s="50"/>
      <c r="O3404" s="50"/>
      <c r="P3404" s="50"/>
      <c r="Q3404" s="96"/>
      <c r="R3404" s="50"/>
      <c r="S3404" s="82"/>
      <c r="T3404" s="82"/>
    </row>
    <row r="3405" spans="5:20" s="4" customFormat="1" ht="11.25">
      <c r="E3405" s="41"/>
      <c r="F3405" s="41"/>
      <c r="G3405" s="41"/>
      <c r="H3405" s="50"/>
      <c r="I3405" s="50"/>
      <c r="J3405" s="50"/>
      <c r="K3405" s="50"/>
      <c r="L3405" s="96"/>
      <c r="M3405" s="50"/>
      <c r="N3405" s="50"/>
      <c r="O3405" s="50"/>
      <c r="P3405" s="50"/>
      <c r="Q3405" s="96"/>
      <c r="R3405" s="50"/>
      <c r="S3405" s="82"/>
      <c r="T3405" s="82"/>
    </row>
    <row r="3406" spans="5:20" s="4" customFormat="1" ht="11.25">
      <c r="E3406" s="41"/>
      <c r="F3406" s="41"/>
      <c r="G3406" s="41"/>
      <c r="H3406" s="50"/>
      <c r="I3406" s="50"/>
      <c r="J3406" s="50"/>
      <c r="K3406" s="50"/>
      <c r="L3406" s="96"/>
      <c r="M3406" s="50"/>
      <c r="N3406" s="50"/>
      <c r="O3406" s="50"/>
      <c r="P3406" s="50"/>
      <c r="Q3406" s="96"/>
      <c r="R3406" s="50"/>
      <c r="S3406" s="82"/>
      <c r="T3406" s="82"/>
    </row>
    <row r="3407" spans="5:20" s="4" customFormat="1" ht="11.25">
      <c r="E3407" s="41"/>
      <c r="F3407" s="41"/>
      <c r="G3407" s="41"/>
      <c r="H3407" s="50"/>
      <c r="I3407" s="50"/>
      <c r="J3407" s="50"/>
      <c r="K3407" s="50"/>
      <c r="L3407" s="96"/>
      <c r="M3407" s="50"/>
      <c r="N3407" s="50"/>
      <c r="O3407" s="50"/>
      <c r="P3407" s="50"/>
      <c r="Q3407" s="96"/>
      <c r="R3407" s="50"/>
      <c r="S3407" s="82"/>
      <c r="T3407" s="82"/>
    </row>
    <row r="3408" spans="5:20" s="4" customFormat="1" ht="11.25">
      <c r="E3408" s="41"/>
      <c r="F3408" s="41"/>
      <c r="G3408" s="41"/>
      <c r="H3408" s="50"/>
      <c r="I3408" s="50"/>
      <c r="J3408" s="50"/>
      <c r="K3408" s="50"/>
      <c r="L3408" s="96"/>
      <c r="M3408" s="50"/>
      <c r="N3408" s="50"/>
      <c r="O3408" s="50"/>
      <c r="P3408" s="50"/>
      <c r="Q3408" s="96"/>
      <c r="R3408" s="50"/>
      <c r="S3408" s="82"/>
      <c r="T3408" s="82"/>
    </row>
    <row r="3409" spans="5:20" s="4" customFormat="1" ht="11.25">
      <c r="E3409" s="41"/>
      <c r="F3409" s="41"/>
      <c r="G3409" s="41"/>
      <c r="H3409" s="50"/>
      <c r="I3409" s="50"/>
      <c r="J3409" s="50"/>
      <c r="K3409" s="50"/>
      <c r="L3409" s="96"/>
      <c r="M3409" s="50"/>
      <c r="N3409" s="50"/>
      <c r="O3409" s="50"/>
      <c r="P3409" s="50"/>
      <c r="Q3409" s="96"/>
      <c r="R3409" s="50"/>
      <c r="S3409" s="82"/>
      <c r="T3409" s="82"/>
    </row>
    <row r="3410" spans="5:20" s="4" customFormat="1" ht="11.25">
      <c r="E3410" s="41"/>
      <c r="F3410" s="41"/>
      <c r="G3410" s="41"/>
      <c r="H3410" s="50"/>
      <c r="I3410" s="50"/>
      <c r="J3410" s="50"/>
      <c r="K3410" s="50"/>
      <c r="L3410" s="96"/>
      <c r="M3410" s="50"/>
      <c r="N3410" s="50"/>
      <c r="O3410" s="50"/>
      <c r="P3410" s="50"/>
      <c r="Q3410" s="96"/>
      <c r="R3410" s="50"/>
      <c r="S3410" s="82"/>
      <c r="T3410" s="82"/>
    </row>
    <row r="3411" spans="5:20" s="4" customFormat="1" ht="11.25">
      <c r="E3411" s="41"/>
      <c r="F3411" s="41"/>
      <c r="G3411" s="41"/>
      <c r="H3411" s="50"/>
      <c r="I3411" s="50"/>
      <c r="J3411" s="50"/>
      <c r="K3411" s="50"/>
      <c r="L3411" s="96"/>
      <c r="M3411" s="50"/>
      <c r="N3411" s="50"/>
      <c r="O3411" s="50"/>
      <c r="P3411" s="50"/>
      <c r="Q3411" s="96"/>
      <c r="R3411" s="50"/>
      <c r="S3411" s="82"/>
      <c r="T3411" s="82"/>
    </row>
    <row r="3412" spans="5:20" s="4" customFormat="1" ht="11.25">
      <c r="E3412" s="41"/>
      <c r="F3412" s="41"/>
      <c r="G3412" s="41"/>
      <c r="H3412" s="50"/>
      <c r="I3412" s="50"/>
      <c r="J3412" s="50"/>
      <c r="K3412" s="50"/>
      <c r="L3412" s="96"/>
      <c r="M3412" s="50"/>
      <c r="N3412" s="50"/>
      <c r="O3412" s="50"/>
      <c r="P3412" s="50"/>
      <c r="Q3412" s="96"/>
      <c r="R3412" s="50"/>
      <c r="S3412" s="82"/>
      <c r="T3412" s="82"/>
    </row>
    <row r="3413" spans="5:20" s="4" customFormat="1" ht="11.25">
      <c r="E3413" s="41"/>
      <c r="F3413" s="41"/>
      <c r="G3413" s="41"/>
      <c r="H3413" s="50"/>
      <c r="I3413" s="50"/>
      <c r="J3413" s="50"/>
      <c r="K3413" s="50"/>
      <c r="L3413" s="96"/>
      <c r="M3413" s="50"/>
      <c r="N3413" s="50"/>
      <c r="O3413" s="50"/>
      <c r="P3413" s="50"/>
      <c r="Q3413" s="96"/>
      <c r="R3413" s="50"/>
      <c r="S3413" s="82"/>
      <c r="T3413" s="82"/>
    </row>
    <row r="3414" spans="5:20" s="4" customFormat="1" ht="11.25">
      <c r="E3414" s="41"/>
      <c r="F3414" s="41"/>
      <c r="G3414" s="41"/>
      <c r="H3414" s="50"/>
      <c r="I3414" s="50"/>
      <c r="J3414" s="50"/>
      <c r="K3414" s="50"/>
      <c r="L3414" s="96"/>
      <c r="M3414" s="50"/>
      <c r="N3414" s="50"/>
      <c r="O3414" s="50"/>
      <c r="P3414" s="50"/>
      <c r="Q3414" s="96"/>
      <c r="R3414" s="50"/>
      <c r="S3414" s="82"/>
      <c r="T3414" s="82"/>
    </row>
    <row r="3415" spans="5:20" s="4" customFormat="1" ht="11.25">
      <c r="E3415" s="41"/>
      <c r="F3415" s="41"/>
      <c r="G3415" s="41"/>
      <c r="H3415" s="50"/>
      <c r="I3415" s="50"/>
      <c r="J3415" s="50"/>
      <c r="K3415" s="50"/>
      <c r="L3415" s="96"/>
      <c r="M3415" s="50"/>
      <c r="N3415" s="50"/>
      <c r="O3415" s="50"/>
      <c r="P3415" s="50"/>
      <c r="Q3415" s="96"/>
      <c r="R3415" s="50"/>
      <c r="S3415" s="82"/>
      <c r="T3415" s="82"/>
    </row>
    <row r="3416" spans="5:20" s="4" customFormat="1" ht="11.25">
      <c r="E3416" s="41"/>
      <c r="F3416" s="41"/>
      <c r="G3416" s="41"/>
      <c r="H3416" s="50"/>
      <c r="I3416" s="50"/>
      <c r="J3416" s="50"/>
      <c r="K3416" s="50"/>
      <c r="L3416" s="96"/>
      <c r="M3416" s="50"/>
      <c r="N3416" s="50"/>
      <c r="O3416" s="50"/>
      <c r="P3416" s="50"/>
      <c r="Q3416" s="96"/>
      <c r="R3416" s="50"/>
      <c r="S3416" s="82"/>
      <c r="T3416" s="82"/>
    </row>
    <row r="3417" spans="5:20" s="4" customFormat="1" ht="11.25">
      <c r="E3417" s="41"/>
      <c r="F3417" s="41"/>
      <c r="G3417" s="41"/>
      <c r="H3417" s="50"/>
      <c r="I3417" s="50"/>
      <c r="J3417" s="50"/>
      <c r="K3417" s="50"/>
      <c r="L3417" s="96"/>
      <c r="M3417" s="50"/>
      <c r="N3417" s="50"/>
      <c r="O3417" s="50"/>
      <c r="P3417" s="50"/>
      <c r="Q3417" s="96"/>
      <c r="R3417" s="50"/>
      <c r="S3417" s="82"/>
      <c r="T3417" s="82"/>
    </row>
    <row r="3418" spans="5:20" s="4" customFormat="1" ht="11.25">
      <c r="E3418" s="41"/>
      <c r="F3418" s="41"/>
      <c r="G3418" s="41"/>
      <c r="H3418" s="50"/>
      <c r="I3418" s="50"/>
      <c r="J3418" s="50"/>
      <c r="K3418" s="50"/>
      <c r="L3418" s="96"/>
      <c r="M3418" s="50"/>
      <c r="N3418" s="50"/>
      <c r="O3418" s="50"/>
      <c r="P3418" s="50"/>
      <c r="Q3418" s="96"/>
      <c r="R3418" s="50"/>
      <c r="S3418" s="82"/>
      <c r="T3418" s="82"/>
    </row>
    <row r="3419" spans="5:20" s="4" customFormat="1" ht="11.25">
      <c r="E3419" s="41"/>
      <c r="F3419" s="41"/>
      <c r="G3419" s="41"/>
      <c r="H3419" s="50"/>
      <c r="I3419" s="50"/>
      <c r="J3419" s="50"/>
      <c r="K3419" s="50"/>
      <c r="L3419" s="96"/>
      <c r="M3419" s="50"/>
      <c r="N3419" s="50"/>
      <c r="O3419" s="50"/>
      <c r="P3419" s="50"/>
      <c r="Q3419" s="96"/>
      <c r="R3419" s="50"/>
      <c r="S3419" s="82"/>
      <c r="T3419" s="82"/>
    </row>
    <row r="3420" spans="5:20" s="4" customFormat="1" ht="11.25">
      <c r="E3420" s="41"/>
      <c r="F3420" s="41"/>
      <c r="G3420" s="41"/>
      <c r="H3420" s="50"/>
      <c r="I3420" s="50"/>
      <c r="J3420" s="50"/>
      <c r="K3420" s="50"/>
      <c r="L3420" s="96"/>
      <c r="M3420" s="50"/>
      <c r="N3420" s="50"/>
      <c r="O3420" s="50"/>
      <c r="P3420" s="50"/>
      <c r="Q3420" s="96"/>
      <c r="R3420" s="50"/>
      <c r="S3420" s="82"/>
      <c r="T3420" s="82"/>
    </row>
    <row r="3421" spans="5:20" s="4" customFormat="1" ht="11.25">
      <c r="E3421" s="41"/>
      <c r="F3421" s="41"/>
      <c r="G3421" s="41"/>
      <c r="H3421" s="50"/>
      <c r="I3421" s="50"/>
      <c r="J3421" s="50"/>
      <c r="K3421" s="50"/>
      <c r="L3421" s="96"/>
      <c r="M3421" s="50"/>
      <c r="N3421" s="50"/>
      <c r="O3421" s="50"/>
      <c r="P3421" s="50"/>
      <c r="Q3421" s="96"/>
      <c r="R3421" s="50"/>
      <c r="S3421" s="82"/>
      <c r="T3421" s="82"/>
    </row>
    <row r="3422" spans="5:20" s="4" customFormat="1" ht="11.25">
      <c r="E3422" s="41"/>
      <c r="F3422" s="41"/>
      <c r="G3422" s="41"/>
      <c r="H3422" s="50"/>
      <c r="I3422" s="50"/>
      <c r="J3422" s="50"/>
      <c r="K3422" s="50"/>
      <c r="L3422" s="96"/>
      <c r="M3422" s="50"/>
      <c r="N3422" s="50"/>
      <c r="O3422" s="50"/>
      <c r="P3422" s="50"/>
      <c r="Q3422" s="96"/>
      <c r="R3422" s="50"/>
      <c r="S3422" s="82"/>
      <c r="T3422" s="82"/>
    </row>
    <row r="3423" spans="5:20" s="4" customFormat="1" ht="11.25">
      <c r="E3423" s="41"/>
      <c r="F3423" s="41"/>
      <c r="G3423" s="41"/>
      <c r="H3423" s="50"/>
      <c r="I3423" s="50"/>
      <c r="J3423" s="50"/>
      <c r="K3423" s="50"/>
      <c r="L3423" s="96"/>
      <c r="M3423" s="50"/>
      <c r="N3423" s="50"/>
      <c r="O3423" s="50"/>
      <c r="P3423" s="50"/>
      <c r="Q3423" s="96"/>
      <c r="R3423" s="50"/>
      <c r="S3423" s="82"/>
      <c r="T3423" s="82"/>
    </row>
    <row r="3424" spans="5:20" s="4" customFormat="1" ht="11.25">
      <c r="E3424" s="41"/>
      <c r="F3424" s="41"/>
      <c r="G3424" s="41"/>
      <c r="H3424" s="50"/>
      <c r="I3424" s="50"/>
      <c r="J3424" s="50"/>
      <c r="K3424" s="50"/>
      <c r="L3424" s="96"/>
      <c r="M3424" s="50"/>
      <c r="N3424" s="50"/>
      <c r="O3424" s="50"/>
      <c r="P3424" s="50"/>
      <c r="Q3424" s="96"/>
      <c r="R3424" s="50"/>
      <c r="S3424" s="82"/>
      <c r="T3424" s="82"/>
    </row>
    <row r="3425" spans="5:20" s="4" customFormat="1" ht="11.25">
      <c r="E3425" s="41"/>
      <c r="F3425" s="41"/>
      <c r="G3425" s="41"/>
      <c r="H3425" s="50"/>
      <c r="I3425" s="50"/>
      <c r="J3425" s="50"/>
      <c r="K3425" s="50"/>
      <c r="L3425" s="96"/>
      <c r="M3425" s="50"/>
      <c r="N3425" s="50"/>
      <c r="O3425" s="50"/>
      <c r="P3425" s="50"/>
      <c r="Q3425" s="96"/>
      <c r="R3425" s="50"/>
      <c r="S3425" s="82"/>
      <c r="T3425" s="82"/>
    </row>
    <row r="3426" spans="5:20" s="4" customFormat="1" ht="11.25">
      <c r="E3426" s="41"/>
      <c r="F3426" s="41"/>
      <c r="G3426" s="41"/>
      <c r="H3426" s="50"/>
      <c r="I3426" s="50"/>
      <c r="J3426" s="50"/>
      <c r="K3426" s="50"/>
      <c r="L3426" s="96"/>
      <c r="M3426" s="50"/>
      <c r="N3426" s="50"/>
      <c r="O3426" s="50"/>
      <c r="P3426" s="50"/>
      <c r="Q3426" s="96"/>
      <c r="R3426" s="50"/>
      <c r="S3426" s="82"/>
      <c r="T3426" s="82"/>
    </row>
    <row r="3427" spans="5:20" s="4" customFormat="1" ht="11.25">
      <c r="E3427" s="41"/>
      <c r="F3427" s="41"/>
      <c r="G3427" s="41"/>
      <c r="H3427" s="50"/>
      <c r="I3427" s="50"/>
      <c r="J3427" s="50"/>
      <c r="K3427" s="50"/>
      <c r="L3427" s="96"/>
      <c r="M3427" s="50"/>
      <c r="N3427" s="50"/>
      <c r="O3427" s="50"/>
      <c r="P3427" s="50"/>
      <c r="Q3427" s="96"/>
      <c r="R3427" s="50"/>
      <c r="S3427" s="82"/>
      <c r="T3427" s="82"/>
    </row>
    <row r="3428" spans="5:20" s="4" customFormat="1" ht="11.25">
      <c r="E3428" s="41"/>
      <c r="F3428" s="41"/>
      <c r="G3428" s="41"/>
      <c r="H3428" s="50"/>
      <c r="I3428" s="50"/>
      <c r="J3428" s="50"/>
      <c r="K3428" s="50"/>
      <c r="L3428" s="96"/>
      <c r="M3428" s="50"/>
      <c r="N3428" s="50"/>
      <c r="O3428" s="50"/>
      <c r="P3428" s="50"/>
      <c r="Q3428" s="96"/>
      <c r="R3428" s="50"/>
      <c r="S3428" s="82"/>
      <c r="T3428" s="82"/>
    </row>
    <row r="3429" spans="5:20" s="4" customFormat="1" ht="11.25">
      <c r="E3429" s="41"/>
      <c r="F3429" s="41"/>
      <c r="G3429" s="41"/>
      <c r="H3429" s="50"/>
      <c r="I3429" s="50"/>
      <c r="J3429" s="50"/>
      <c r="K3429" s="50"/>
      <c r="L3429" s="96"/>
      <c r="M3429" s="50"/>
      <c r="N3429" s="50"/>
      <c r="O3429" s="50"/>
      <c r="P3429" s="50"/>
      <c r="Q3429" s="96"/>
      <c r="R3429" s="50"/>
      <c r="S3429" s="82"/>
      <c r="T3429" s="82"/>
    </row>
    <row r="3430" spans="5:20" s="4" customFormat="1" ht="11.25">
      <c r="E3430" s="41"/>
      <c r="F3430" s="41"/>
      <c r="G3430" s="41"/>
      <c r="H3430" s="50"/>
      <c r="I3430" s="50"/>
      <c r="J3430" s="50"/>
      <c r="K3430" s="50"/>
      <c r="L3430" s="96"/>
      <c r="M3430" s="50"/>
      <c r="N3430" s="50"/>
      <c r="O3430" s="50"/>
      <c r="P3430" s="50"/>
      <c r="Q3430" s="96"/>
      <c r="R3430" s="50"/>
      <c r="S3430" s="82"/>
      <c r="T3430" s="82"/>
    </row>
    <row r="3431" spans="5:20" s="4" customFormat="1" ht="11.25">
      <c r="E3431" s="41"/>
      <c r="F3431" s="41"/>
      <c r="G3431" s="41"/>
      <c r="H3431" s="50"/>
      <c r="I3431" s="50"/>
      <c r="J3431" s="50"/>
      <c r="K3431" s="50"/>
      <c r="L3431" s="96"/>
      <c r="M3431" s="50"/>
      <c r="N3431" s="50"/>
      <c r="O3431" s="50"/>
      <c r="P3431" s="50"/>
      <c r="Q3431" s="96"/>
      <c r="R3431" s="50"/>
      <c r="S3431" s="82"/>
      <c r="T3431" s="82"/>
    </row>
    <row r="3432" spans="5:20" s="4" customFormat="1" ht="11.25">
      <c r="E3432" s="41"/>
      <c r="F3432" s="41"/>
      <c r="G3432" s="41"/>
      <c r="H3432" s="50"/>
      <c r="I3432" s="50"/>
      <c r="J3432" s="50"/>
      <c r="K3432" s="50"/>
      <c r="L3432" s="96"/>
      <c r="M3432" s="50"/>
      <c r="N3432" s="50"/>
      <c r="O3432" s="50"/>
      <c r="P3432" s="50"/>
      <c r="Q3432" s="96"/>
      <c r="R3432" s="50"/>
      <c r="S3432" s="82"/>
      <c r="T3432" s="82"/>
    </row>
    <row r="3433" spans="5:20" s="4" customFormat="1" ht="11.25">
      <c r="E3433" s="41"/>
      <c r="F3433" s="41"/>
      <c r="G3433" s="41"/>
      <c r="H3433" s="50"/>
      <c r="I3433" s="50"/>
      <c r="J3433" s="50"/>
      <c r="K3433" s="50"/>
      <c r="L3433" s="96"/>
      <c r="M3433" s="50"/>
      <c r="N3433" s="50"/>
      <c r="O3433" s="50"/>
      <c r="P3433" s="50"/>
      <c r="Q3433" s="96"/>
      <c r="R3433" s="50"/>
      <c r="S3433" s="82"/>
      <c r="T3433" s="82"/>
    </row>
    <row r="3434" spans="5:20" s="4" customFormat="1" ht="11.25">
      <c r="E3434" s="41"/>
      <c r="F3434" s="41"/>
      <c r="G3434" s="41"/>
      <c r="H3434" s="50"/>
      <c r="I3434" s="50"/>
      <c r="J3434" s="50"/>
      <c r="K3434" s="50"/>
      <c r="L3434" s="96"/>
      <c r="M3434" s="50"/>
      <c r="N3434" s="50"/>
      <c r="O3434" s="50"/>
      <c r="P3434" s="50"/>
      <c r="Q3434" s="96"/>
      <c r="R3434" s="50"/>
      <c r="S3434" s="82"/>
      <c r="T3434" s="82"/>
    </row>
    <row r="3435" spans="5:20" s="4" customFormat="1" ht="11.25">
      <c r="E3435" s="41"/>
      <c r="F3435" s="41"/>
      <c r="G3435" s="41"/>
      <c r="H3435" s="50"/>
      <c r="I3435" s="50"/>
      <c r="J3435" s="50"/>
      <c r="K3435" s="50"/>
      <c r="L3435" s="96"/>
      <c r="M3435" s="50"/>
      <c r="N3435" s="50"/>
      <c r="O3435" s="50"/>
      <c r="P3435" s="50"/>
      <c r="Q3435" s="96"/>
      <c r="R3435" s="50"/>
      <c r="S3435" s="82"/>
      <c r="T3435" s="82"/>
    </row>
    <row r="3436" spans="5:20" s="4" customFormat="1" ht="11.25">
      <c r="E3436" s="41"/>
      <c r="F3436" s="41"/>
      <c r="G3436" s="41"/>
      <c r="H3436" s="50"/>
      <c r="I3436" s="50"/>
      <c r="J3436" s="50"/>
      <c r="K3436" s="50"/>
      <c r="L3436" s="96"/>
      <c r="M3436" s="50"/>
      <c r="N3436" s="50"/>
      <c r="O3436" s="50"/>
      <c r="P3436" s="50"/>
      <c r="Q3436" s="96"/>
      <c r="R3436" s="50"/>
      <c r="S3436" s="82"/>
      <c r="T3436" s="82"/>
    </row>
    <row r="3437" spans="5:20" s="4" customFormat="1" ht="11.25">
      <c r="E3437" s="41"/>
      <c r="F3437" s="41"/>
      <c r="G3437" s="41"/>
      <c r="H3437" s="50"/>
      <c r="I3437" s="50"/>
      <c r="J3437" s="50"/>
      <c r="K3437" s="50"/>
      <c r="L3437" s="96"/>
      <c r="M3437" s="50"/>
      <c r="N3437" s="50"/>
      <c r="O3437" s="50"/>
      <c r="P3437" s="50"/>
      <c r="Q3437" s="96"/>
      <c r="R3437" s="50"/>
      <c r="S3437" s="82"/>
      <c r="T3437" s="82"/>
    </row>
    <row r="3438" spans="5:20" s="4" customFormat="1" ht="11.25">
      <c r="E3438" s="41"/>
      <c r="F3438" s="41"/>
      <c r="G3438" s="41"/>
      <c r="H3438" s="50"/>
      <c r="I3438" s="50"/>
      <c r="J3438" s="50"/>
      <c r="K3438" s="50"/>
      <c r="L3438" s="96"/>
      <c r="M3438" s="50"/>
      <c r="N3438" s="50"/>
      <c r="O3438" s="50"/>
      <c r="P3438" s="50"/>
      <c r="Q3438" s="96"/>
      <c r="R3438" s="50"/>
      <c r="S3438" s="82"/>
      <c r="T3438" s="82"/>
    </row>
    <row r="3439" spans="5:20" s="4" customFormat="1" ht="11.25">
      <c r="E3439" s="41"/>
      <c r="F3439" s="41"/>
      <c r="G3439" s="41"/>
      <c r="H3439" s="50"/>
      <c r="I3439" s="50"/>
      <c r="J3439" s="50"/>
      <c r="K3439" s="50"/>
      <c r="L3439" s="96"/>
      <c r="M3439" s="50"/>
      <c r="N3439" s="50"/>
      <c r="O3439" s="50"/>
      <c r="P3439" s="50"/>
      <c r="Q3439" s="96"/>
      <c r="R3439" s="50"/>
      <c r="S3439" s="82"/>
      <c r="T3439" s="82"/>
    </row>
    <row r="3440" spans="5:20" s="4" customFormat="1" ht="11.25">
      <c r="E3440" s="41"/>
      <c r="F3440" s="41"/>
      <c r="G3440" s="41"/>
      <c r="H3440" s="50"/>
      <c r="I3440" s="50"/>
      <c r="J3440" s="50"/>
      <c r="K3440" s="50"/>
      <c r="L3440" s="96"/>
      <c r="M3440" s="50"/>
      <c r="N3440" s="50"/>
      <c r="O3440" s="50"/>
      <c r="P3440" s="50"/>
      <c r="Q3440" s="96"/>
      <c r="R3440" s="50"/>
      <c r="S3440" s="82"/>
      <c r="T3440" s="82"/>
    </row>
    <row r="3441" spans="5:20" s="4" customFormat="1" ht="11.25">
      <c r="E3441" s="41"/>
      <c r="F3441" s="41"/>
      <c r="G3441" s="41"/>
      <c r="H3441" s="50"/>
      <c r="I3441" s="50"/>
      <c r="J3441" s="50"/>
      <c r="K3441" s="50"/>
      <c r="L3441" s="96"/>
      <c r="M3441" s="50"/>
      <c r="N3441" s="50"/>
      <c r="O3441" s="50"/>
      <c r="P3441" s="50"/>
      <c r="Q3441" s="96"/>
      <c r="R3441" s="50"/>
      <c r="S3441" s="82"/>
      <c r="T3441" s="82"/>
    </row>
    <row r="3442" spans="5:20" s="4" customFormat="1" ht="11.25">
      <c r="E3442" s="41"/>
      <c r="F3442" s="41"/>
      <c r="G3442" s="41"/>
      <c r="H3442" s="50"/>
      <c r="I3442" s="50"/>
      <c r="J3442" s="50"/>
      <c r="K3442" s="50"/>
      <c r="L3442" s="96"/>
      <c r="M3442" s="50"/>
      <c r="N3442" s="50"/>
      <c r="O3442" s="50"/>
      <c r="P3442" s="50"/>
      <c r="Q3442" s="96"/>
      <c r="R3442" s="50"/>
      <c r="S3442" s="82"/>
      <c r="T3442" s="82"/>
    </row>
    <row r="3443" spans="5:20" s="4" customFormat="1" ht="11.25">
      <c r="E3443" s="41"/>
      <c r="F3443" s="41"/>
      <c r="G3443" s="41"/>
      <c r="H3443" s="50"/>
      <c r="I3443" s="50"/>
      <c r="J3443" s="50"/>
      <c r="K3443" s="50"/>
      <c r="L3443" s="96"/>
      <c r="M3443" s="50"/>
      <c r="N3443" s="50"/>
      <c r="O3443" s="50"/>
      <c r="P3443" s="50"/>
      <c r="Q3443" s="96"/>
      <c r="R3443" s="50"/>
      <c r="S3443" s="82"/>
      <c r="T3443" s="82"/>
    </row>
    <row r="3444" spans="5:20" s="4" customFormat="1" ht="11.25">
      <c r="E3444" s="41"/>
      <c r="F3444" s="41"/>
      <c r="G3444" s="41"/>
      <c r="H3444" s="50"/>
      <c r="I3444" s="50"/>
      <c r="J3444" s="50"/>
      <c r="K3444" s="50"/>
      <c r="L3444" s="96"/>
      <c r="M3444" s="50"/>
      <c r="N3444" s="50"/>
      <c r="O3444" s="50"/>
      <c r="P3444" s="50"/>
      <c r="Q3444" s="96"/>
      <c r="R3444" s="50"/>
      <c r="S3444" s="82"/>
      <c r="T3444" s="82"/>
    </row>
    <row r="3445" spans="5:20" s="4" customFormat="1" ht="11.25">
      <c r="E3445" s="41"/>
      <c r="F3445" s="41"/>
      <c r="G3445" s="41"/>
      <c r="H3445" s="50"/>
      <c r="I3445" s="50"/>
      <c r="J3445" s="50"/>
      <c r="K3445" s="50"/>
      <c r="L3445" s="96"/>
      <c r="M3445" s="50"/>
      <c r="N3445" s="50"/>
      <c r="O3445" s="50"/>
      <c r="P3445" s="50"/>
      <c r="Q3445" s="96"/>
      <c r="R3445" s="50"/>
      <c r="S3445" s="82"/>
      <c r="T3445" s="82"/>
    </row>
    <row r="3446" spans="5:20" s="4" customFormat="1" ht="11.25">
      <c r="E3446" s="41"/>
      <c r="F3446" s="41"/>
      <c r="G3446" s="41"/>
      <c r="H3446" s="50"/>
      <c r="I3446" s="50"/>
      <c r="J3446" s="50"/>
      <c r="K3446" s="50"/>
      <c r="L3446" s="96"/>
      <c r="M3446" s="50"/>
      <c r="N3446" s="50"/>
      <c r="O3446" s="50"/>
      <c r="P3446" s="50"/>
      <c r="Q3446" s="96"/>
      <c r="R3446" s="50"/>
      <c r="S3446" s="82"/>
      <c r="T3446" s="82"/>
    </row>
    <row r="3447" spans="5:20" s="4" customFormat="1" ht="11.25">
      <c r="E3447" s="41"/>
      <c r="F3447" s="41"/>
      <c r="G3447" s="41"/>
      <c r="H3447" s="50"/>
      <c r="I3447" s="50"/>
      <c r="J3447" s="50"/>
      <c r="K3447" s="50"/>
      <c r="L3447" s="96"/>
      <c r="M3447" s="50"/>
      <c r="N3447" s="50"/>
      <c r="O3447" s="50"/>
      <c r="P3447" s="50"/>
      <c r="Q3447" s="96"/>
      <c r="R3447" s="50"/>
      <c r="S3447" s="82"/>
      <c r="T3447" s="82"/>
    </row>
    <row r="3448" spans="5:20" s="4" customFormat="1" ht="11.25">
      <c r="E3448" s="41"/>
      <c r="F3448" s="41"/>
      <c r="G3448" s="41"/>
      <c r="H3448" s="50"/>
      <c r="I3448" s="50"/>
      <c r="J3448" s="50"/>
      <c r="K3448" s="50"/>
      <c r="L3448" s="96"/>
      <c r="M3448" s="50"/>
      <c r="N3448" s="50"/>
      <c r="O3448" s="50"/>
      <c r="P3448" s="50"/>
      <c r="Q3448" s="96"/>
      <c r="R3448" s="50"/>
      <c r="S3448" s="82"/>
      <c r="T3448" s="82"/>
    </row>
    <row r="3449" spans="5:20" s="4" customFormat="1" ht="11.25">
      <c r="E3449" s="41"/>
      <c r="F3449" s="41"/>
      <c r="G3449" s="41"/>
      <c r="H3449" s="50"/>
      <c r="I3449" s="50"/>
      <c r="J3449" s="50"/>
      <c r="K3449" s="50"/>
      <c r="L3449" s="96"/>
      <c r="M3449" s="50"/>
      <c r="N3449" s="50"/>
      <c r="O3449" s="50"/>
      <c r="P3449" s="50"/>
      <c r="Q3449" s="96"/>
      <c r="R3449" s="50"/>
      <c r="S3449" s="82"/>
      <c r="T3449" s="82"/>
    </row>
    <row r="3450" spans="5:20" s="4" customFormat="1" ht="11.25">
      <c r="E3450" s="41"/>
      <c r="F3450" s="41"/>
      <c r="G3450" s="41"/>
      <c r="H3450" s="50"/>
      <c r="I3450" s="50"/>
      <c r="J3450" s="50"/>
      <c r="K3450" s="50"/>
      <c r="L3450" s="96"/>
      <c r="M3450" s="50"/>
      <c r="N3450" s="50"/>
      <c r="O3450" s="50"/>
      <c r="P3450" s="50"/>
      <c r="Q3450" s="96"/>
      <c r="R3450" s="50"/>
      <c r="S3450" s="82"/>
      <c r="T3450" s="82"/>
    </row>
    <row r="3451" spans="5:20" s="4" customFormat="1" ht="11.25">
      <c r="E3451" s="41"/>
      <c r="F3451" s="41"/>
      <c r="G3451" s="41"/>
      <c r="H3451" s="50"/>
      <c r="I3451" s="50"/>
      <c r="J3451" s="50"/>
      <c r="K3451" s="50"/>
      <c r="L3451" s="96"/>
      <c r="M3451" s="50"/>
      <c r="N3451" s="50"/>
      <c r="O3451" s="50"/>
      <c r="P3451" s="50"/>
      <c r="Q3451" s="96"/>
      <c r="R3451" s="50"/>
      <c r="S3451" s="82"/>
      <c r="T3451" s="82"/>
    </row>
    <row r="3452" spans="5:20" s="4" customFormat="1" ht="11.25">
      <c r="E3452" s="41"/>
      <c r="F3452" s="41"/>
      <c r="G3452" s="41"/>
      <c r="H3452" s="50"/>
      <c r="I3452" s="50"/>
      <c r="J3452" s="50"/>
      <c r="K3452" s="50"/>
      <c r="L3452" s="96"/>
      <c r="M3452" s="50"/>
      <c r="N3452" s="50"/>
      <c r="O3452" s="50"/>
      <c r="P3452" s="50"/>
      <c r="Q3452" s="96"/>
      <c r="R3452" s="50"/>
      <c r="S3452" s="82"/>
      <c r="T3452" s="82"/>
    </row>
    <row r="3453" spans="5:20" s="4" customFormat="1" ht="11.25">
      <c r="E3453" s="41"/>
      <c r="F3453" s="41"/>
      <c r="G3453" s="41"/>
      <c r="H3453" s="50"/>
      <c r="I3453" s="50"/>
      <c r="J3453" s="50"/>
      <c r="K3453" s="50"/>
      <c r="L3453" s="96"/>
      <c r="M3453" s="50"/>
      <c r="N3453" s="50"/>
      <c r="O3453" s="50"/>
      <c r="P3453" s="50"/>
      <c r="Q3453" s="96"/>
      <c r="R3453" s="50"/>
      <c r="S3453" s="82"/>
      <c r="T3453" s="82"/>
    </row>
    <row r="3454" spans="5:20" s="4" customFormat="1" ht="11.25">
      <c r="E3454" s="41"/>
      <c r="F3454" s="41"/>
      <c r="G3454" s="41"/>
      <c r="H3454" s="50"/>
      <c r="I3454" s="50"/>
      <c r="J3454" s="50"/>
      <c r="K3454" s="50"/>
      <c r="L3454" s="96"/>
      <c r="M3454" s="50"/>
      <c r="N3454" s="50"/>
      <c r="O3454" s="50"/>
      <c r="P3454" s="50"/>
      <c r="Q3454" s="96"/>
      <c r="R3454" s="50"/>
      <c r="S3454" s="82"/>
      <c r="T3454" s="82"/>
    </row>
    <row r="3455" spans="5:20" s="4" customFormat="1" ht="11.25">
      <c r="E3455" s="41"/>
      <c r="F3455" s="41"/>
      <c r="G3455" s="41"/>
      <c r="H3455" s="50"/>
      <c r="I3455" s="50"/>
      <c r="J3455" s="50"/>
      <c r="K3455" s="50"/>
      <c r="L3455" s="96"/>
      <c r="M3455" s="50"/>
      <c r="N3455" s="50"/>
      <c r="O3455" s="50"/>
      <c r="P3455" s="50"/>
      <c r="Q3455" s="96"/>
      <c r="R3455" s="50"/>
      <c r="S3455" s="82"/>
      <c r="T3455" s="82"/>
    </row>
    <row r="3456" spans="5:20" s="4" customFormat="1" ht="11.25">
      <c r="E3456" s="41"/>
      <c r="F3456" s="41"/>
      <c r="G3456" s="41"/>
      <c r="H3456" s="50"/>
      <c r="I3456" s="50"/>
      <c r="J3456" s="50"/>
      <c r="K3456" s="50"/>
      <c r="L3456" s="96"/>
      <c r="M3456" s="50"/>
      <c r="N3456" s="50"/>
      <c r="O3456" s="50"/>
      <c r="P3456" s="50"/>
      <c r="Q3456" s="96"/>
      <c r="R3456" s="50"/>
      <c r="S3456" s="82"/>
      <c r="T3456" s="82"/>
    </row>
    <row r="3457" spans="5:20" s="4" customFormat="1" ht="11.25">
      <c r="E3457" s="41"/>
      <c r="F3457" s="41"/>
      <c r="G3457" s="41"/>
      <c r="H3457" s="50"/>
      <c r="I3457" s="50"/>
      <c r="J3457" s="50"/>
      <c r="K3457" s="50"/>
      <c r="L3457" s="96"/>
      <c r="M3457" s="50"/>
      <c r="N3457" s="50"/>
      <c r="O3457" s="50"/>
      <c r="P3457" s="50"/>
      <c r="Q3457" s="96"/>
      <c r="R3457" s="50"/>
      <c r="S3457" s="82"/>
      <c r="T3457" s="82"/>
    </row>
    <row r="3458" spans="5:20" s="4" customFormat="1" ht="11.25">
      <c r="E3458" s="41"/>
      <c r="F3458" s="41"/>
      <c r="G3458" s="41"/>
      <c r="H3458" s="50"/>
      <c r="I3458" s="50"/>
      <c r="J3458" s="50"/>
      <c r="K3458" s="50"/>
      <c r="L3458" s="96"/>
      <c r="M3458" s="50"/>
      <c r="N3458" s="50"/>
      <c r="O3458" s="50"/>
      <c r="P3458" s="50"/>
      <c r="Q3458" s="96"/>
      <c r="R3458" s="50"/>
      <c r="S3458" s="82"/>
      <c r="T3458" s="82"/>
    </row>
    <row r="3459" spans="5:20" s="4" customFormat="1" ht="11.25">
      <c r="E3459" s="41"/>
      <c r="F3459" s="41"/>
      <c r="G3459" s="41"/>
      <c r="H3459" s="50"/>
      <c r="I3459" s="50"/>
      <c r="J3459" s="50"/>
      <c r="K3459" s="50"/>
      <c r="L3459" s="96"/>
      <c r="M3459" s="50"/>
      <c r="N3459" s="50"/>
      <c r="O3459" s="50"/>
      <c r="P3459" s="50"/>
      <c r="Q3459" s="96"/>
      <c r="R3459" s="50"/>
      <c r="S3459" s="82"/>
      <c r="T3459" s="82"/>
    </row>
    <row r="3460" spans="5:20" s="4" customFormat="1" ht="11.25">
      <c r="E3460" s="41"/>
      <c r="F3460" s="41"/>
      <c r="G3460" s="41"/>
      <c r="H3460" s="50"/>
      <c r="I3460" s="50"/>
      <c r="J3460" s="50"/>
      <c r="K3460" s="50"/>
      <c r="L3460" s="96"/>
      <c r="M3460" s="50"/>
      <c r="N3460" s="50"/>
      <c r="O3460" s="50"/>
      <c r="P3460" s="50"/>
      <c r="Q3460" s="96"/>
      <c r="R3460" s="50"/>
      <c r="S3460" s="82"/>
      <c r="T3460" s="82"/>
    </row>
    <row r="3461" spans="5:20" s="4" customFormat="1" ht="11.25">
      <c r="E3461" s="41"/>
      <c r="F3461" s="41"/>
      <c r="G3461" s="41"/>
      <c r="H3461" s="50"/>
      <c r="I3461" s="50"/>
      <c r="J3461" s="50"/>
      <c r="K3461" s="50"/>
      <c r="L3461" s="96"/>
      <c r="M3461" s="50"/>
      <c r="N3461" s="50"/>
      <c r="O3461" s="50"/>
      <c r="P3461" s="50"/>
      <c r="Q3461" s="96"/>
      <c r="R3461" s="50"/>
      <c r="S3461" s="82"/>
      <c r="T3461" s="82"/>
    </row>
    <row r="3462" spans="5:20" s="4" customFormat="1" ht="11.25">
      <c r="E3462" s="41"/>
      <c r="F3462" s="41"/>
      <c r="G3462" s="41"/>
      <c r="H3462" s="50"/>
      <c r="I3462" s="50"/>
      <c r="J3462" s="50"/>
      <c r="K3462" s="50"/>
      <c r="L3462" s="96"/>
      <c r="M3462" s="50"/>
      <c r="N3462" s="50"/>
      <c r="O3462" s="50"/>
      <c r="P3462" s="50"/>
      <c r="Q3462" s="96"/>
      <c r="R3462" s="50"/>
      <c r="S3462" s="82"/>
      <c r="T3462" s="82"/>
    </row>
    <row r="3463" spans="5:20" s="4" customFormat="1" ht="11.25">
      <c r="E3463" s="41"/>
      <c r="F3463" s="41"/>
      <c r="G3463" s="41"/>
      <c r="H3463" s="50"/>
      <c r="I3463" s="50"/>
      <c r="J3463" s="50"/>
      <c r="K3463" s="50"/>
      <c r="L3463" s="96"/>
      <c r="M3463" s="50"/>
      <c r="N3463" s="50"/>
      <c r="O3463" s="50"/>
      <c r="P3463" s="50"/>
      <c r="Q3463" s="96"/>
      <c r="R3463" s="50"/>
      <c r="S3463" s="82"/>
      <c r="T3463" s="82"/>
    </row>
    <row r="3464" spans="5:20" s="4" customFormat="1" ht="11.25">
      <c r="E3464" s="41"/>
      <c r="F3464" s="41"/>
      <c r="G3464" s="41"/>
      <c r="H3464" s="50"/>
      <c r="I3464" s="50"/>
      <c r="J3464" s="50"/>
      <c r="K3464" s="50"/>
      <c r="L3464" s="96"/>
      <c r="M3464" s="50"/>
      <c r="N3464" s="50"/>
      <c r="O3464" s="50"/>
      <c r="P3464" s="50"/>
      <c r="Q3464" s="96"/>
      <c r="R3464" s="50"/>
      <c r="S3464" s="82"/>
      <c r="T3464" s="82"/>
    </row>
    <row r="3465" spans="5:20" s="4" customFormat="1" ht="11.25">
      <c r="E3465" s="41"/>
      <c r="F3465" s="41"/>
      <c r="G3465" s="41"/>
      <c r="H3465" s="50"/>
      <c r="I3465" s="50"/>
      <c r="J3465" s="50"/>
      <c r="K3465" s="50"/>
      <c r="L3465" s="96"/>
      <c r="M3465" s="50"/>
      <c r="N3465" s="50"/>
      <c r="O3465" s="50"/>
      <c r="P3465" s="50"/>
      <c r="Q3465" s="96"/>
      <c r="R3465" s="50"/>
      <c r="S3465" s="82"/>
      <c r="T3465" s="82"/>
    </row>
    <row r="3466" spans="5:20" s="4" customFormat="1" ht="11.25">
      <c r="E3466" s="41"/>
      <c r="F3466" s="41"/>
      <c r="G3466" s="41"/>
      <c r="H3466" s="50"/>
      <c r="I3466" s="50"/>
      <c r="J3466" s="50"/>
      <c r="K3466" s="50"/>
      <c r="L3466" s="96"/>
      <c r="M3466" s="50"/>
      <c r="N3466" s="50"/>
      <c r="O3466" s="50"/>
      <c r="P3466" s="50"/>
      <c r="Q3466" s="96"/>
      <c r="R3466" s="50"/>
      <c r="S3466" s="82"/>
      <c r="T3466" s="82"/>
    </row>
    <row r="3467" spans="5:20" s="4" customFormat="1" ht="11.25">
      <c r="E3467" s="41"/>
      <c r="F3467" s="41"/>
      <c r="G3467" s="41"/>
      <c r="H3467" s="50"/>
      <c r="I3467" s="50"/>
      <c r="J3467" s="50"/>
      <c r="K3467" s="50"/>
      <c r="L3467" s="96"/>
      <c r="M3467" s="50"/>
      <c r="N3467" s="50"/>
      <c r="O3467" s="50"/>
      <c r="P3467" s="50"/>
      <c r="Q3467" s="96"/>
      <c r="R3467" s="50"/>
      <c r="S3467" s="82"/>
      <c r="T3467" s="82"/>
    </row>
    <row r="3468" spans="5:20" s="4" customFormat="1" ht="11.25">
      <c r="E3468" s="41"/>
      <c r="F3468" s="41"/>
      <c r="G3468" s="41"/>
      <c r="H3468" s="50"/>
      <c r="I3468" s="50"/>
      <c r="J3468" s="50"/>
      <c r="K3468" s="50"/>
      <c r="L3468" s="96"/>
      <c r="M3468" s="50"/>
      <c r="N3468" s="50"/>
      <c r="O3468" s="50"/>
      <c r="P3468" s="50"/>
      <c r="Q3468" s="96"/>
      <c r="R3468" s="50"/>
      <c r="S3468" s="82"/>
      <c r="T3468" s="82"/>
    </row>
    <row r="3469" spans="5:20" s="4" customFormat="1" ht="11.25">
      <c r="E3469" s="41"/>
      <c r="F3469" s="41"/>
      <c r="G3469" s="41"/>
      <c r="H3469" s="50"/>
      <c r="I3469" s="50"/>
      <c r="J3469" s="50"/>
      <c r="K3469" s="50"/>
      <c r="L3469" s="96"/>
      <c r="M3469" s="50"/>
      <c r="N3469" s="50"/>
      <c r="O3469" s="50"/>
      <c r="P3469" s="50"/>
      <c r="Q3469" s="96"/>
      <c r="R3469" s="50"/>
      <c r="S3469" s="82"/>
      <c r="T3469" s="82"/>
    </row>
    <row r="3470" spans="5:20" s="4" customFormat="1" ht="11.25">
      <c r="E3470" s="41"/>
      <c r="F3470" s="41"/>
      <c r="G3470" s="41"/>
      <c r="H3470" s="50"/>
      <c r="I3470" s="50"/>
      <c r="J3470" s="50"/>
      <c r="K3470" s="50"/>
      <c r="L3470" s="96"/>
      <c r="M3470" s="50"/>
      <c r="N3470" s="50"/>
      <c r="O3470" s="50"/>
      <c r="P3470" s="50"/>
      <c r="Q3470" s="96"/>
      <c r="R3470" s="50"/>
      <c r="S3470" s="82"/>
      <c r="T3470" s="82"/>
    </row>
    <row r="3471" spans="5:20" s="4" customFormat="1" ht="11.25">
      <c r="E3471" s="41"/>
      <c r="F3471" s="41"/>
      <c r="G3471" s="41"/>
      <c r="H3471" s="50"/>
      <c r="I3471" s="50"/>
      <c r="J3471" s="50"/>
      <c r="K3471" s="50"/>
      <c r="L3471" s="96"/>
      <c r="M3471" s="50"/>
      <c r="N3471" s="50"/>
      <c r="O3471" s="50"/>
      <c r="P3471" s="50"/>
      <c r="Q3471" s="96"/>
      <c r="R3471" s="50"/>
      <c r="S3471" s="82"/>
      <c r="T3471" s="82"/>
    </row>
    <row r="3472" spans="5:20" s="4" customFormat="1" ht="11.25">
      <c r="E3472" s="41"/>
      <c r="F3472" s="41"/>
      <c r="G3472" s="41"/>
      <c r="H3472" s="50"/>
      <c r="I3472" s="50"/>
      <c r="J3472" s="50"/>
      <c r="K3472" s="50"/>
      <c r="L3472" s="96"/>
      <c r="M3472" s="50"/>
      <c r="N3472" s="50"/>
      <c r="O3472" s="50"/>
      <c r="P3472" s="50"/>
      <c r="Q3472" s="96"/>
      <c r="R3472" s="50"/>
      <c r="S3472" s="82"/>
      <c r="T3472" s="82"/>
    </row>
    <row r="3473" spans="5:20" s="4" customFormat="1" ht="11.25">
      <c r="E3473" s="41"/>
      <c r="F3473" s="41"/>
      <c r="G3473" s="41"/>
      <c r="H3473" s="50"/>
      <c r="I3473" s="50"/>
      <c r="J3473" s="50"/>
      <c r="K3473" s="50"/>
      <c r="L3473" s="96"/>
      <c r="M3473" s="50"/>
      <c r="N3473" s="50"/>
      <c r="O3473" s="50"/>
      <c r="P3473" s="50"/>
      <c r="Q3473" s="96"/>
      <c r="R3473" s="50"/>
      <c r="S3473" s="82"/>
      <c r="T3473" s="82"/>
    </row>
    <row r="3474" spans="5:20" s="4" customFormat="1" ht="11.25">
      <c r="E3474" s="41"/>
      <c r="F3474" s="41"/>
      <c r="G3474" s="41"/>
      <c r="H3474" s="50"/>
      <c r="I3474" s="50"/>
      <c r="J3474" s="50"/>
      <c r="K3474" s="50"/>
      <c r="L3474" s="96"/>
      <c r="M3474" s="50"/>
      <c r="N3474" s="50"/>
      <c r="O3474" s="50"/>
      <c r="P3474" s="50"/>
      <c r="Q3474" s="96"/>
      <c r="R3474" s="50"/>
      <c r="S3474" s="82"/>
      <c r="T3474" s="82"/>
    </row>
    <row r="3475" spans="5:20" s="4" customFormat="1" ht="11.25">
      <c r="E3475" s="41"/>
      <c r="F3475" s="41"/>
      <c r="G3475" s="41"/>
      <c r="H3475" s="50"/>
      <c r="I3475" s="50"/>
      <c r="J3475" s="50"/>
      <c r="K3475" s="50"/>
      <c r="L3475" s="96"/>
      <c r="M3475" s="50"/>
      <c r="N3475" s="50"/>
      <c r="O3475" s="50"/>
      <c r="P3475" s="50"/>
      <c r="Q3475" s="96"/>
      <c r="R3475" s="50"/>
      <c r="S3475" s="82"/>
      <c r="T3475" s="82"/>
    </row>
    <row r="3476" spans="5:20" s="4" customFormat="1" ht="11.25">
      <c r="E3476" s="41"/>
      <c r="F3476" s="41"/>
      <c r="G3476" s="41"/>
      <c r="H3476" s="50"/>
      <c r="I3476" s="50"/>
      <c r="J3476" s="50"/>
      <c r="K3476" s="50"/>
      <c r="L3476" s="96"/>
      <c r="M3476" s="50"/>
      <c r="N3476" s="50"/>
      <c r="O3476" s="50"/>
      <c r="P3476" s="50"/>
      <c r="Q3476" s="96"/>
      <c r="R3476" s="50"/>
      <c r="S3476" s="82"/>
      <c r="T3476" s="82"/>
    </row>
    <row r="3477" spans="5:20" s="4" customFormat="1" ht="11.25">
      <c r="E3477" s="41"/>
      <c r="F3477" s="41"/>
      <c r="G3477" s="41"/>
      <c r="H3477" s="50"/>
      <c r="I3477" s="50"/>
      <c r="J3477" s="50"/>
      <c r="K3477" s="50"/>
      <c r="L3477" s="96"/>
      <c r="M3477" s="50"/>
      <c r="N3477" s="50"/>
      <c r="O3477" s="50"/>
      <c r="P3477" s="50"/>
      <c r="Q3477" s="96"/>
      <c r="R3477" s="50"/>
      <c r="S3477" s="82"/>
      <c r="T3477" s="82"/>
    </row>
    <row r="3478" spans="5:20" s="4" customFormat="1" ht="11.25">
      <c r="E3478" s="41"/>
      <c r="F3478" s="41"/>
      <c r="G3478" s="41"/>
      <c r="H3478" s="50"/>
      <c r="I3478" s="50"/>
      <c r="J3478" s="50"/>
      <c r="K3478" s="50"/>
      <c r="L3478" s="96"/>
      <c r="M3478" s="50"/>
      <c r="N3478" s="50"/>
      <c r="O3478" s="50"/>
      <c r="P3478" s="50"/>
      <c r="Q3478" s="96"/>
      <c r="R3478" s="50"/>
      <c r="S3478" s="82"/>
      <c r="T3478" s="82"/>
    </row>
    <row r="3479" spans="5:20" s="4" customFormat="1" ht="11.25">
      <c r="E3479" s="41"/>
      <c r="F3479" s="41"/>
      <c r="G3479" s="41"/>
      <c r="H3479" s="50"/>
      <c r="I3479" s="50"/>
      <c r="J3479" s="50"/>
      <c r="K3479" s="50"/>
      <c r="L3479" s="96"/>
      <c r="M3479" s="50"/>
      <c r="N3479" s="50"/>
      <c r="O3479" s="50"/>
      <c r="P3479" s="50"/>
      <c r="Q3479" s="96"/>
      <c r="R3479" s="50"/>
      <c r="S3479" s="82"/>
      <c r="T3479" s="82"/>
    </row>
    <row r="3480" spans="5:20" s="4" customFormat="1" ht="11.25">
      <c r="E3480" s="41"/>
      <c r="F3480" s="41"/>
      <c r="G3480" s="41"/>
      <c r="H3480" s="50"/>
      <c r="I3480" s="50"/>
      <c r="J3480" s="50"/>
      <c r="K3480" s="50"/>
      <c r="L3480" s="96"/>
      <c r="M3480" s="50"/>
      <c r="N3480" s="50"/>
      <c r="O3480" s="50"/>
      <c r="P3480" s="50"/>
      <c r="Q3480" s="96"/>
      <c r="R3480" s="50"/>
      <c r="S3480" s="82"/>
      <c r="T3480" s="82"/>
    </row>
    <row r="3481" spans="5:20" s="4" customFormat="1" ht="11.25">
      <c r="E3481" s="41"/>
      <c r="F3481" s="41"/>
      <c r="G3481" s="41"/>
      <c r="H3481" s="50"/>
      <c r="I3481" s="50"/>
      <c r="J3481" s="50"/>
      <c r="K3481" s="50"/>
      <c r="L3481" s="96"/>
      <c r="M3481" s="50"/>
      <c r="N3481" s="50"/>
      <c r="O3481" s="50"/>
      <c r="P3481" s="50"/>
      <c r="Q3481" s="96"/>
      <c r="R3481" s="50"/>
      <c r="S3481" s="82"/>
      <c r="T3481" s="82"/>
    </row>
    <row r="3482" spans="5:20" s="4" customFormat="1" ht="11.25">
      <c r="E3482" s="41"/>
      <c r="F3482" s="41"/>
      <c r="G3482" s="41"/>
      <c r="H3482" s="50"/>
      <c r="I3482" s="50"/>
      <c r="J3482" s="50"/>
      <c r="K3482" s="50"/>
      <c r="L3482" s="96"/>
      <c r="M3482" s="50"/>
      <c r="N3482" s="50"/>
      <c r="O3482" s="50"/>
      <c r="P3482" s="50"/>
      <c r="Q3482" s="96"/>
      <c r="R3482" s="50"/>
      <c r="S3482" s="82"/>
      <c r="T3482" s="82"/>
    </row>
    <row r="3483" spans="5:20" s="4" customFormat="1" ht="11.25">
      <c r="E3483" s="41"/>
      <c r="F3483" s="41"/>
      <c r="G3483" s="41"/>
      <c r="H3483" s="50"/>
      <c r="I3483" s="50"/>
      <c r="J3483" s="50"/>
      <c r="K3483" s="50"/>
      <c r="L3483" s="96"/>
      <c r="M3483" s="50"/>
      <c r="N3483" s="50"/>
      <c r="O3483" s="50"/>
      <c r="P3483" s="50"/>
      <c r="Q3483" s="96"/>
      <c r="R3483" s="50"/>
      <c r="S3483" s="82"/>
      <c r="T3483" s="82"/>
    </row>
    <row r="3484" spans="5:20" s="4" customFormat="1" ht="11.25">
      <c r="E3484" s="41"/>
      <c r="F3484" s="41"/>
      <c r="G3484" s="41"/>
      <c r="H3484" s="50"/>
      <c r="I3484" s="50"/>
      <c r="J3484" s="50"/>
      <c r="K3484" s="50"/>
      <c r="L3484" s="96"/>
      <c r="M3484" s="50"/>
      <c r="N3484" s="50"/>
      <c r="O3484" s="50"/>
      <c r="P3484" s="50"/>
      <c r="Q3484" s="96"/>
      <c r="R3484" s="50"/>
      <c r="S3484" s="82"/>
      <c r="T3484" s="82"/>
    </row>
    <row r="3485" spans="5:20" s="4" customFormat="1" ht="11.25">
      <c r="E3485" s="41"/>
      <c r="F3485" s="41"/>
      <c r="G3485" s="41"/>
      <c r="H3485" s="50"/>
      <c r="I3485" s="50"/>
      <c r="J3485" s="50"/>
      <c r="K3485" s="50"/>
      <c r="L3485" s="96"/>
      <c r="M3485" s="50"/>
      <c r="N3485" s="50"/>
      <c r="O3485" s="50"/>
      <c r="P3485" s="50"/>
      <c r="Q3485" s="96"/>
      <c r="R3485" s="50"/>
      <c r="S3485" s="82"/>
      <c r="T3485" s="82"/>
    </row>
    <row r="3486" spans="5:20" s="4" customFormat="1" ht="11.25">
      <c r="E3486" s="41"/>
      <c r="F3486" s="41"/>
      <c r="G3486" s="41"/>
      <c r="H3486" s="50"/>
      <c r="I3486" s="50"/>
      <c r="J3486" s="50"/>
      <c r="K3486" s="50"/>
      <c r="L3486" s="96"/>
      <c r="M3486" s="50"/>
      <c r="N3486" s="50"/>
      <c r="O3486" s="50"/>
      <c r="P3486" s="50"/>
      <c r="Q3486" s="96"/>
      <c r="R3486" s="50"/>
      <c r="S3486" s="82"/>
      <c r="T3486" s="82"/>
    </row>
    <row r="3487" spans="5:20" s="4" customFormat="1" ht="11.25">
      <c r="E3487" s="41"/>
      <c r="F3487" s="41"/>
      <c r="G3487" s="41"/>
      <c r="H3487" s="50"/>
      <c r="I3487" s="50"/>
      <c r="J3487" s="50"/>
      <c r="K3487" s="50"/>
      <c r="L3487" s="96"/>
      <c r="M3487" s="50"/>
      <c r="N3487" s="50"/>
      <c r="O3487" s="50"/>
      <c r="P3487" s="50"/>
      <c r="Q3487" s="96"/>
      <c r="R3487" s="50"/>
      <c r="S3487" s="82"/>
      <c r="T3487" s="82"/>
    </row>
  </sheetData>
  <mergeCells count="1">
    <mergeCell ref="A1:T2"/>
  </mergeCells>
  <printOptions/>
  <pageMargins left="0" right="0" top="0.25" bottom="0.25" header="0.5" footer="0.5"/>
  <pageSetup horizontalDpi="600" verticalDpi="600" orientation="landscape" scale="82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40"/>
  <sheetViews>
    <sheetView workbookViewId="0" topLeftCell="A1520">
      <selection activeCell="A1429" sqref="A1429:A1432"/>
    </sheetView>
  </sheetViews>
  <sheetFormatPr defaultColWidth="9.140625" defaultRowHeight="12.75"/>
  <cols>
    <col min="1" max="16384" width="9.140625" style="4" customWidth="1"/>
  </cols>
  <sheetData>
    <row r="1" spans="1:2" ht="11.25">
      <c r="A1" s="4">
        <v>33.56</v>
      </c>
      <c r="B1" s="4">
        <v>1.33333</v>
      </c>
    </row>
    <row r="2" spans="1:2" ht="11.25">
      <c r="A2" s="11">
        <v>40</v>
      </c>
      <c r="B2" s="14">
        <v>1.32435</v>
      </c>
    </row>
    <row r="3" spans="1:2" ht="11.25">
      <c r="A3" s="11">
        <v>40.05</v>
      </c>
      <c r="B3" s="14">
        <v>1.32225</v>
      </c>
    </row>
    <row r="4" spans="1:2" ht="11.25">
      <c r="A4" s="11">
        <v>40.1</v>
      </c>
      <c r="B4" s="14">
        <v>1.32015</v>
      </c>
    </row>
    <row r="5" spans="1:2" ht="11.25">
      <c r="A5" s="10">
        <v>40.15</v>
      </c>
      <c r="B5" s="15">
        <v>1.31807</v>
      </c>
    </row>
    <row r="6" spans="1:2" ht="11.25">
      <c r="A6" s="10">
        <v>40.2</v>
      </c>
      <c r="B6" s="15">
        <v>1.316</v>
      </c>
    </row>
    <row r="7" spans="1:2" ht="11.25">
      <c r="A7" s="10">
        <v>40.25</v>
      </c>
      <c r="B7" s="15">
        <v>1.3139</v>
      </c>
    </row>
    <row r="8" spans="1:2" ht="11.25">
      <c r="A8" s="10">
        <v>40.3</v>
      </c>
      <c r="B8" s="15">
        <v>1.3118</v>
      </c>
    </row>
    <row r="9" spans="1:2" ht="11.25">
      <c r="A9" s="10">
        <v>40.35</v>
      </c>
      <c r="B9" s="15">
        <v>1.30972</v>
      </c>
    </row>
    <row r="10" spans="1:2" ht="11.25">
      <c r="A10" s="10">
        <v>40.4</v>
      </c>
      <c r="B10" s="15">
        <v>1.30765</v>
      </c>
    </row>
    <row r="11" spans="1:2" ht="11.25">
      <c r="A11" s="10">
        <v>40.45</v>
      </c>
      <c r="B11" s="15">
        <v>1.3056</v>
      </c>
    </row>
    <row r="12" spans="1:2" ht="11.25">
      <c r="A12" s="10">
        <v>40.5</v>
      </c>
      <c r="B12" s="15">
        <v>1.30355</v>
      </c>
    </row>
    <row r="13" spans="1:2" ht="11.25">
      <c r="A13" s="10">
        <v>40.55</v>
      </c>
      <c r="B13" s="15">
        <v>1.3015</v>
      </c>
    </row>
    <row r="14" spans="1:2" ht="11.25">
      <c r="A14" s="10">
        <v>40.6</v>
      </c>
      <c r="B14" s="15">
        <v>1.29945</v>
      </c>
    </row>
    <row r="15" spans="1:2" ht="11.25">
      <c r="A15" s="10">
        <v>40.65</v>
      </c>
      <c r="B15" s="15">
        <v>1.29742</v>
      </c>
    </row>
    <row r="16" spans="1:2" ht="11.25">
      <c r="A16" s="10">
        <v>40.7</v>
      </c>
      <c r="B16" s="15">
        <v>1.2954</v>
      </c>
    </row>
    <row r="17" spans="1:2" ht="11.25">
      <c r="A17" s="10">
        <v>40.75</v>
      </c>
      <c r="B17" s="15">
        <v>1.2934</v>
      </c>
    </row>
    <row r="18" spans="1:2" ht="11.25">
      <c r="A18" s="10">
        <v>40.8</v>
      </c>
      <c r="B18" s="15">
        <v>1.2914</v>
      </c>
    </row>
    <row r="19" spans="1:2" ht="11.25">
      <c r="A19" s="10">
        <v>40.85</v>
      </c>
      <c r="B19" s="15">
        <v>1.2894</v>
      </c>
    </row>
    <row r="20" spans="1:2" ht="11.25">
      <c r="A20" s="10">
        <v>40.9</v>
      </c>
      <c r="B20" s="15">
        <v>1.2874</v>
      </c>
    </row>
    <row r="21" spans="1:2" ht="11.25">
      <c r="A21" s="10">
        <v>40.95</v>
      </c>
      <c r="B21" s="15">
        <v>1.2854</v>
      </c>
    </row>
    <row r="22" spans="1:2" ht="11.25">
      <c r="A22" s="10">
        <v>41</v>
      </c>
      <c r="B22" s="15">
        <v>1.2834</v>
      </c>
    </row>
    <row r="23" spans="1:2" ht="11.25">
      <c r="A23" s="10">
        <v>41.05</v>
      </c>
      <c r="B23" s="15">
        <v>1.28142</v>
      </c>
    </row>
    <row r="24" spans="1:2" ht="11.25">
      <c r="A24" s="10">
        <v>41.1</v>
      </c>
      <c r="B24" s="15">
        <v>1.27945</v>
      </c>
    </row>
    <row r="25" spans="1:2" ht="11.25">
      <c r="A25" s="10">
        <v>41.15</v>
      </c>
      <c r="B25" s="15">
        <v>1.27747</v>
      </c>
    </row>
    <row r="26" spans="1:2" ht="11.25">
      <c r="A26" s="10">
        <v>41.2</v>
      </c>
      <c r="B26" s="15">
        <v>1.2755</v>
      </c>
    </row>
    <row r="27" spans="1:2" ht="11.25">
      <c r="A27" s="10">
        <v>41.25</v>
      </c>
      <c r="B27" s="15">
        <v>1.27355</v>
      </c>
    </row>
    <row r="28" spans="1:2" ht="11.25">
      <c r="A28" s="10">
        <v>41.3</v>
      </c>
      <c r="B28" s="15">
        <v>1.2716</v>
      </c>
    </row>
    <row r="29" spans="1:2" ht="11.25">
      <c r="A29" s="10">
        <v>41.35</v>
      </c>
      <c r="B29" s="15">
        <v>1.26967</v>
      </c>
    </row>
    <row r="30" spans="1:2" ht="11.25">
      <c r="A30" s="10">
        <v>41.4</v>
      </c>
      <c r="B30" s="15">
        <v>1.26775</v>
      </c>
    </row>
    <row r="31" spans="1:2" ht="11.25">
      <c r="A31" s="10">
        <v>41.45</v>
      </c>
      <c r="B31" s="15">
        <v>1.26582</v>
      </c>
    </row>
    <row r="32" spans="1:2" ht="11.25">
      <c r="A32" s="10">
        <v>41.5</v>
      </c>
      <c r="B32" s="15">
        <v>1.2639</v>
      </c>
    </row>
    <row r="33" spans="1:2" ht="11.25">
      <c r="A33" s="10">
        <v>41.55</v>
      </c>
      <c r="B33" s="15">
        <v>1.26197</v>
      </c>
    </row>
    <row r="34" spans="1:2" ht="11.25">
      <c r="A34" s="10">
        <v>41.6</v>
      </c>
      <c r="B34" s="15">
        <v>1.26005</v>
      </c>
    </row>
    <row r="35" spans="1:2" ht="11.25">
      <c r="A35" s="10">
        <v>41.65</v>
      </c>
      <c r="B35" s="15">
        <v>1.25815</v>
      </c>
    </row>
    <row r="36" spans="1:2" ht="11.25">
      <c r="A36" s="10">
        <v>41.7</v>
      </c>
      <c r="B36" s="15">
        <v>1.25625</v>
      </c>
    </row>
    <row r="37" spans="1:2" ht="11.25">
      <c r="A37" s="10">
        <v>41.75</v>
      </c>
      <c r="B37" s="15">
        <v>1.25435</v>
      </c>
    </row>
    <row r="38" spans="1:2" ht="11.25">
      <c r="A38" s="10">
        <v>41.8</v>
      </c>
      <c r="B38" s="15">
        <v>1.25245</v>
      </c>
    </row>
    <row r="39" spans="1:2" ht="11.25">
      <c r="A39" s="10">
        <v>41.85</v>
      </c>
      <c r="B39" s="15">
        <v>1.25057</v>
      </c>
    </row>
    <row r="40" spans="1:2" ht="11.25">
      <c r="A40" s="10">
        <v>41.9</v>
      </c>
      <c r="B40" s="15">
        <v>1.2487</v>
      </c>
    </row>
    <row r="41" spans="1:2" ht="11.25">
      <c r="A41" s="10">
        <v>41.95</v>
      </c>
      <c r="B41" s="15">
        <v>1.24685</v>
      </c>
    </row>
    <row r="42" spans="1:2" ht="11.25">
      <c r="A42" s="10">
        <v>42</v>
      </c>
      <c r="B42" s="15">
        <v>1.245</v>
      </c>
    </row>
    <row r="43" spans="1:2" ht="11.25">
      <c r="A43" s="10">
        <v>42.05</v>
      </c>
      <c r="B43" s="15">
        <v>1.24312</v>
      </c>
    </row>
    <row r="44" spans="1:2" ht="11.25">
      <c r="A44" s="10">
        <v>42.1</v>
      </c>
      <c r="B44" s="15">
        <v>1.24125</v>
      </c>
    </row>
    <row r="45" spans="1:2" ht="11.25">
      <c r="A45" s="10">
        <v>42.15</v>
      </c>
      <c r="B45" s="15">
        <v>1.23942</v>
      </c>
    </row>
    <row r="46" spans="1:2" ht="11.25">
      <c r="A46" s="10">
        <v>42.2</v>
      </c>
      <c r="B46" s="15">
        <v>1.2376</v>
      </c>
    </row>
    <row r="47" spans="1:2" ht="11.25">
      <c r="A47" s="10">
        <v>42.25</v>
      </c>
      <c r="B47" s="15">
        <v>1.23575</v>
      </c>
    </row>
    <row r="48" spans="1:2" ht="11.25">
      <c r="A48" s="10">
        <v>42.3</v>
      </c>
      <c r="B48" s="15">
        <v>1.2339</v>
      </c>
    </row>
    <row r="49" spans="1:2" ht="11.25">
      <c r="A49" s="10">
        <v>42.35</v>
      </c>
      <c r="B49" s="15">
        <v>1.2321</v>
      </c>
    </row>
    <row r="50" spans="1:2" ht="11.25">
      <c r="A50" s="10">
        <v>42.4</v>
      </c>
      <c r="B50" s="15">
        <v>1.2303</v>
      </c>
    </row>
    <row r="51" spans="1:2" ht="11.25">
      <c r="A51" s="10">
        <v>42.45</v>
      </c>
      <c r="B51" s="15">
        <v>1.22847</v>
      </c>
    </row>
    <row r="52" spans="1:2" ht="11.25">
      <c r="A52" s="10">
        <v>42.5</v>
      </c>
      <c r="B52" s="15">
        <v>1.22665</v>
      </c>
    </row>
    <row r="53" spans="1:2" ht="11.25">
      <c r="A53" s="10">
        <v>42.55</v>
      </c>
      <c r="B53" s="15">
        <v>1.22487</v>
      </c>
    </row>
    <row r="54" spans="1:2" ht="11.25">
      <c r="A54" s="10">
        <v>42.6</v>
      </c>
      <c r="B54" s="15">
        <v>1.2231</v>
      </c>
    </row>
    <row r="55" spans="1:2" ht="11.25">
      <c r="A55" s="10">
        <v>42.65</v>
      </c>
      <c r="B55" s="15">
        <v>1.22132</v>
      </c>
    </row>
    <row r="56" spans="1:2" ht="11.25">
      <c r="A56" s="10">
        <v>42.7</v>
      </c>
      <c r="B56" s="15">
        <v>1.21955</v>
      </c>
    </row>
    <row r="57" spans="1:2" ht="11.25">
      <c r="A57" s="11">
        <v>42.75</v>
      </c>
      <c r="B57" s="14">
        <v>1.21777</v>
      </c>
    </row>
    <row r="58" spans="1:2" ht="11.25">
      <c r="A58" s="11">
        <v>42.8</v>
      </c>
      <c r="B58" s="14">
        <v>1.216</v>
      </c>
    </row>
    <row r="59" spans="1:2" ht="11.25">
      <c r="A59" s="11">
        <v>42.85</v>
      </c>
      <c r="B59" s="14">
        <v>1.21425</v>
      </c>
    </row>
    <row r="60" spans="1:2" ht="11.25">
      <c r="A60" s="10">
        <v>42.9</v>
      </c>
      <c r="B60" s="15">
        <v>1.2125</v>
      </c>
    </row>
    <row r="61" spans="1:2" ht="11.25">
      <c r="A61" s="10">
        <v>42.95</v>
      </c>
      <c r="B61" s="15">
        <v>1.21075</v>
      </c>
    </row>
    <row r="62" spans="1:2" ht="11.25">
      <c r="A62" s="10">
        <v>43</v>
      </c>
      <c r="B62" s="15">
        <v>1.209</v>
      </c>
    </row>
    <row r="63" spans="1:2" ht="11.25">
      <c r="A63" s="10">
        <v>43.05</v>
      </c>
      <c r="B63" s="15">
        <v>1.20725</v>
      </c>
    </row>
    <row r="64" spans="1:2" ht="11.25">
      <c r="A64" s="10">
        <v>43.1</v>
      </c>
      <c r="B64" s="15">
        <v>1.2055</v>
      </c>
    </row>
    <row r="65" spans="1:2" ht="11.25">
      <c r="A65" s="10">
        <v>43.15</v>
      </c>
      <c r="B65" s="15">
        <v>1.20375</v>
      </c>
    </row>
    <row r="66" spans="1:2" ht="11.25">
      <c r="A66" s="10">
        <v>43.2</v>
      </c>
      <c r="B66" s="15">
        <v>1.202</v>
      </c>
    </row>
    <row r="67" spans="1:2" ht="11.25">
      <c r="A67" s="10">
        <v>43.25</v>
      </c>
      <c r="B67" s="15">
        <v>1.2003</v>
      </c>
    </row>
    <row r="68" spans="1:2" ht="11.25">
      <c r="A68" s="10">
        <v>43.3</v>
      </c>
      <c r="B68" s="15">
        <v>1.1986</v>
      </c>
    </row>
    <row r="69" spans="1:2" ht="11.25">
      <c r="A69" s="10">
        <v>43.35</v>
      </c>
      <c r="B69" s="15">
        <v>1.19687</v>
      </c>
    </row>
    <row r="70" spans="1:2" ht="11.25">
      <c r="A70" s="10">
        <v>43.4</v>
      </c>
      <c r="B70" s="15">
        <v>1.19515</v>
      </c>
    </row>
    <row r="71" spans="1:2" ht="11.25">
      <c r="A71" s="10">
        <v>43.45</v>
      </c>
      <c r="B71" s="15">
        <v>1.19345</v>
      </c>
    </row>
    <row r="72" spans="1:2" ht="11.25">
      <c r="A72" s="10">
        <v>43.5</v>
      </c>
      <c r="B72" s="15">
        <v>1.19175</v>
      </c>
    </row>
    <row r="73" spans="1:2" ht="11.25">
      <c r="A73" s="10">
        <v>43.55</v>
      </c>
      <c r="B73" s="15">
        <v>1.1901</v>
      </c>
    </row>
    <row r="74" spans="1:2" ht="11.25">
      <c r="A74" s="10">
        <v>43.6</v>
      </c>
      <c r="B74" s="15">
        <v>1.18845</v>
      </c>
    </row>
    <row r="75" spans="1:2" ht="11.25">
      <c r="A75" s="10">
        <v>43.65</v>
      </c>
      <c r="B75" s="15">
        <v>1.18675</v>
      </c>
    </row>
    <row r="76" spans="1:2" ht="11.25">
      <c r="A76" s="10">
        <v>43.7</v>
      </c>
      <c r="B76" s="15">
        <v>1.18505</v>
      </c>
    </row>
    <row r="77" spans="1:2" ht="11.25">
      <c r="A77" s="10">
        <v>43.75</v>
      </c>
      <c r="B77" s="15">
        <v>1.18337</v>
      </c>
    </row>
    <row r="78" spans="1:2" ht="11.25">
      <c r="A78" s="10">
        <v>43.8</v>
      </c>
      <c r="B78" s="15">
        <v>1.1817</v>
      </c>
    </row>
    <row r="79" spans="1:2" ht="11.25">
      <c r="A79" s="10">
        <v>43.85</v>
      </c>
      <c r="B79" s="15">
        <v>1.18005</v>
      </c>
    </row>
    <row r="80" spans="1:2" ht="11.25">
      <c r="A80" s="10">
        <v>43.9</v>
      </c>
      <c r="B80" s="15">
        <v>1.1784</v>
      </c>
    </row>
    <row r="81" spans="1:2" ht="11.25">
      <c r="A81" s="10">
        <v>43.95</v>
      </c>
      <c r="B81" s="15">
        <v>1.17677</v>
      </c>
    </row>
    <row r="82" spans="1:2" ht="11.25">
      <c r="A82" s="10">
        <v>44</v>
      </c>
      <c r="B82" s="15">
        <v>1.17515</v>
      </c>
    </row>
    <row r="83" spans="1:2" ht="11.25">
      <c r="A83" s="10">
        <v>44.05</v>
      </c>
      <c r="B83" s="15">
        <v>1.1735</v>
      </c>
    </row>
    <row r="84" spans="1:2" ht="11.25">
      <c r="A84" s="10">
        <v>44.1</v>
      </c>
      <c r="B84" s="15">
        <v>1.17185</v>
      </c>
    </row>
    <row r="85" spans="1:2" ht="11.25">
      <c r="A85" s="10">
        <v>44.15</v>
      </c>
      <c r="B85" s="15">
        <v>1.17022</v>
      </c>
    </row>
    <row r="86" spans="1:2" ht="11.25">
      <c r="A86" s="10">
        <v>44.2</v>
      </c>
      <c r="B86" s="15">
        <v>1.1686</v>
      </c>
    </row>
    <row r="87" spans="1:2" ht="11.25">
      <c r="A87" s="10">
        <v>44.25</v>
      </c>
      <c r="B87" s="15">
        <v>1.16697</v>
      </c>
    </row>
    <row r="88" spans="1:2" ht="11.25">
      <c r="A88" s="10">
        <v>44.3</v>
      </c>
      <c r="B88" s="15">
        <v>1.16535</v>
      </c>
    </row>
    <row r="89" spans="1:2" ht="11.25">
      <c r="A89" s="10">
        <v>44.35</v>
      </c>
      <c r="B89" s="15">
        <v>1.16375</v>
      </c>
    </row>
    <row r="90" spans="1:2" ht="11.25">
      <c r="A90" s="10">
        <v>44.4</v>
      </c>
      <c r="B90" s="15">
        <v>1.16215</v>
      </c>
    </row>
    <row r="91" spans="1:2" ht="11.25">
      <c r="A91" s="10">
        <v>44.45</v>
      </c>
      <c r="B91" s="15">
        <v>1.16057</v>
      </c>
    </row>
    <row r="92" spans="1:2" ht="11.25">
      <c r="A92" s="10">
        <v>44.5</v>
      </c>
      <c r="B92" s="15">
        <v>1.159</v>
      </c>
    </row>
    <row r="93" spans="1:2" ht="11.25">
      <c r="A93" s="10">
        <v>44.55</v>
      </c>
      <c r="B93" s="15">
        <v>1.1574</v>
      </c>
    </row>
    <row r="94" spans="1:2" ht="11.25">
      <c r="A94" s="10">
        <v>44.6</v>
      </c>
      <c r="B94" s="15">
        <v>1.1558</v>
      </c>
    </row>
    <row r="95" spans="1:2" ht="11.25">
      <c r="A95" s="10">
        <v>44.65</v>
      </c>
      <c r="B95" s="15">
        <v>1.15422</v>
      </c>
    </row>
    <row r="96" spans="1:2" ht="11.25">
      <c r="A96" s="10">
        <v>44.7</v>
      </c>
      <c r="B96" s="15">
        <v>1.15265</v>
      </c>
    </row>
    <row r="97" spans="1:2" ht="11.25">
      <c r="A97" s="10">
        <v>44.75</v>
      </c>
      <c r="B97" s="15">
        <v>1.15107</v>
      </c>
    </row>
    <row r="98" spans="1:2" ht="11.25">
      <c r="A98" s="10">
        <v>44.8</v>
      </c>
      <c r="B98" s="15">
        <v>1.1495</v>
      </c>
    </row>
    <row r="99" spans="1:2" ht="11.25">
      <c r="A99" s="10">
        <v>44.85</v>
      </c>
      <c r="B99" s="15">
        <v>1.14797</v>
      </c>
    </row>
    <row r="100" spans="1:2" ht="11.25">
      <c r="A100" s="10">
        <v>44.9</v>
      </c>
      <c r="B100" s="15">
        <v>1.14645</v>
      </c>
    </row>
    <row r="101" spans="1:2" ht="11.25">
      <c r="A101" s="10">
        <v>44.95</v>
      </c>
      <c r="B101" s="15">
        <v>1.14487</v>
      </c>
    </row>
    <row r="102" spans="1:2" ht="11.25">
      <c r="A102" s="10">
        <v>45</v>
      </c>
      <c r="B102" s="15">
        <v>1.1433</v>
      </c>
    </row>
    <row r="103" spans="1:2" ht="11.25">
      <c r="A103" s="10">
        <v>45.05</v>
      </c>
      <c r="B103" s="15">
        <v>1.14177</v>
      </c>
    </row>
    <row r="104" spans="1:2" ht="11.25">
      <c r="A104" s="10">
        <v>45.1</v>
      </c>
      <c r="B104" s="15">
        <v>1.14025</v>
      </c>
    </row>
    <row r="105" spans="1:2" ht="11.25">
      <c r="A105" s="10">
        <v>45.15</v>
      </c>
      <c r="B105" s="15">
        <v>1.13872</v>
      </c>
    </row>
    <row r="106" spans="1:2" ht="11.25">
      <c r="A106" s="10">
        <v>45.2</v>
      </c>
      <c r="B106" s="15">
        <v>1.1372</v>
      </c>
    </row>
    <row r="107" spans="1:2" ht="11.25">
      <c r="A107" s="10">
        <v>45.25</v>
      </c>
      <c r="B107" s="15">
        <v>1.13567</v>
      </c>
    </row>
    <row r="108" spans="1:2" ht="11.25">
      <c r="A108" s="10">
        <v>45.3</v>
      </c>
      <c r="B108" s="15">
        <v>1.13415</v>
      </c>
    </row>
    <row r="109" spans="1:2" ht="11.25">
      <c r="A109" s="10">
        <v>45.35</v>
      </c>
      <c r="B109" s="15">
        <v>1.13262</v>
      </c>
    </row>
    <row r="110" spans="1:2" ht="11.25">
      <c r="A110" s="10">
        <v>45.4</v>
      </c>
      <c r="B110" s="15">
        <v>1.1311</v>
      </c>
    </row>
    <row r="111" spans="1:2" ht="11.25">
      <c r="A111" s="10">
        <v>45.45</v>
      </c>
      <c r="B111" s="15">
        <v>1.12962</v>
      </c>
    </row>
    <row r="112" spans="1:2" ht="11.25">
      <c r="A112" s="11">
        <v>45.5</v>
      </c>
      <c r="B112" s="14">
        <v>1.12815</v>
      </c>
    </row>
    <row r="113" spans="1:2" ht="11.25">
      <c r="A113" s="11">
        <v>45.55</v>
      </c>
      <c r="B113" s="14">
        <v>1.12662</v>
      </c>
    </row>
    <row r="114" spans="1:2" ht="11.25">
      <c r="A114" s="11">
        <v>45.6</v>
      </c>
      <c r="B114" s="14">
        <v>1.1251</v>
      </c>
    </row>
    <row r="115" spans="1:2" ht="11.25">
      <c r="A115" s="10">
        <v>45.65</v>
      </c>
      <c r="B115" s="15">
        <v>1.12362</v>
      </c>
    </row>
    <row r="116" spans="1:2" ht="11.25">
      <c r="A116" s="10">
        <v>45.7</v>
      </c>
      <c r="B116" s="15">
        <v>1.12215</v>
      </c>
    </row>
    <row r="117" spans="1:2" ht="11.25">
      <c r="A117" s="10">
        <v>45.75</v>
      </c>
      <c r="B117" s="15">
        <v>1.12067</v>
      </c>
    </row>
    <row r="118" spans="1:2" ht="11.25">
      <c r="A118" s="10">
        <v>45.8</v>
      </c>
      <c r="B118" s="15">
        <v>1.1192</v>
      </c>
    </row>
    <row r="119" spans="1:2" ht="11.25">
      <c r="A119" s="10">
        <v>45.85</v>
      </c>
      <c r="B119" s="15">
        <v>1.11775</v>
      </c>
    </row>
    <row r="120" spans="1:2" ht="11.25">
      <c r="A120" s="10">
        <v>45.9</v>
      </c>
      <c r="B120" s="15">
        <v>1.1163</v>
      </c>
    </row>
    <row r="121" spans="1:2" ht="11.25">
      <c r="A121" s="10">
        <v>45.95</v>
      </c>
      <c r="B121" s="15">
        <v>1.11485</v>
      </c>
    </row>
    <row r="122" spans="1:2" ht="11.25">
      <c r="A122" s="10">
        <v>46</v>
      </c>
      <c r="B122" s="15">
        <v>1.1134</v>
      </c>
    </row>
    <row r="123" spans="1:2" ht="11.25">
      <c r="A123" s="10">
        <v>46.05</v>
      </c>
      <c r="B123" s="15">
        <v>1.11195</v>
      </c>
    </row>
    <row r="124" spans="1:2" ht="11.25">
      <c r="A124" s="10">
        <v>46.1</v>
      </c>
      <c r="B124" s="15">
        <v>1.1105</v>
      </c>
    </row>
    <row r="125" spans="1:2" ht="11.25">
      <c r="A125" s="10">
        <v>46.15</v>
      </c>
      <c r="B125" s="15">
        <v>1.10907</v>
      </c>
    </row>
    <row r="126" spans="1:2" ht="11.25">
      <c r="A126" s="10">
        <v>46.2</v>
      </c>
      <c r="B126" s="15">
        <v>1.10765</v>
      </c>
    </row>
    <row r="127" spans="1:2" ht="11.25">
      <c r="A127" s="10">
        <v>46.25</v>
      </c>
      <c r="B127" s="15">
        <v>1.1062</v>
      </c>
    </row>
    <row r="128" spans="1:2" ht="11.25">
      <c r="A128" s="10">
        <v>46.3</v>
      </c>
      <c r="B128" s="15">
        <v>1.10475</v>
      </c>
    </row>
    <row r="129" spans="1:2" ht="11.25">
      <c r="A129" s="10">
        <v>46.35</v>
      </c>
      <c r="B129" s="15">
        <v>1.10332</v>
      </c>
    </row>
    <row r="130" spans="1:2" ht="11.25">
      <c r="A130" s="10">
        <v>46.4</v>
      </c>
      <c r="B130" s="15">
        <v>1.1019</v>
      </c>
    </row>
    <row r="131" spans="1:2" ht="11.25">
      <c r="A131" s="10">
        <v>46.45</v>
      </c>
      <c r="B131" s="15">
        <v>1.10047</v>
      </c>
    </row>
    <row r="132" spans="1:2" ht="11.25">
      <c r="A132" s="10">
        <v>46.5</v>
      </c>
      <c r="B132" s="15">
        <v>1.09905</v>
      </c>
    </row>
    <row r="133" spans="1:2" ht="11.25">
      <c r="A133" s="10">
        <v>46.55</v>
      </c>
      <c r="B133" s="15">
        <v>1.09767</v>
      </c>
    </row>
    <row r="134" spans="1:2" ht="11.25">
      <c r="A134" s="10">
        <v>46.6</v>
      </c>
      <c r="B134" s="15">
        <v>1.0963</v>
      </c>
    </row>
    <row r="135" spans="1:2" ht="11.25">
      <c r="A135" s="10">
        <v>46.65</v>
      </c>
      <c r="B135" s="15">
        <v>1.09487</v>
      </c>
    </row>
    <row r="136" spans="1:2" ht="11.25">
      <c r="A136" s="10">
        <v>46.7</v>
      </c>
      <c r="B136" s="15">
        <v>1.09345</v>
      </c>
    </row>
    <row r="137" spans="1:2" ht="11.25">
      <c r="A137" s="10">
        <v>46.75</v>
      </c>
      <c r="B137" s="15">
        <v>1.09207</v>
      </c>
    </row>
    <row r="138" spans="1:2" ht="11.25">
      <c r="A138" s="10">
        <v>46.8</v>
      </c>
      <c r="B138" s="15">
        <v>1.0907</v>
      </c>
    </row>
    <row r="139" spans="1:2" ht="11.25">
      <c r="A139" s="10">
        <v>46.85</v>
      </c>
      <c r="B139" s="15">
        <v>1.0893</v>
      </c>
    </row>
    <row r="140" spans="1:2" ht="11.25">
      <c r="A140" s="10">
        <v>46.9</v>
      </c>
      <c r="B140" s="15">
        <v>1.0879</v>
      </c>
    </row>
    <row r="141" spans="1:2" ht="11.25">
      <c r="A141" s="10">
        <v>46.95</v>
      </c>
      <c r="B141" s="15">
        <v>1.08655</v>
      </c>
    </row>
    <row r="142" spans="1:2" ht="11.25">
      <c r="A142" s="10">
        <v>47</v>
      </c>
      <c r="B142" s="15">
        <v>1.0852</v>
      </c>
    </row>
    <row r="143" spans="1:2" ht="11.25">
      <c r="A143" s="10">
        <v>47.05</v>
      </c>
      <c r="B143" s="15">
        <v>1.08382</v>
      </c>
    </row>
    <row r="144" spans="1:2" ht="11.25">
      <c r="A144" s="10">
        <v>47.1</v>
      </c>
      <c r="B144" s="15">
        <v>1.08245</v>
      </c>
    </row>
    <row r="145" spans="1:2" ht="11.25">
      <c r="A145" s="10">
        <v>47.15</v>
      </c>
      <c r="B145" s="15">
        <v>1.0811</v>
      </c>
    </row>
    <row r="146" spans="1:2" ht="11.25">
      <c r="A146" s="10">
        <v>47.2</v>
      </c>
      <c r="B146" s="15">
        <v>1.07975</v>
      </c>
    </row>
    <row r="147" spans="1:2" ht="11.25">
      <c r="A147" s="10">
        <v>47.25</v>
      </c>
      <c r="B147" s="15">
        <v>1.0784</v>
      </c>
    </row>
    <row r="148" spans="1:2" ht="11.25">
      <c r="A148" s="10">
        <v>47.3</v>
      </c>
      <c r="B148" s="15">
        <v>1.07705</v>
      </c>
    </row>
    <row r="149" spans="1:2" ht="11.25">
      <c r="A149" s="10">
        <v>47.35</v>
      </c>
      <c r="B149" s="15">
        <v>1.0757</v>
      </c>
    </row>
    <row r="150" spans="1:2" ht="11.25">
      <c r="A150" s="10">
        <v>47.4</v>
      </c>
      <c r="B150" s="15">
        <v>1.07435</v>
      </c>
    </row>
    <row r="151" spans="1:2" ht="11.25">
      <c r="A151" s="10">
        <v>47.45</v>
      </c>
      <c r="B151" s="15">
        <v>1.07302</v>
      </c>
    </row>
    <row r="152" spans="1:2" ht="11.25">
      <c r="A152" s="10">
        <v>47.5</v>
      </c>
      <c r="B152" s="15">
        <v>1.0717</v>
      </c>
    </row>
    <row r="153" spans="1:2" ht="11.25">
      <c r="A153" s="10">
        <v>47.55</v>
      </c>
      <c r="B153" s="15">
        <v>1.0704</v>
      </c>
    </row>
    <row r="154" spans="1:2" ht="11.25">
      <c r="A154" s="10">
        <v>47.6</v>
      </c>
      <c r="B154" s="15">
        <v>1.0691</v>
      </c>
    </row>
    <row r="155" spans="1:2" ht="11.25">
      <c r="A155" s="10">
        <v>47.65</v>
      </c>
      <c r="B155" s="15">
        <v>1.06777</v>
      </c>
    </row>
    <row r="156" spans="1:2" ht="11.25">
      <c r="A156" s="10">
        <v>47.7</v>
      </c>
      <c r="B156" s="15">
        <v>1.06645</v>
      </c>
    </row>
    <row r="157" spans="1:2" ht="11.25">
      <c r="A157" s="10">
        <v>47.75</v>
      </c>
      <c r="B157" s="15">
        <v>1.06515</v>
      </c>
    </row>
    <row r="158" spans="1:2" ht="11.25">
      <c r="A158" s="10">
        <v>47.8</v>
      </c>
      <c r="B158" s="15">
        <v>1.06385</v>
      </c>
    </row>
    <row r="159" spans="1:2" ht="11.25">
      <c r="A159" s="10">
        <v>47.85</v>
      </c>
      <c r="B159" s="15">
        <v>1.06252</v>
      </c>
    </row>
    <row r="160" spans="1:2" ht="11.25">
      <c r="A160" s="10">
        <v>47.9</v>
      </c>
      <c r="B160" s="15">
        <v>1.0612</v>
      </c>
    </row>
    <row r="161" spans="1:2" ht="11.25">
      <c r="A161" s="10">
        <v>47.95</v>
      </c>
      <c r="B161" s="15">
        <v>1.0599</v>
      </c>
    </row>
    <row r="162" spans="1:2" ht="11.25">
      <c r="A162" s="10">
        <v>48</v>
      </c>
      <c r="B162" s="15">
        <v>1.0586</v>
      </c>
    </row>
    <row r="163" spans="1:2" ht="11.25">
      <c r="A163" s="10">
        <v>48.05</v>
      </c>
      <c r="B163" s="15">
        <v>1.05732</v>
      </c>
    </row>
    <row r="164" spans="1:2" ht="11.25">
      <c r="A164" s="10">
        <v>48.1</v>
      </c>
      <c r="B164" s="15">
        <v>1.05605</v>
      </c>
    </row>
    <row r="165" spans="1:2" ht="11.25">
      <c r="A165" s="10">
        <v>48.15</v>
      </c>
      <c r="B165" s="15">
        <v>1.05475</v>
      </c>
    </row>
    <row r="166" spans="1:2" ht="11.25">
      <c r="A166" s="10">
        <v>48.2</v>
      </c>
      <c r="B166" s="15">
        <v>1.05345</v>
      </c>
    </row>
    <row r="167" spans="1:2" ht="11.25">
      <c r="A167" s="11">
        <v>48.25</v>
      </c>
      <c r="B167" s="14">
        <v>1.0522</v>
      </c>
    </row>
    <row r="168" spans="1:2" ht="11.25">
      <c r="A168" s="11">
        <v>48.3</v>
      </c>
      <c r="B168" s="14">
        <v>1.05095</v>
      </c>
    </row>
    <row r="169" spans="1:2" ht="11.25">
      <c r="A169" s="11">
        <v>48.35</v>
      </c>
      <c r="B169" s="14">
        <v>1.04967</v>
      </c>
    </row>
    <row r="170" spans="1:2" ht="11.25">
      <c r="A170" s="10">
        <v>48.4</v>
      </c>
      <c r="B170" s="15">
        <v>1.0484</v>
      </c>
    </row>
    <row r="171" spans="1:2" ht="11.25">
      <c r="A171" s="10">
        <v>48.45</v>
      </c>
      <c r="B171" s="15">
        <v>1.04715</v>
      </c>
    </row>
    <row r="172" spans="1:2" ht="11.25">
      <c r="A172" s="10">
        <v>48.5</v>
      </c>
      <c r="B172" s="15">
        <v>1.0459</v>
      </c>
    </row>
    <row r="173" spans="1:2" ht="11.25">
      <c r="A173" s="10">
        <v>48.55</v>
      </c>
      <c r="B173" s="15">
        <v>1.04465</v>
      </c>
    </row>
    <row r="174" spans="1:2" ht="11.25">
      <c r="A174" s="10">
        <v>48.6</v>
      </c>
      <c r="B174" s="15">
        <v>1.0434</v>
      </c>
    </row>
    <row r="175" spans="1:2" ht="11.25">
      <c r="A175" s="10">
        <v>48.65</v>
      </c>
      <c r="B175" s="15">
        <v>1.04217</v>
      </c>
    </row>
    <row r="176" spans="1:2" ht="11.25">
      <c r="A176" s="10">
        <v>48.7</v>
      </c>
      <c r="B176" s="15">
        <v>1.04095</v>
      </c>
    </row>
    <row r="177" spans="1:2" ht="11.25">
      <c r="A177" s="10">
        <v>48.75</v>
      </c>
      <c r="B177" s="15">
        <v>1.0397</v>
      </c>
    </row>
    <row r="178" spans="1:2" ht="11.25">
      <c r="A178" s="10">
        <v>48.8</v>
      </c>
      <c r="B178" s="15">
        <v>1.03845</v>
      </c>
    </row>
    <row r="179" spans="1:2" ht="11.25">
      <c r="A179" s="10">
        <v>48.85</v>
      </c>
      <c r="B179" s="15">
        <v>1.03722</v>
      </c>
    </row>
    <row r="180" spans="1:2" ht="11.25">
      <c r="A180" s="10">
        <v>48.9</v>
      </c>
      <c r="B180" s="15">
        <v>1.036</v>
      </c>
    </row>
    <row r="181" spans="1:2" ht="11.25">
      <c r="A181" s="10">
        <v>48.95</v>
      </c>
      <c r="B181" s="15">
        <v>1.03477</v>
      </c>
    </row>
    <row r="182" spans="1:2" ht="11.25">
      <c r="A182" s="10">
        <v>49</v>
      </c>
      <c r="B182" s="15">
        <v>1.03355</v>
      </c>
    </row>
    <row r="183" spans="1:2" ht="11.25">
      <c r="A183" s="10">
        <v>49.05</v>
      </c>
      <c r="B183" s="15">
        <v>1.03235</v>
      </c>
    </row>
    <row r="184" spans="1:2" ht="11.25">
      <c r="A184" s="10">
        <v>49.1</v>
      </c>
      <c r="B184" s="15">
        <v>1.03115</v>
      </c>
    </row>
    <row r="185" spans="1:2" ht="11.25">
      <c r="A185" s="10">
        <v>49.15</v>
      </c>
      <c r="B185" s="15">
        <v>1.02992</v>
      </c>
    </row>
    <row r="186" spans="1:2" ht="11.25">
      <c r="A186" s="10">
        <v>49.2</v>
      </c>
      <c r="B186" s="15">
        <v>1.0287</v>
      </c>
    </row>
    <row r="187" spans="1:2" ht="11.25">
      <c r="A187" s="10">
        <v>49.25</v>
      </c>
      <c r="B187" s="15">
        <v>1.0275</v>
      </c>
    </row>
    <row r="188" spans="1:2" ht="11.25">
      <c r="A188" s="10">
        <v>49.3</v>
      </c>
      <c r="B188" s="15">
        <v>1.0263</v>
      </c>
    </row>
    <row r="189" spans="1:2" ht="11.25">
      <c r="A189" s="10">
        <v>49.35</v>
      </c>
      <c r="B189" s="15">
        <v>1.0251</v>
      </c>
    </row>
    <row r="190" spans="1:2" ht="11.25">
      <c r="A190" s="10">
        <v>49.4</v>
      </c>
      <c r="B190" s="15">
        <v>1.0239</v>
      </c>
    </row>
    <row r="191" spans="1:2" ht="11.25">
      <c r="A191" s="10">
        <v>49.45</v>
      </c>
      <c r="B191" s="15">
        <v>1.02272</v>
      </c>
    </row>
    <row r="192" spans="1:2" ht="11.25">
      <c r="A192" s="10">
        <v>49.5</v>
      </c>
      <c r="B192" s="15">
        <v>1.02155</v>
      </c>
    </row>
    <row r="193" spans="1:2" ht="11.25">
      <c r="A193" s="10">
        <v>49.55</v>
      </c>
      <c r="B193" s="15">
        <v>1.02035</v>
      </c>
    </row>
    <row r="194" spans="1:2" ht="11.25">
      <c r="A194" s="10">
        <v>49.6</v>
      </c>
      <c r="B194" s="15">
        <v>1.01915</v>
      </c>
    </row>
    <row r="195" spans="1:2" ht="11.25">
      <c r="A195" s="10">
        <v>49.65</v>
      </c>
      <c r="B195" s="15">
        <v>1.018</v>
      </c>
    </row>
    <row r="196" spans="1:2" ht="11.25">
      <c r="A196" s="10">
        <v>49.7</v>
      </c>
      <c r="B196" s="15">
        <v>1.01685</v>
      </c>
    </row>
    <row r="197" spans="1:2" ht="11.25">
      <c r="A197" s="10">
        <v>49.75</v>
      </c>
      <c r="B197" s="15">
        <v>1.01567</v>
      </c>
    </row>
    <row r="198" spans="1:2" ht="11.25">
      <c r="A198" s="10">
        <v>49.8</v>
      </c>
      <c r="B198" s="15">
        <v>1.0145</v>
      </c>
    </row>
    <row r="199" spans="1:2" ht="11.25">
      <c r="A199" s="10">
        <v>49.85</v>
      </c>
      <c r="B199" s="15">
        <v>1.01335</v>
      </c>
    </row>
    <row r="200" spans="1:2" ht="11.25">
      <c r="A200" s="10">
        <v>49.9</v>
      </c>
      <c r="B200" s="15">
        <v>1.0122</v>
      </c>
    </row>
    <row r="201" spans="1:2" ht="11.25">
      <c r="A201" s="10">
        <v>49.95</v>
      </c>
      <c r="B201" s="15">
        <v>1.01105</v>
      </c>
    </row>
    <row r="202" spans="1:2" ht="11.25">
      <c r="A202" s="10">
        <v>50</v>
      </c>
      <c r="B202" s="15">
        <v>1.0099</v>
      </c>
    </row>
    <row r="203" spans="1:2" ht="11.25">
      <c r="A203" s="10">
        <v>50.05</v>
      </c>
      <c r="B203" s="15">
        <v>1.00875</v>
      </c>
    </row>
    <row r="204" spans="1:2" ht="11.25">
      <c r="A204" s="10">
        <v>50.1</v>
      </c>
      <c r="B204" s="15">
        <v>1.0076</v>
      </c>
    </row>
    <row r="205" spans="1:2" ht="11.25">
      <c r="A205" s="10">
        <v>50.15</v>
      </c>
      <c r="B205" s="15">
        <v>1.00647</v>
      </c>
    </row>
    <row r="206" spans="1:2" ht="11.25">
      <c r="A206" s="10">
        <v>50.2</v>
      </c>
      <c r="B206" s="15">
        <v>1.00535</v>
      </c>
    </row>
    <row r="207" spans="1:2" ht="11.25">
      <c r="A207" s="10">
        <v>50.25</v>
      </c>
      <c r="B207" s="15">
        <v>1.0042</v>
      </c>
    </row>
    <row r="208" spans="1:2" ht="11.25">
      <c r="A208" s="10">
        <v>50.3</v>
      </c>
      <c r="B208" s="15">
        <v>1.00305</v>
      </c>
    </row>
    <row r="209" spans="1:2" ht="11.25">
      <c r="A209" s="10">
        <v>50.35</v>
      </c>
      <c r="B209" s="15">
        <v>1.00192</v>
      </c>
    </row>
    <row r="210" spans="1:2" ht="11.25">
      <c r="A210" s="10">
        <v>50.4</v>
      </c>
      <c r="B210" s="15">
        <v>1.0008</v>
      </c>
    </row>
    <row r="211" spans="1:2" ht="11.25">
      <c r="A211" s="10">
        <v>50.45</v>
      </c>
      <c r="B211" s="16">
        <v>0.99967</v>
      </c>
    </row>
    <row r="212" spans="1:2" ht="11.25">
      <c r="A212" s="10">
        <v>50.5</v>
      </c>
      <c r="B212" s="16">
        <v>0.99855</v>
      </c>
    </row>
    <row r="213" spans="1:2" ht="11.25">
      <c r="A213" s="10">
        <v>50.55</v>
      </c>
      <c r="B213" s="16">
        <v>0.99745</v>
      </c>
    </row>
    <row r="214" spans="1:2" ht="11.25">
      <c r="A214" s="10">
        <v>50.6</v>
      </c>
      <c r="B214" s="16">
        <v>0.99635</v>
      </c>
    </row>
    <row r="215" spans="1:2" ht="11.25">
      <c r="A215" s="10">
        <v>50.65</v>
      </c>
      <c r="B215" s="16">
        <v>0.99522</v>
      </c>
    </row>
    <row r="216" spans="1:2" ht="11.25">
      <c r="A216" s="10">
        <v>50.7</v>
      </c>
      <c r="B216" s="16">
        <v>0.9941</v>
      </c>
    </row>
    <row r="217" spans="1:2" ht="11.25">
      <c r="A217" s="10">
        <v>50.75</v>
      </c>
      <c r="B217" s="16">
        <v>0.993</v>
      </c>
    </row>
    <row r="218" spans="1:2" ht="11.25">
      <c r="A218" s="10">
        <v>50.8</v>
      </c>
      <c r="B218" s="16">
        <v>0.9919</v>
      </c>
    </row>
    <row r="219" spans="1:2" ht="11.25">
      <c r="A219" s="10">
        <v>50.85</v>
      </c>
      <c r="B219" s="16">
        <v>0.9908</v>
      </c>
    </row>
    <row r="220" spans="1:2" ht="11.25">
      <c r="A220" s="10">
        <v>50.9</v>
      </c>
      <c r="B220" s="16">
        <v>0.9897</v>
      </c>
    </row>
    <row r="221" spans="1:2" ht="11.25">
      <c r="A221" s="10">
        <v>50.95</v>
      </c>
      <c r="B221" s="16">
        <v>0.9886</v>
      </c>
    </row>
    <row r="222" spans="1:2" ht="11.25">
      <c r="A222" s="11">
        <v>51</v>
      </c>
      <c r="B222" s="17">
        <v>0.9875</v>
      </c>
    </row>
    <row r="223" spans="1:2" ht="11.25">
      <c r="A223" s="11">
        <v>51.05</v>
      </c>
      <c r="B223" s="17">
        <v>0.98642</v>
      </c>
    </row>
    <row r="224" spans="1:2" ht="11.25">
      <c r="A224" s="11">
        <v>51.1</v>
      </c>
      <c r="B224" s="17">
        <v>0.98535</v>
      </c>
    </row>
    <row r="225" spans="1:2" ht="11.25">
      <c r="A225" s="10">
        <v>51.15</v>
      </c>
      <c r="B225" s="16">
        <v>0.9843</v>
      </c>
    </row>
    <row r="226" spans="1:2" ht="11.25">
      <c r="A226" s="10">
        <v>51.2</v>
      </c>
      <c r="B226" s="16">
        <v>0.98325</v>
      </c>
    </row>
    <row r="227" spans="1:2" ht="11.25">
      <c r="A227" s="10">
        <v>51.25</v>
      </c>
      <c r="B227" s="16">
        <v>0.98215</v>
      </c>
    </row>
    <row r="228" spans="1:2" ht="11.25">
      <c r="A228" s="10">
        <v>51.3</v>
      </c>
      <c r="B228" s="16">
        <v>0.98105</v>
      </c>
    </row>
    <row r="229" spans="1:2" ht="11.25">
      <c r="A229" s="10">
        <v>51.35</v>
      </c>
      <c r="B229" s="16">
        <v>0.97997</v>
      </c>
    </row>
    <row r="230" spans="1:2" ht="11.25">
      <c r="A230" s="10">
        <v>51.4</v>
      </c>
      <c r="B230" s="16">
        <v>0.9789</v>
      </c>
    </row>
    <row r="231" spans="1:2" ht="11.25">
      <c r="A231" s="10">
        <v>51.45</v>
      </c>
      <c r="B231" s="16">
        <v>0.97785</v>
      </c>
    </row>
    <row r="232" spans="1:2" ht="11.25">
      <c r="A232" s="10">
        <v>51.5</v>
      </c>
      <c r="B232" s="16">
        <v>0.9768</v>
      </c>
    </row>
    <row r="233" spans="1:2" ht="11.25">
      <c r="A233" s="10">
        <v>51.55</v>
      </c>
      <c r="B233" s="16">
        <v>0.97575</v>
      </c>
    </row>
    <row r="234" spans="1:2" ht="11.25">
      <c r="A234" s="10">
        <v>51.6</v>
      </c>
      <c r="B234" s="16">
        <v>0.9747</v>
      </c>
    </row>
    <row r="235" spans="1:2" ht="11.25">
      <c r="A235" s="10">
        <v>51.65</v>
      </c>
      <c r="B235" s="16">
        <v>0.97367</v>
      </c>
    </row>
    <row r="236" spans="1:2" ht="11.25">
      <c r="A236" s="10">
        <v>51.7</v>
      </c>
      <c r="B236" s="16">
        <v>0.97265</v>
      </c>
    </row>
    <row r="237" spans="1:2" ht="11.25">
      <c r="A237" s="10">
        <v>51.75</v>
      </c>
      <c r="B237" s="16">
        <v>0.9716</v>
      </c>
    </row>
    <row r="238" spans="1:2" ht="11.25">
      <c r="A238" s="10">
        <v>51.8</v>
      </c>
      <c r="B238" s="16">
        <v>0.97055</v>
      </c>
    </row>
    <row r="239" spans="1:2" ht="11.25">
      <c r="A239" s="10">
        <v>51.85</v>
      </c>
      <c r="B239" s="16">
        <v>0.9695</v>
      </c>
    </row>
    <row r="240" spans="1:2" ht="11.25">
      <c r="A240" s="10">
        <v>51.9</v>
      </c>
      <c r="B240" s="16">
        <v>0.96845</v>
      </c>
    </row>
    <row r="241" spans="1:2" ht="11.25">
      <c r="A241" s="10">
        <v>51.95</v>
      </c>
      <c r="B241" s="16">
        <v>0.96742</v>
      </c>
    </row>
    <row r="242" spans="1:2" ht="11.25">
      <c r="A242" s="10">
        <v>52</v>
      </c>
      <c r="B242" s="16">
        <v>0.9664</v>
      </c>
    </row>
    <row r="243" spans="1:2" ht="11.25">
      <c r="A243" s="10">
        <v>52.05</v>
      </c>
      <c r="B243" s="16">
        <v>0.96537</v>
      </c>
    </row>
    <row r="244" spans="1:2" ht="11.25">
      <c r="A244" s="10">
        <v>52.1</v>
      </c>
      <c r="B244" s="16">
        <v>0.96435</v>
      </c>
    </row>
    <row r="245" spans="1:2" ht="11.25">
      <c r="A245" s="10">
        <v>52.15</v>
      </c>
      <c r="B245" s="16">
        <v>0.96332</v>
      </c>
    </row>
    <row r="246" spans="1:2" ht="11.25">
      <c r="A246" s="10">
        <v>52.2</v>
      </c>
      <c r="B246" s="16">
        <v>0.9623</v>
      </c>
    </row>
    <row r="247" spans="1:2" ht="11.25">
      <c r="A247" s="10">
        <v>52.25</v>
      </c>
      <c r="B247" s="16">
        <v>0.9613</v>
      </c>
    </row>
    <row r="248" spans="1:2" ht="11.25">
      <c r="A248" s="10">
        <v>52.3</v>
      </c>
      <c r="B248" s="16">
        <v>0.9603</v>
      </c>
    </row>
    <row r="249" spans="1:2" ht="11.25">
      <c r="A249" s="10">
        <v>52.35</v>
      </c>
      <c r="B249" s="16">
        <v>0.9593</v>
      </c>
    </row>
    <row r="250" spans="1:2" ht="11.25">
      <c r="A250" s="10">
        <v>52.4</v>
      </c>
      <c r="B250" s="16">
        <v>0.9583</v>
      </c>
    </row>
    <row r="251" spans="1:2" ht="11.25">
      <c r="A251" s="10">
        <v>52.45</v>
      </c>
      <c r="B251" s="16">
        <v>0.95727</v>
      </c>
    </row>
    <row r="252" spans="1:2" ht="11.25">
      <c r="A252" s="10">
        <v>52.5</v>
      </c>
      <c r="B252" s="16">
        <v>0.95625</v>
      </c>
    </row>
    <row r="253" spans="1:2" ht="11.25">
      <c r="A253" s="10">
        <v>52.55</v>
      </c>
      <c r="B253" s="16">
        <v>0.95525</v>
      </c>
    </row>
    <row r="254" spans="1:2" ht="11.25">
      <c r="A254" s="10">
        <v>52.6</v>
      </c>
      <c r="B254" s="16">
        <v>0.95425</v>
      </c>
    </row>
    <row r="255" spans="1:2" ht="11.25">
      <c r="A255" s="10">
        <v>52.65</v>
      </c>
      <c r="B255" s="16">
        <v>0.95325</v>
      </c>
    </row>
    <row r="256" spans="1:2" ht="11.25">
      <c r="A256" s="10">
        <v>52.7</v>
      </c>
      <c r="B256" s="16">
        <v>0.95225</v>
      </c>
    </row>
    <row r="257" spans="1:2" ht="11.25">
      <c r="A257" s="10">
        <v>52.75</v>
      </c>
      <c r="B257" s="16">
        <v>0.95127</v>
      </c>
    </row>
    <row r="258" spans="1:2" ht="11.25">
      <c r="A258" s="10">
        <v>52.8</v>
      </c>
      <c r="B258" s="16">
        <v>0.9503</v>
      </c>
    </row>
    <row r="259" spans="1:2" ht="11.25">
      <c r="A259" s="10">
        <v>52.85</v>
      </c>
      <c r="B259" s="16">
        <v>0.94932</v>
      </c>
    </row>
    <row r="260" spans="1:2" ht="11.25">
      <c r="A260" s="10">
        <v>52.9</v>
      </c>
      <c r="B260" s="16">
        <v>0.94835</v>
      </c>
    </row>
    <row r="261" spans="1:2" ht="11.25">
      <c r="A261" s="10">
        <v>52.95</v>
      </c>
      <c r="B261" s="16">
        <v>0.94737</v>
      </c>
    </row>
    <row r="262" spans="1:2" ht="11.25">
      <c r="A262" s="10">
        <v>53</v>
      </c>
      <c r="B262" s="16">
        <v>0.9464</v>
      </c>
    </row>
    <row r="263" spans="1:2" ht="11.25">
      <c r="A263" s="10">
        <v>53.05</v>
      </c>
      <c r="B263" s="16">
        <v>0.94542</v>
      </c>
    </row>
    <row r="264" spans="1:2" ht="11.25">
      <c r="A264" s="10">
        <v>53.1</v>
      </c>
      <c r="B264" s="16">
        <v>0.94445</v>
      </c>
    </row>
    <row r="265" spans="1:2" ht="11.25">
      <c r="A265" s="10">
        <v>53.15</v>
      </c>
      <c r="B265" s="16">
        <v>0.94327</v>
      </c>
    </row>
    <row r="266" spans="1:2" ht="11.25">
      <c r="A266" s="10">
        <v>53.2</v>
      </c>
      <c r="B266" s="16">
        <v>0.9425</v>
      </c>
    </row>
    <row r="267" spans="1:2" ht="11.25">
      <c r="A267" s="10">
        <v>53.25</v>
      </c>
      <c r="B267" s="16">
        <v>0.94155</v>
      </c>
    </row>
    <row r="268" spans="1:2" ht="11.25">
      <c r="A268" s="10">
        <v>53.3</v>
      </c>
      <c r="B268" s="16">
        <v>0.9406</v>
      </c>
    </row>
    <row r="269" spans="1:2" ht="11.25">
      <c r="A269" s="10">
        <v>53.35</v>
      </c>
      <c r="B269" s="16">
        <v>0.93965</v>
      </c>
    </row>
    <row r="270" spans="1:2" ht="11.25">
      <c r="A270" s="10">
        <v>53.4</v>
      </c>
      <c r="B270" s="16">
        <v>0.9387</v>
      </c>
    </row>
    <row r="271" spans="1:2" ht="11.25">
      <c r="A271" s="10">
        <v>53.45</v>
      </c>
      <c r="B271" s="16">
        <v>0.938</v>
      </c>
    </row>
    <row r="272" spans="1:2" ht="11.25">
      <c r="A272" s="10">
        <v>53.5</v>
      </c>
      <c r="B272" s="16">
        <v>0.9373</v>
      </c>
    </row>
    <row r="273" spans="1:2" ht="11.25">
      <c r="A273" s="10">
        <v>53.55</v>
      </c>
      <c r="B273" s="16">
        <v>0.9361</v>
      </c>
    </row>
    <row r="274" spans="1:2" ht="11.25">
      <c r="A274" s="10">
        <v>53.6</v>
      </c>
      <c r="B274" s="16">
        <v>0.9349</v>
      </c>
    </row>
    <row r="275" spans="1:2" ht="11.25">
      <c r="A275" s="10">
        <v>53.65</v>
      </c>
      <c r="B275" s="16">
        <v>0.93397</v>
      </c>
    </row>
    <row r="276" spans="1:2" ht="11.25">
      <c r="A276" s="10">
        <v>53.7</v>
      </c>
      <c r="B276" s="16">
        <v>0.93305</v>
      </c>
    </row>
    <row r="277" spans="1:2" ht="11.25">
      <c r="A277" s="11">
        <v>53.75</v>
      </c>
      <c r="B277" s="17">
        <v>0.9321</v>
      </c>
    </row>
    <row r="278" spans="1:2" ht="11.25">
      <c r="A278" s="11">
        <v>53.8</v>
      </c>
      <c r="B278" s="17">
        <v>0.93115</v>
      </c>
    </row>
    <row r="279" spans="1:2" ht="11.25">
      <c r="A279" s="11">
        <v>53.85</v>
      </c>
      <c r="B279" s="17">
        <v>0.93025</v>
      </c>
    </row>
    <row r="280" spans="1:2" ht="11.25">
      <c r="A280" s="11">
        <v>53.9</v>
      </c>
      <c r="B280" s="16">
        <v>0.92935</v>
      </c>
    </row>
    <row r="281" spans="1:2" ht="11.25">
      <c r="A281" s="11">
        <v>53.95</v>
      </c>
      <c r="B281" s="16">
        <v>0.92842</v>
      </c>
    </row>
    <row r="282" spans="1:2" ht="11.25">
      <c r="A282" s="11">
        <v>54</v>
      </c>
      <c r="B282" s="16">
        <v>0.9275</v>
      </c>
    </row>
    <row r="283" spans="1:2" ht="11.25">
      <c r="A283" s="11">
        <v>54.05</v>
      </c>
      <c r="B283" s="16">
        <v>0.92657</v>
      </c>
    </row>
    <row r="284" spans="1:2" ht="11.25">
      <c r="A284" s="11">
        <v>54.1</v>
      </c>
      <c r="B284" s="16">
        <v>0.92565</v>
      </c>
    </row>
    <row r="285" spans="1:2" ht="11.25">
      <c r="A285" s="11">
        <v>54.15</v>
      </c>
      <c r="B285" s="16">
        <v>0.92475</v>
      </c>
    </row>
    <row r="286" spans="1:2" ht="11.25">
      <c r="A286" s="11">
        <v>54.2</v>
      </c>
      <c r="B286" s="16">
        <v>0.92385</v>
      </c>
    </row>
    <row r="287" spans="1:2" ht="11.25">
      <c r="A287" s="11">
        <v>54.25</v>
      </c>
      <c r="B287" s="16">
        <v>0.92292</v>
      </c>
    </row>
    <row r="288" spans="1:2" ht="11.25">
      <c r="A288" s="11">
        <v>54.3</v>
      </c>
      <c r="B288" s="16">
        <v>0.922</v>
      </c>
    </row>
    <row r="289" spans="1:2" ht="11.25">
      <c r="A289" s="11">
        <v>54.35</v>
      </c>
      <c r="B289" s="16">
        <v>0.9211</v>
      </c>
    </row>
    <row r="290" spans="1:2" ht="11.25">
      <c r="A290" s="11">
        <v>54.4</v>
      </c>
      <c r="B290" s="16">
        <v>0.9202</v>
      </c>
    </row>
    <row r="291" spans="1:2" ht="11.25">
      <c r="A291" s="11">
        <v>54.45</v>
      </c>
      <c r="B291" s="16">
        <v>0.9193</v>
      </c>
    </row>
    <row r="292" spans="1:2" ht="11.25">
      <c r="A292" s="11">
        <v>54.5</v>
      </c>
      <c r="B292" s="16">
        <v>0.9184</v>
      </c>
    </row>
    <row r="293" spans="1:2" ht="11.25">
      <c r="A293" s="11">
        <v>54.55</v>
      </c>
      <c r="B293" s="16">
        <v>0.9175</v>
      </c>
    </row>
    <row r="294" spans="1:2" ht="11.25">
      <c r="A294" s="11">
        <v>54.6</v>
      </c>
      <c r="B294" s="16">
        <v>0.9166</v>
      </c>
    </row>
    <row r="295" spans="1:2" ht="11.25">
      <c r="A295" s="11">
        <v>54.65</v>
      </c>
      <c r="B295" s="16">
        <v>0.9157</v>
      </c>
    </row>
    <row r="296" spans="1:2" ht="11.25">
      <c r="A296" s="11">
        <v>54.7</v>
      </c>
      <c r="B296" s="16">
        <v>0.9148</v>
      </c>
    </row>
    <row r="297" spans="1:2" ht="11.25">
      <c r="A297" s="11">
        <v>54.75</v>
      </c>
      <c r="B297" s="16">
        <v>0.91392</v>
      </c>
    </row>
    <row r="298" spans="1:2" ht="11.25">
      <c r="A298" s="11">
        <v>54.8</v>
      </c>
      <c r="B298" s="16">
        <v>0.91305</v>
      </c>
    </row>
    <row r="299" spans="1:2" ht="11.25">
      <c r="A299" s="11">
        <v>54.85</v>
      </c>
      <c r="B299" s="16">
        <v>0.91217</v>
      </c>
    </row>
    <row r="300" spans="1:2" ht="11.25">
      <c r="A300" s="11">
        <v>54.9</v>
      </c>
      <c r="B300" s="16">
        <v>0.9113</v>
      </c>
    </row>
    <row r="301" spans="1:2" ht="11.25">
      <c r="A301" s="11">
        <v>54.95</v>
      </c>
      <c r="B301" s="16">
        <v>0.91042</v>
      </c>
    </row>
    <row r="302" spans="1:2" ht="11.25">
      <c r="A302" s="11">
        <v>55</v>
      </c>
      <c r="B302" s="16">
        <v>0.90955</v>
      </c>
    </row>
    <row r="303" spans="1:2" ht="11.25">
      <c r="A303" s="11">
        <v>55.05</v>
      </c>
      <c r="B303" s="16">
        <v>0.90867</v>
      </c>
    </row>
    <row r="304" spans="1:2" ht="11.25">
      <c r="A304" s="11">
        <v>55.1</v>
      </c>
      <c r="B304" s="16">
        <v>0.9078</v>
      </c>
    </row>
    <row r="305" spans="1:2" ht="11.25">
      <c r="A305" s="11">
        <v>55.15</v>
      </c>
      <c r="B305" s="16">
        <v>0.90692</v>
      </c>
    </row>
    <row r="306" spans="1:2" ht="11.25">
      <c r="A306" s="11">
        <v>55.2</v>
      </c>
      <c r="B306" s="16">
        <v>0.90605</v>
      </c>
    </row>
    <row r="307" spans="1:2" ht="11.25">
      <c r="A307" s="11">
        <v>55.25</v>
      </c>
      <c r="B307" s="16">
        <v>0.9052</v>
      </c>
    </row>
    <row r="308" spans="1:2" ht="11.25">
      <c r="A308" s="11">
        <v>55.3</v>
      </c>
      <c r="B308" s="16">
        <v>0.90435</v>
      </c>
    </row>
    <row r="309" spans="1:2" ht="11.25">
      <c r="A309" s="11">
        <v>55.35</v>
      </c>
      <c r="B309" s="16">
        <v>0.9035</v>
      </c>
    </row>
    <row r="310" spans="1:2" ht="11.25">
      <c r="A310" s="11">
        <v>55.4</v>
      </c>
      <c r="B310" s="16">
        <v>0.90265</v>
      </c>
    </row>
    <row r="311" spans="1:2" ht="11.25">
      <c r="A311" s="11">
        <v>55.45</v>
      </c>
      <c r="B311" s="16">
        <v>0.9018</v>
      </c>
    </row>
    <row r="312" spans="1:2" ht="11.25">
      <c r="A312" s="11">
        <v>55.5</v>
      </c>
      <c r="B312" s="16">
        <v>0.90095</v>
      </c>
    </row>
    <row r="313" spans="1:2" ht="11.25">
      <c r="A313" s="11">
        <v>55.55</v>
      </c>
      <c r="B313" s="16">
        <v>0.9001</v>
      </c>
    </row>
    <row r="314" spans="1:2" ht="11.25">
      <c r="A314" s="11">
        <v>55.6</v>
      </c>
      <c r="B314" s="16">
        <v>0.89925</v>
      </c>
    </row>
    <row r="315" spans="1:2" ht="11.25">
      <c r="A315" s="11">
        <v>55.65</v>
      </c>
      <c r="B315" s="16">
        <v>0.89842</v>
      </c>
    </row>
    <row r="316" spans="1:2" ht="11.25">
      <c r="A316" s="11">
        <v>55.7</v>
      </c>
      <c r="B316" s="16">
        <v>0.8976</v>
      </c>
    </row>
    <row r="317" spans="1:2" ht="11.25">
      <c r="A317" s="11">
        <v>55.75</v>
      </c>
      <c r="B317" s="16">
        <v>0.89672</v>
      </c>
    </row>
    <row r="318" spans="1:2" ht="11.25">
      <c r="A318" s="11">
        <v>55.8</v>
      </c>
      <c r="B318" s="16">
        <v>0.89585</v>
      </c>
    </row>
    <row r="319" spans="1:2" ht="11.25">
      <c r="A319" s="11">
        <v>55.85</v>
      </c>
      <c r="B319" s="16">
        <v>0.89502</v>
      </c>
    </row>
    <row r="320" spans="1:2" ht="11.25">
      <c r="A320" s="11">
        <v>55.9</v>
      </c>
      <c r="B320" s="16">
        <v>0.8942</v>
      </c>
    </row>
    <row r="321" spans="1:2" ht="11.25">
      <c r="A321" s="11">
        <v>55.95</v>
      </c>
      <c r="B321" s="16">
        <v>0.89337</v>
      </c>
    </row>
    <row r="322" spans="1:2" ht="11.25">
      <c r="A322" s="11">
        <v>56</v>
      </c>
      <c r="B322" s="16">
        <v>0.89255</v>
      </c>
    </row>
    <row r="323" spans="1:2" ht="11.25">
      <c r="A323" s="11">
        <v>56.05</v>
      </c>
      <c r="B323" s="16">
        <v>0.89175</v>
      </c>
    </row>
    <row r="324" spans="1:2" ht="11.25">
      <c r="A324" s="11">
        <v>56.1</v>
      </c>
      <c r="B324" s="16">
        <v>0.89095</v>
      </c>
    </row>
    <row r="325" spans="1:2" ht="11.25">
      <c r="A325" s="11">
        <v>56.15</v>
      </c>
      <c r="B325" s="16">
        <v>0.89012</v>
      </c>
    </row>
    <row r="326" spans="1:2" ht="11.25">
      <c r="A326" s="11">
        <v>56.2</v>
      </c>
      <c r="B326" s="16">
        <v>0.8893</v>
      </c>
    </row>
    <row r="327" spans="1:2" ht="11.25">
      <c r="A327" s="11">
        <v>56.25</v>
      </c>
      <c r="B327" s="16">
        <v>0.88847</v>
      </c>
    </row>
    <row r="328" spans="1:2" ht="11.25">
      <c r="A328" s="11">
        <v>56.3</v>
      </c>
      <c r="B328" s="16">
        <v>0.88765</v>
      </c>
    </row>
    <row r="329" spans="1:2" ht="11.25">
      <c r="A329" s="11">
        <v>56.35</v>
      </c>
      <c r="B329" s="16">
        <v>0.88685</v>
      </c>
    </row>
    <row r="330" spans="1:2" ht="11.25">
      <c r="A330" s="11">
        <v>56.4</v>
      </c>
      <c r="B330" s="16">
        <v>0.88605</v>
      </c>
    </row>
    <row r="331" spans="1:2" ht="11.25">
      <c r="A331" s="11">
        <v>56.45</v>
      </c>
      <c r="B331" s="16">
        <v>0.88522</v>
      </c>
    </row>
    <row r="332" spans="1:2" ht="11.25">
      <c r="A332" s="11">
        <v>56.5</v>
      </c>
      <c r="B332" s="17">
        <v>0.8844</v>
      </c>
    </row>
    <row r="333" spans="1:2" ht="11.25">
      <c r="A333" s="11">
        <v>56.55</v>
      </c>
      <c r="B333" s="17">
        <v>0.8836</v>
      </c>
    </row>
    <row r="334" spans="1:2" ht="11.25">
      <c r="A334" s="11">
        <v>56.6</v>
      </c>
      <c r="B334" s="17">
        <v>0.8828</v>
      </c>
    </row>
    <row r="335" spans="1:2" ht="11.25">
      <c r="A335" s="11">
        <v>56.65</v>
      </c>
      <c r="B335" s="16">
        <v>0.882</v>
      </c>
    </row>
    <row r="336" spans="1:2" ht="11.25">
      <c r="A336" s="11">
        <v>56.7</v>
      </c>
      <c r="B336" s="16">
        <v>0.8812</v>
      </c>
    </row>
    <row r="337" spans="1:2" ht="11.25">
      <c r="A337" s="11">
        <v>56.75</v>
      </c>
      <c r="B337" s="16">
        <v>0.8804</v>
      </c>
    </row>
    <row r="338" spans="1:2" ht="11.25">
      <c r="A338" s="11">
        <v>56.8</v>
      </c>
      <c r="B338" s="16">
        <v>0.8796</v>
      </c>
    </row>
    <row r="339" spans="1:2" ht="11.25">
      <c r="A339" s="11">
        <v>56.85</v>
      </c>
      <c r="B339" s="16">
        <v>0.8788</v>
      </c>
    </row>
    <row r="340" spans="1:2" ht="11.25">
      <c r="A340" s="11">
        <v>56.9</v>
      </c>
      <c r="B340" s="16">
        <v>0.87805</v>
      </c>
    </row>
    <row r="341" spans="1:2" ht="11.25">
      <c r="A341" s="11">
        <v>56.95</v>
      </c>
      <c r="B341" s="16">
        <v>0.87725</v>
      </c>
    </row>
    <row r="342" spans="1:2" ht="11.25">
      <c r="A342" s="11">
        <v>57</v>
      </c>
      <c r="B342" s="16">
        <v>0.87645</v>
      </c>
    </row>
    <row r="343" spans="1:2" ht="11.25">
      <c r="A343" s="11">
        <v>57.05</v>
      </c>
      <c r="B343" s="16">
        <v>0.87567</v>
      </c>
    </row>
    <row r="344" spans="1:2" ht="11.25">
      <c r="A344" s="11">
        <v>57.1</v>
      </c>
      <c r="B344" s="16">
        <v>0.8749</v>
      </c>
    </row>
    <row r="345" spans="1:2" ht="11.25">
      <c r="A345" s="11">
        <v>57.15</v>
      </c>
      <c r="B345" s="16">
        <v>0.87412</v>
      </c>
    </row>
    <row r="346" spans="1:2" ht="11.25">
      <c r="A346" s="11">
        <v>57.2</v>
      </c>
      <c r="B346" s="16">
        <v>0.87335</v>
      </c>
    </row>
    <row r="347" spans="1:2" ht="11.25">
      <c r="A347" s="11">
        <v>57.25</v>
      </c>
      <c r="B347" s="16">
        <v>0.87257</v>
      </c>
    </row>
    <row r="348" spans="1:2" ht="11.25">
      <c r="A348" s="11">
        <v>57.3</v>
      </c>
      <c r="B348" s="16">
        <v>0.8718</v>
      </c>
    </row>
    <row r="349" spans="1:2" ht="11.25">
      <c r="A349" s="11">
        <v>57.35</v>
      </c>
      <c r="B349" s="16">
        <v>0.87102</v>
      </c>
    </row>
    <row r="350" spans="1:2" ht="11.25">
      <c r="A350" s="11">
        <v>57.4</v>
      </c>
      <c r="B350" s="16">
        <v>0.87025</v>
      </c>
    </row>
    <row r="351" spans="1:2" ht="11.25">
      <c r="A351" s="11">
        <v>57.45</v>
      </c>
      <c r="B351" s="16">
        <v>0.86947</v>
      </c>
    </row>
    <row r="352" spans="1:2" ht="11.25">
      <c r="A352" s="11">
        <v>57.5</v>
      </c>
      <c r="B352" s="16">
        <v>0.8687</v>
      </c>
    </row>
    <row r="353" spans="1:2" ht="11.25">
      <c r="A353" s="11">
        <v>57.55</v>
      </c>
      <c r="B353" s="16">
        <v>0.86792</v>
      </c>
    </row>
    <row r="354" spans="1:2" ht="11.25">
      <c r="A354" s="11">
        <v>57.6</v>
      </c>
      <c r="B354" s="16">
        <v>0.86715</v>
      </c>
    </row>
    <row r="355" spans="1:2" ht="11.25">
      <c r="A355" s="11">
        <v>57.65</v>
      </c>
      <c r="B355" s="16">
        <v>0.8664</v>
      </c>
    </row>
    <row r="356" spans="1:2" ht="11.25">
      <c r="A356" s="11">
        <v>57.7</v>
      </c>
      <c r="B356" s="16">
        <v>0.86565</v>
      </c>
    </row>
    <row r="357" spans="1:2" ht="11.25">
      <c r="A357" s="11">
        <v>57.75</v>
      </c>
      <c r="B357" s="16">
        <v>0.8649</v>
      </c>
    </row>
    <row r="358" spans="1:2" ht="11.25">
      <c r="A358" s="11">
        <v>57.8</v>
      </c>
      <c r="B358" s="16">
        <v>0.86415</v>
      </c>
    </row>
    <row r="359" spans="1:2" ht="11.25">
      <c r="A359" s="11">
        <v>57.85</v>
      </c>
      <c r="B359" s="16">
        <v>0.8634</v>
      </c>
    </row>
    <row r="360" spans="1:2" ht="11.25">
      <c r="A360" s="11">
        <v>57.9</v>
      </c>
      <c r="B360" s="16">
        <v>0.86265</v>
      </c>
    </row>
    <row r="361" spans="1:2" ht="11.25">
      <c r="A361" s="11">
        <v>57.95</v>
      </c>
      <c r="B361" s="16">
        <v>0.86192</v>
      </c>
    </row>
    <row r="362" spans="1:2" ht="11.25">
      <c r="A362" s="11">
        <v>58</v>
      </c>
      <c r="B362" s="16">
        <v>0.8612</v>
      </c>
    </row>
    <row r="363" spans="1:2" ht="11.25">
      <c r="A363" s="11">
        <v>58.05</v>
      </c>
      <c r="B363" s="16">
        <v>0.86042</v>
      </c>
    </row>
    <row r="364" spans="1:2" ht="11.25">
      <c r="A364" s="11">
        <v>58.1</v>
      </c>
      <c r="B364" s="16">
        <v>0.85965</v>
      </c>
    </row>
    <row r="365" spans="1:2" ht="11.25">
      <c r="A365" s="11">
        <v>58.15</v>
      </c>
      <c r="B365" s="16">
        <v>0.85892</v>
      </c>
    </row>
    <row r="366" spans="1:2" ht="11.25">
      <c r="A366" s="11">
        <v>58.2</v>
      </c>
      <c r="B366" s="16">
        <v>0.8582</v>
      </c>
    </row>
    <row r="367" spans="1:2" ht="11.25">
      <c r="A367" s="11">
        <v>58.25</v>
      </c>
      <c r="B367" s="16">
        <v>0.85747</v>
      </c>
    </row>
    <row r="368" spans="1:2" ht="11.25">
      <c r="A368" s="11">
        <v>58.3</v>
      </c>
      <c r="B368" s="16">
        <v>0.85675</v>
      </c>
    </row>
    <row r="369" spans="1:2" ht="11.25">
      <c r="A369" s="11">
        <v>58.35</v>
      </c>
      <c r="B369" s="16">
        <v>0.85602</v>
      </c>
    </row>
    <row r="370" spans="1:2" ht="11.25">
      <c r="A370" s="11">
        <v>58.4</v>
      </c>
      <c r="B370" s="16">
        <v>0.8553</v>
      </c>
    </row>
    <row r="371" spans="1:2" ht="11.25">
      <c r="A371" s="11">
        <v>58.45</v>
      </c>
      <c r="B371" s="16">
        <v>0.85455</v>
      </c>
    </row>
    <row r="372" spans="1:2" ht="11.25">
      <c r="A372" s="11">
        <v>58.5</v>
      </c>
      <c r="B372" s="16">
        <v>0.8538</v>
      </c>
    </row>
    <row r="373" spans="1:2" ht="11.25">
      <c r="A373" s="11">
        <v>58.55</v>
      </c>
      <c r="B373" s="16">
        <v>0.85307</v>
      </c>
    </row>
    <row r="374" spans="1:2" ht="11.25">
      <c r="A374" s="11">
        <v>58.6</v>
      </c>
      <c r="B374" s="16">
        <v>0.85235</v>
      </c>
    </row>
    <row r="375" spans="1:2" ht="11.25">
      <c r="A375" s="11">
        <v>58.65</v>
      </c>
      <c r="B375" s="16">
        <v>0.85165</v>
      </c>
    </row>
    <row r="376" spans="1:2" ht="11.25">
      <c r="A376" s="11">
        <v>58.7</v>
      </c>
      <c r="B376" s="16">
        <v>0.85095</v>
      </c>
    </row>
    <row r="377" spans="1:2" ht="11.25">
      <c r="A377" s="11">
        <v>58.75</v>
      </c>
      <c r="B377" s="16">
        <v>0.85022</v>
      </c>
    </row>
    <row r="378" spans="1:2" ht="11.25">
      <c r="A378" s="11">
        <v>58.8</v>
      </c>
      <c r="B378" s="16">
        <v>0.8495</v>
      </c>
    </row>
    <row r="379" spans="1:2" ht="11.25">
      <c r="A379" s="11">
        <v>58.85</v>
      </c>
      <c r="B379" s="16">
        <v>0.84877</v>
      </c>
    </row>
    <row r="380" spans="1:2" ht="11.25">
      <c r="A380" s="11">
        <v>58.9</v>
      </c>
      <c r="B380" s="16">
        <v>0.84805</v>
      </c>
    </row>
    <row r="381" spans="1:2" ht="11.25">
      <c r="A381" s="11">
        <v>58.95</v>
      </c>
      <c r="B381" s="16">
        <v>0.84735</v>
      </c>
    </row>
    <row r="382" spans="1:2" ht="11.25">
      <c r="A382" s="11">
        <v>59</v>
      </c>
      <c r="B382" s="16">
        <v>0.84665</v>
      </c>
    </row>
    <row r="383" spans="1:2" ht="11.25">
      <c r="A383" s="11">
        <v>59.05</v>
      </c>
      <c r="B383" s="16">
        <v>0.84595</v>
      </c>
    </row>
    <row r="384" spans="1:2" ht="11.25">
      <c r="A384" s="11">
        <v>59.1</v>
      </c>
      <c r="B384" s="16">
        <v>0.84525</v>
      </c>
    </row>
    <row r="385" spans="1:2" ht="11.25">
      <c r="A385" s="11">
        <v>59.15</v>
      </c>
      <c r="B385" s="16">
        <v>0.84455</v>
      </c>
    </row>
    <row r="386" spans="1:2" ht="11.25">
      <c r="A386" s="11">
        <v>59.2</v>
      </c>
      <c r="B386" s="16">
        <v>0.84385</v>
      </c>
    </row>
    <row r="387" spans="1:2" ht="11.25">
      <c r="A387" s="11">
        <v>59.25</v>
      </c>
      <c r="B387" s="17">
        <v>0.84315</v>
      </c>
    </row>
    <row r="388" spans="1:2" ht="11.25">
      <c r="A388" s="11">
        <v>59.3</v>
      </c>
      <c r="B388" s="17">
        <v>0.84245</v>
      </c>
    </row>
    <row r="389" spans="1:2" ht="11.25">
      <c r="A389" s="11">
        <v>59.35</v>
      </c>
      <c r="B389" s="17">
        <v>0.84175</v>
      </c>
    </row>
    <row r="390" spans="1:2" ht="11.25">
      <c r="A390" s="11">
        <v>59.4</v>
      </c>
      <c r="B390" s="16">
        <v>0.84105</v>
      </c>
    </row>
    <row r="391" spans="1:2" ht="11.25">
      <c r="A391" s="11">
        <v>59.45</v>
      </c>
      <c r="B391" s="16">
        <v>0.84035</v>
      </c>
    </row>
    <row r="392" spans="1:2" ht="11.25">
      <c r="A392" s="11">
        <v>59.5</v>
      </c>
      <c r="B392" s="16">
        <v>0.83965</v>
      </c>
    </row>
    <row r="393" spans="1:2" ht="11.25">
      <c r="A393" s="11">
        <v>59.55</v>
      </c>
      <c r="B393" s="16">
        <v>0.83897</v>
      </c>
    </row>
    <row r="394" spans="1:2" ht="11.25">
      <c r="A394" s="11">
        <v>59.6</v>
      </c>
      <c r="B394" s="16">
        <v>0.8383</v>
      </c>
    </row>
    <row r="395" spans="1:2" ht="11.25">
      <c r="A395" s="11">
        <v>59.65</v>
      </c>
      <c r="B395" s="16">
        <v>0.8376</v>
      </c>
    </row>
    <row r="396" spans="1:2" ht="11.25">
      <c r="A396" s="11">
        <v>59.7</v>
      </c>
      <c r="B396" s="16">
        <v>0.8369</v>
      </c>
    </row>
    <row r="397" spans="1:2" ht="11.25">
      <c r="A397" s="11">
        <v>59.75</v>
      </c>
      <c r="B397" s="16">
        <v>0.83622</v>
      </c>
    </row>
    <row r="398" spans="1:2" ht="11.25">
      <c r="A398" s="11">
        <v>59.8</v>
      </c>
      <c r="B398" s="16">
        <v>0.83555</v>
      </c>
    </row>
    <row r="399" spans="1:2" ht="11.25">
      <c r="A399" s="11">
        <v>59.85</v>
      </c>
      <c r="B399" s="16">
        <v>0.83487</v>
      </c>
    </row>
    <row r="400" spans="1:2" ht="11.25">
      <c r="A400" s="11">
        <v>59.9</v>
      </c>
      <c r="B400" s="16">
        <v>0.8342</v>
      </c>
    </row>
    <row r="401" spans="1:2" ht="11.25">
      <c r="A401" s="11">
        <v>59.95</v>
      </c>
      <c r="B401" s="16">
        <v>0.83352</v>
      </c>
    </row>
    <row r="402" spans="1:2" ht="11.25">
      <c r="A402" s="11">
        <v>60</v>
      </c>
      <c r="B402" s="16">
        <v>0.83285</v>
      </c>
    </row>
    <row r="403" spans="1:2" ht="11.25">
      <c r="A403" s="11">
        <v>60.05</v>
      </c>
      <c r="B403" s="16">
        <v>0.83217</v>
      </c>
    </row>
    <row r="404" spans="1:2" ht="11.25">
      <c r="A404" s="11">
        <v>60.1</v>
      </c>
      <c r="B404" s="16">
        <v>0.8315</v>
      </c>
    </row>
    <row r="405" spans="1:2" ht="11.25">
      <c r="A405" s="11">
        <v>60.15</v>
      </c>
      <c r="B405" s="16">
        <v>0.83085</v>
      </c>
    </row>
    <row r="406" spans="1:2" ht="11.25">
      <c r="A406" s="11">
        <v>60.2</v>
      </c>
      <c r="B406" s="16">
        <v>0.8302</v>
      </c>
    </row>
    <row r="407" spans="1:2" ht="11.25">
      <c r="A407" s="11">
        <v>60.25</v>
      </c>
      <c r="B407" s="16">
        <v>0.82952</v>
      </c>
    </row>
    <row r="408" spans="1:2" ht="11.25">
      <c r="A408" s="11">
        <v>60.3</v>
      </c>
      <c r="B408" s="16">
        <v>0.82885</v>
      </c>
    </row>
    <row r="409" spans="1:2" ht="11.25">
      <c r="A409" s="11">
        <v>60.35</v>
      </c>
      <c r="B409" s="16">
        <v>0.82817</v>
      </c>
    </row>
    <row r="410" spans="1:2" ht="11.25">
      <c r="A410" s="11">
        <v>60.4</v>
      </c>
      <c r="B410" s="16">
        <v>0.8275</v>
      </c>
    </row>
    <row r="411" spans="1:2" ht="11.25">
      <c r="A411" s="11">
        <v>60.45</v>
      </c>
      <c r="B411" s="16">
        <v>0.82687</v>
      </c>
    </row>
    <row r="412" spans="1:2" ht="11.25">
      <c r="A412" s="11">
        <v>60.5</v>
      </c>
      <c r="B412" s="16">
        <v>0.82625</v>
      </c>
    </row>
    <row r="413" spans="1:2" ht="11.25">
      <c r="A413" s="11">
        <v>60.55</v>
      </c>
      <c r="B413" s="16">
        <v>0.82557</v>
      </c>
    </row>
    <row r="414" spans="1:2" ht="11.25">
      <c r="A414" s="11">
        <v>60.6</v>
      </c>
      <c r="B414" s="16">
        <v>0.8249</v>
      </c>
    </row>
    <row r="415" spans="1:2" ht="11.25">
      <c r="A415" s="11">
        <v>60.65</v>
      </c>
      <c r="B415" s="16">
        <v>0.82425</v>
      </c>
    </row>
    <row r="416" spans="1:2" ht="11.25">
      <c r="A416" s="11">
        <v>60.7</v>
      </c>
      <c r="B416" s="16">
        <v>0.8236</v>
      </c>
    </row>
    <row r="417" spans="1:2" ht="11.25">
      <c r="A417" s="11">
        <v>60.75</v>
      </c>
      <c r="B417" s="16">
        <v>0.82295</v>
      </c>
    </row>
    <row r="418" spans="1:2" ht="11.25">
      <c r="A418" s="11">
        <v>60.8</v>
      </c>
      <c r="B418" s="16">
        <v>0.8223</v>
      </c>
    </row>
    <row r="419" spans="1:2" ht="11.25">
      <c r="A419" s="11">
        <v>60.85</v>
      </c>
      <c r="B419" s="16">
        <v>0.82167</v>
      </c>
    </row>
    <row r="420" spans="1:2" ht="11.25">
      <c r="A420" s="11">
        <v>60.9</v>
      </c>
      <c r="B420" s="16">
        <v>0.82105</v>
      </c>
    </row>
    <row r="421" spans="1:2" ht="11.25">
      <c r="A421" s="11">
        <v>60.95</v>
      </c>
      <c r="B421" s="16">
        <v>0.8204</v>
      </c>
    </row>
    <row r="422" spans="1:2" ht="11.25">
      <c r="A422" s="11">
        <v>61</v>
      </c>
      <c r="B422" s="16">
        <v>0.81975</v>
      </c>
    </row>
    <row r="423" spans="1:2" ht="11.25">
      <c r="A423" s="11">
        <v>61.05</v>
      </c>
      <c r="B423" s="16">
        <v>0.8191</v>
      </c>
    </row>
    <row r="424" spans="1:2" ht="11.25">
      <c r="A424" s="11">
        <v>61.1</v>
      </c>
      <c r="B424" s="16">
        <v>0.81845</v>
      </c>
    </row>
    <row r="425" spans="1:2" ht="11.25">
      <c r="A425" s="11">
        <v>61.15</v>
      </c>
      <c r="B425" s="16">
        <v>0.81782</v>
      </c>
    </row>
    <row r="426" spans="1:2" ht="11.25">
      <c r="A426" s="11">
        <v>61.2</v>
      </c>
      <c r="B426" s="16">
        <v>0.8172</v>
      </c>
    </row>
    <row r="427" spans="1:2" ht="11.25">
      <c r="A427" s="11">
        <v>61.25</v>
      </c>
      <c r="B427" s="16">
        <v>0.81655</v>
      </c>
    </row>
    <row r="428" spans="1:2" ht="11.25">
      <c r="A428" s="11">
        <v>61.3</v>
      </c>
      <c r="B428" s="16">
        <v>0.8159</v>
      </c>
    </row>
    <row r="429" spans="1:2" ht="11.25">
      <c r="A429" s="11">
        <v>61.35</v>
      </c>
      <c r="B429" s="16">
        <v>0.81527</v>
      </c>
    </row>
    <row r="430" spans="1:2" ht="11.25">
      <c r="A430" s="11">
        <v>61.4</v>
      </c>
      <c r="B430" s="16">
        <v>0.81465</v>
      </c>
    </row>
    <row r="431" spans="1:2" ht="11.25">
      <c r="A431" s="11">
        <v>61.45</v>
      </c>
      <c r="B431" s="16">
        <v>0.81402</v>
      </c>
    </row>
    <row r="432" spans="1:2" ht="11.25">
      <c r="A432" s="11">
        <v>61.5</v>
      </c>
      <c r="B432" s="16">
        <v>0.8134</v>
      </c>
    </row>
    <row r="433" spans="1:2" ht="11.25">
      <c r="A433" s="11">
        <v>61.55</v>
      </c>
      <c r="B433" s="16">
        <v>0.8128</v>
      </c>
    </row>
    <row r="434" spans="1:2" ht="11.25">
      <c r="A434" s="11">
        <v>61.6</v>
      </c>
      <c r="B434" s="16">
        <v>0.8122</v>
      </c>
    </row>
    <row r="435" spans="1:2" ht="11.25">
      <c r="A435" s="11">
        <v>61.65</v>
      </c>
      <c r="B435" s="16">
        <v>0.81157</v>
      </c>
    </row>
    <row r="436" spans="1:2" ht="11.25">
      <c r="A436" s="11">
        <v>61.7</v>
      </c>
      <c r="B436" s="16">
        <v>0.81095</v>
      </c>
    </row>
    <row r="437" spans="1:2" ht="11.25">
      <c r="A437" s="11">
        <v>61.75</v>
      </c>
      <c r="B437" s="16">
        <v>0.81032</v>
      </c>
    </row>
    <row r="438" spans="1:2" ht="11.25">
      <c r="A438" s="11">
        <v>61.8</v>
      </c>
      <c r="B438" s="16">
        <v>0.8097</v>
      </c>
    </row>
    <row r="439" spans="1:2" ht="11.25">
      <c r="A439" s="11">
        <v>61.85</v>
      </c>
      <c r="B439" s="16">
        <v>0.80907</v>
      </c>
    </row>
    <row r="440" spans="1:2" ht="11.25">
      <c r="A440" s="11">
        <v>61.9</v>
      </c>
      <c r="B440" s="16">
        <v>0.80845</v>
      </c>
    </row>
    <row r="441" spans="1:2" ht="11.25">
      <c r="A441" s="11">
        <v>61.95</v>
      </c>
      <c r="B441" s="16">
        <v>0.80785</v>
      </c>
    </row>
    <row r="442" spans="1:2" ht="11.25">
      <c r="A442" s="11">
        <v>62</v>
      </c>
      <c r="B442" s="17">
        <v>0.80725</v>
      </c>
    </row>
    <row r="443" spans="1:2" ht="11.25">
      <c r="A443" s="11">
        <v>62.05</v>
      </c>
      <c r="B443" s="17">
        <v>0.80665</v>
      </c>
    </row>
    <row r="444" spans="1:2" ht="11.25">
      <c r="A444" s="11">
        <v>62.1</v>
      </c>
      <c r="B444" s="17">
        <v>0.80605</v>
      </c>
    </row>
    <row r="445" spans="1:2" ht="11.25">
      <c r="A445" s="11">
        <v>62.15</v>
      </c>
      <c r="B445" s="16">
        <v>0.80545</v>
      </c>
    </row>
    <row r="446" spans="1:2" ht="11.25">
      <c r="A446" s="11">
        <v>62.2</v>
      </c>
      <c r="B446" s="16">
        <v>0.80485</v>
      </c>
    </row>
    <row r="447" spans="1:2" ht="11.25">
      <c r="A447" s="11">
        <v>62.25</v>
      </c>
      <c r="B447" s="16">
        <v>0.80422</v>
      </c>
    </row>
    <row r="448" spans="1:2" ht="11.25">
      <c r="A448" s="11">
        <v>62.3</v>
      </c>
      <c r="B448" s="16">
        <v>0.8036</v>
      </c>
    </row>
    <row r="449" spans="1:2" ht="11.25">
      <c r="A449" s="11">
        <v>62.35</v>
      </c>
      <c r="B449" s="16">
        <v>0.80302</v>
      </c>
    </row>
    <row r="450" spans="1:2" ht="11.25">
      <c r="A450" s="11">
        <v>62.4</v>
      </c>
      <c r="B450" s="16">
        <v>0.80245</v>
      </c>
    </row>
    <row r="451" spans="1:2" ht="11.25">
      <c r="A451" s="11">
        <v>62.45</v>
      </c>
      <c r="B451" s="16">
        <v>0.80185</v>
      </c>
    </row>
    <row r="452" spans="1:2" ht="11.25">
      <c r="A452" s="11">
        <v>62.5</v>
      </c>
      <c r="B452" s="16">
        <v>0.80125</v>
      </c>
    </row>
    <row r="453" spans="1:2" ht="11.25">
      <c r="A453" s="11">
        <v>62.55</v>
      </c>
      <c r="B453" s="16">
        <v>0.80065</v>
      </c>
    </row>
    <row r="454" spans="1:2" ht="11.25">
      <c r="A454" s="11">
        <v>62.6</v>
      </c>
      <c r="B454" s="16">
        <v>0.80005</v>
      </c>
    </row>
    <row r="455" spans="1:2" ht="11.25">
      <c r="A455" s="11">
        <v>62.65</v>
      </c>
      <c r="B455" s="16">
        <v>0.79945</v>
      </c>
    </row>
    <row r="456" spans="1:2" ht="11.25">
      <c r="A456" s="11">
        <v>62.7</v>
      </c>
      <c r="B456" s="16">
        <v>0.79885</v>
      </c>
    </row>
    <row r="457" spans="1:2" ht="11.25">
      <c r="A457" s="11">
        <v>62.75</v>
      </c>
      <c r="B457" s="16">
        <v>0.79827</v>
      </c>
    </row>
    <row r="458" spans="1:2" ht="11.25">
      <c r="A458" s="11">
        <v>62.8</v>
      </c>
      <c r="B458" s="16">
        <v>0.7977</v>
      </c>
    </row>
    <row r="459" spans="1:2" ht="11.25">
      <c r="A459" s="11">
        <v>62.85</v>
      </c>
      <c r="B459" s="16">
        <v>0.79712</v>
      </c>
    </row>
    <row r="460" spans="1:2" ht="11.25">
      <c r="A460" s="11">
        <v>62.9</v>
      </c>
      <c r="B460" s="16">
        <v>0.79655</v>
      </c>
    </row>
    <row r="461" spans="1:2" ht="11.25">
      <c r="A461" s="11">
        <v>62.95</v>
      </c>
      <c r="B461" s="16">
        <v>0.79595</v>
      </c>
    </row>
    <row r="462" spans="1:2" ht="11.25">
      <c r="A462" s="11">
        <v>63</v>
      </c>
      <c r="B462" s="16">
        <v>0.79535</v>
      </c>
    </row>
    <row r="463" spans="1:2" ht="11.25">
      <c r="A463" s="11">
        <v>63.05</v>
      </c>
      <c r="B463" s="16">
        <v>0.79477</v>
      </c>
    </row>
    <row r="464" spans="1:2" ht="11.25">
      <c r="A464" s="11">
        <v>63.1</v>
      </c>
      <c r="B464" s="16">
        <v>0.7942</v>
      </c>
    </row>
    <row r="465" spans="1:2" ht="11.25">
      <c r="A465" s="11">
        <v>63.15</v>
      </c>
      <c r="B465" s="16">
        <v>0.79362</v>
      </c>
    </row>
    <row r="466" spans="1:2" ht="11.25">
      <c r="A466" s="11">
        <v>63.2</v>
      </c>
      <c r="B466" s="16">
        <v>0.79305</v>
      </c>
    </row>
    <row r="467" spans="1:2" ht="11.25">
      <c r="A467" s="11">
        <v>63.25</v>
      </c>
      <c r="B467" s="16">
        <v>0.7925</v>
      </c>
    </row>
    <row r="468" spans="1:2" ht="11.25">
      <c r="A468" s="11">
        <v>63.3</v>
      </c>
      <c r="B468" s="16">
        <v>0.79195</v>
      </c>
    </row>
    <row r="469" spans="1:2" ht="11.25">
      <c r="A469" s="11">
        <v>63.35</v>
      </c>
      <c r="B469" s="16">
        <v>0.79137</v>
      </c>
    </row>
    <row r="470" spans="1:2" ht="11.25">
      <c r="A470" s="11">
        <v>63.4</v>
      </c>
      <c r="B470" s="16">
        <v>0.7908</v>
      </c>
    </row>
    <row r="471" spans="1:2" ht="11.25">
      <c r="A471" s="11">
        <v>63.45</v>
      </c>
      <c r="B471" s="16">
        <v>0.79022</v>
      </c>
    </row>
    <row r="472" spans="1:2" ht="11.25">
      <c r="A472" s="11">
        <v>63.5</v>
      </c>
      <c r="B472" s="16">
        <v>0.78965</v>
      </c>
    </row>
    <row r="473" spans="1:2" ht="11.25">
      <c r="A473" s="11">
        <v>63.55</v>
      </c>
      <c r="B473" s="16">
        <v>0.7891</v>
      </c>
    </row>
    <row r="474" spans="1:2" ht="11.25">
      <c r="A474" s="11">
        <v>63.6</v>
      </c>
      <c r="B474" s="16">
        <v>0.78855</v>
      </c>
    </row>
    <row r="475" spans="1:2" ht="11.25">
      <c r="A475" s="11">
        <v>63.65</v>
      </c>
      <c r="B475" s="16">
        <v>0.78797</v>
      </c>
    </row>
    <row r="476" spans="1:2" ht="11.25">
      <c r="A476" s="11">
        <v>63.7</v>
      </c>
      <c r="B476" s="16">
        <v>0.7874</v>
      </c>
    </row>
    <row r="477" spans="1:2" ht="11.25">
      <c r="A477" s="11">
        <v>63.75</v>
      </c>
      <c r="B477" s="16">
        <v>0.78682</v>
      </c>
    </row>
    <row r="478" spans="1:2" ht="11.25">
      <c r="A478" s="11">
        <v>63.8</v>
      </c>
      <c r="B478" s="16">
        <v>0.78625</v>
      </c>
    </row>
    <row r="479" spans="1:2" ht="11.25">
      <c r="A479" s="11">
        <v>63.85</v>
      </c>
      <c r="B479" s="16">
        <v>0.7857</v>
      </c>
    </row>
    <row r="480" spans="1:2" ht="11.25">
      <c r="A480" s="11">
        <v>63.9</v>
      </c>
      <c r="B480" s="16">
        <v>0.78515</v>
      </c>
    </row>
    <row r="481" spans="1:2" ht="11.25">
      <c r="A481" s="11">
        <v>63.95</v>
      </c>
      <c r="B481" s="16">
        <v>0.78462</v>
      </c>
    </row>
    <row r="482" spans="1:2" ht="11.25">
      <c r="A482" s="11">
        <v>64</v>
      </c>
      <c r="B482" s="16">
        <v>0.7841</v>
      </c>
    </row>
    <row r="483" spans="1:2" ht="11.25">
      <c r="A483" s="11">
        <v>64.05</v>
      </c>
      <c r="B483" s="16">
        <v>0.78352</v>
      </c>
    </row>
    <row r="484" spans="1:2" ht="11.25">
      <c r="A484" s="11">
        <v>64.1</v>
      </c>
      <c r="B484" s="16">
        <v>0.78295</v>
      </c>
    </row>
    <row r="485" spans="1:2" ht="11.25">
      <c r="A485" s="11">
        <v>64.15</v>
      </c>
      <c r="B485" s="16">
        <v>0.7824</v>
      </c>
    </row>
    <row r="486" spans="1:2" ht="11.25">
      <c r="A486" s="11">
        <v>64.2</v>
      </c>
      <c r="B486" s="16">
        <v>0.78185</v>
      </c>
    </row>
    <row r="487" spans="1:2" ht="11.25">
      <c r="A487" s="11">
        <v>64.25</v>
      </c>
      <c r="B487" s="16">
        <v>0.78132</v>
      </c>
    </row>
    <row r="488" spans="1:2" ht="11.25">
      <c r="A488" s="11">
        <v>64.3</v>
      </c>
      <c r="B488" s="16">
        <v>0.7808</v>
      </c>
    </row>
    <row r="489" spans="1:2" ht="11.25">
      <c r="A489" s="11">
        <v>64.35</v>
      </c>
      <c r="B489" s="16">
        <v>0.78025</v>
      </c>
    </row>
    <row r="490" spans="1:2" ht="11.25">
      <c r="A490" s="11">
        <v>64.4</v>
      </c>
      <c r="B490" s="16">
        <v>0.7797</v>
      </c>
    </row>
    <row r="491" spans="1:2" ht="11.25">
      <c r="A491" s="11">
        <v>64.45</v>
      </c>
      <c r="B491" s="16">
        <v>0.77915</v>
      </c>
    </row>
    <row r="492" spans="1:2" ht="11.25">
      <c r="A492" s="11">
        <v>64.5</v>
      </c>
      <c r="B492" s="16">
        <v>0.7786</v>
      </c>
    </row>
    <row r="493" spans="1:2" ht="11.25">
      <c r="A493" s="11">
        <v>64.55</v>
      </c>
      <c r="B493" s="16">
        <v>0.77805</v>
      </c>
    </row>
    <row r="494" spans="1:2" ht="11.25">
      <c r="A494" s="11">
        <v>64.6</v>
      </c>
      <c r="B494" s="16">
        <v>0.7775</v>
      </c>
    </row>
    <row r="495" spans="1:2" ht="11.25">
      <c r="A495" s="11">
        <v>64.65</v>
      </c>
      <c r="B495" s="16">
        <v>0.77697</v>
      </c>
    </row>
    <row r="496" spans="1:2" ht="11.25">
      <c r="A496" s="11">
        <v>64.7</v>
      </c>
      <c r="B496" s="16">
        <v>0.77645</v>
      </c>
    </row>
    <row r="497" spans="1:2" ht="11.25">
      <c r="A497" s="11">
        <v>64.75</v>
      </c>
      <c r="B497" s="17">
        <v>0.77502</v>
      </c>
    </row>
    <row r="498" spans="1:2" ht="11.25">
      <c r="A498" s="11">
        <v>64.8</v>
      </c>
      <c r="B498" s="17">
        <v>0.7754</v>
      </c>
    </row>
    <row r="499" spans="1:2" ht="11.25">
      <c r="A499" s="11">
        <v>64.85</v>
      </c>
      <c r="B499" s="17">
        <v>0.77485</v>
      </c>
    </row>
    <row r="500" spans="1:2" ht="11.25">
      <c r="A500" s="11">
        <v>64.9</v>
      </c>
      <c r="B500" s="16">
        <v>0.7743</v>
      </c>
    </row>
    <row r="501" spans="1:2" ht="11.25">
      <c r="A501" s="11">
        <v>64.95</v>
      </c>
      <c r="B501" s="16">
        <v>0.7738</v>
      </c>
    </row>
    <row r="502" spans="1:2" ht="11.25">
      <c r="A502" s="11">
        <v>65</v>
      </c>
      <c r="B502" s="16">
        <v>0.7733</v>
      </c>
    </row>
    <row r="503" spans="1:2" ht="11.25">
      <c r="A503" s="11">
        <v>65.05</v>
      </c>
      <c r="B503" s="16">
        <v>0.77277</v>
      </c>
    </row>
    <row r="504" spans="1:2" ht="11.25">
      <c r="A504" s="11">
        <v>65.1</v>
      </c>
      <c r="B504" s="16">
        <v>0.77225</v>
      </c>
    </row>
    <row r="505" spans="1:2" ht="11.25">
      <c r="A505" s="11">
        <v>65.15</v>
      </c>
      <c r="B505" s="16">
        <v>0.77172</v>
      </c>
    </row>
    <row r="506" spans="1:2" ht="11.25">
      <c r="A506" s="11">
        <v>65.2</v>
      </c>
      <c r="B506" s="16">
        <v>0.7712</v>
      </c>
    </row>
    <row r="507" spans="1:2" ht="11.25">
      <c r="A507" s="11">
        <v>65.25</v>
      </c>
      <c r="B507" s="16">
        <v>0.77067</v>
      </c>
    </row>
    <row r="508" spans="1:2" ht="11.25">
      <c r="A508" s="11">
        <v>65.3</v>
      </c>
      <c r="B508" s="16">
        <v>0.77015</v>
      </c>
    </row>
    <row r="509" spans="1:2" ht="11.25">
      <c r="A509" s="11">
        <v>65.35</v>
      </c>
      <c r="B509" s="16">
        <v>0.76962</v>
      </c>
    </row>
    <row r="510" spans="1:2" ht="11.25">
      <c r="A510" s="11">
        <v>65.4</v>
      </c>
      <c r="B510" s="16">
        <v>0.7691</v>
      </c>
    </row>
    <row r="511" spans="1:2" ht="11.25">
      <c r="A511" s="11">
        <v>65.45</v>
      </c>
      <c r="B511" s="16">
        <v>0.76857</v>
      </c>
    </row>
    <row r="512" spans="1:2" ht="11.25">
      <c r="A512" s="11">
        <v>65.5</v>
      </c>
      <c r="B512" s="16">
        <v>0.76805</v>
      </c>
    </row>
    <row r="513" spans="1:2" ht="11.25">
      <c r="A513" s="11">
        <v>65.55</v>
      </c>
      <c r="B513" s="16">
        <v>0.76755</v>
      </c>
    </row>
    <row r="514" spans="1:2" ht="11.25">
      <c r="A514" s="11">
        <v>65.6</v>
      </c>
      <c r="B514" s="16">
        <v>0.76705</v>
      </c>
    </row>
    <row r="515" spans="1:2" ht="11.25">
      <c r="A515" s="11">
        <v>65.65</v>
      </c>
      <c r="B515" s="16">
        <v>0.76652</v>
      </c>
    </row>
    <row r="516" spans="1:2" ht="11.25">
      <c r="A516" s="11">
        <v>65.7</v>
      </c>
      <c r="B516" s="16">
        <v>0.766</v>
      </c>
    </row>
    <row r="517" spans="1:2" ht="11.25">
      <c r="A517" s="11">
        <v>65.75</v>
      </c>
      <c r="B517" s="16">
        <v>0.76552</v>
      </c>
    </row>
    <row r="518" spans="1:2" ht="11.25">
      <c r="A518" s="11">
        <v>65.8</v>
      </c>
      <c r="B518" s="16">
        <v>0.76505</v>
      </c>
    </row>
    <row r="519" spans="1:2" ht="11.25">
      <c r="A519" s="11">
        <v>65.85</v>
      </c>
      <c r="B519" s="16">
        <v>0.76452</v>
      </c>
    </row>
    <row r="520" spans="1:2" ht="11.25">
      <c r="A520" s="11">
        <v>65.9</v>
      </c>
      <c r="B520" s="16">
        <v>0.764</v>
      </c>
    </row>
    <row r="521" spans="1:2" ht="11.25">
      <c r="A521" s="11">
        <v>65.95</v>
      </c>
      <c r="B521" s="16">
        <v>0.7635</v>
      </c>
    </row>
    <row r="522" spans="1:2" ht="11.25">
      <c r="A522" s="11">
        <v>66</v>
      </c>
      <c r="B522" s="16">
        <v>0.763</v>
      </c>
    </row>
    <row r="523" spans="1:2" ht="11.25">
      <c r="A523" s="11">
        <v>66.05</v>
      </c>
      <c r="B523" s="16">
        <v>0.7625</v>
      </c>
    </row>
    <row r="524" spans="1:2" ht="11.25">
      <c r="A524" s="11">
        <v>66.1</v>
      </c>
      <c r="B524" s="16">
        <v>0.762</v>
      </c>
    </row>
    <row r="525" spans="1:2" ht="11.25">
      <c r="A525" s="11">
        <v>66.15</v>
      </c>
      <c r="B525" s="16">
        <v>0.76147</v>
      </c>
    </row>
    <row r="526" spans="1:2" ht="11.25">
      <c r="A526" s="11">
        <v>66.2</v>
      </c>
      <c r="B526" s="16">
        <v>0.76095</v>
      </c>
    </row>
    <row r="527" spans="1:2" ht="11.25">
      <c r="A527" s="11">
        <v>66.25</v>
      </c>
      <c r="B527" s="16">
        <v>0.76047</v>
      </c>
    </row>
    <row r="528" spans="1:2" ht="11.25">
      <c r="A528" s="11">
        <v>66.3</v>
      </c>
      <c r="B528" s="16">
        <v>0.76</v>
      </c>
    </row>
    <row r="529" spans="1:2" ht="11.25">
      <c r="A529" s="11">
        <v>66.35</v>
      </c>
      <c r="B529" s="16">
        <v>0.7595</v>
      </c>
    </row>
    <row r="530" spans="1:2" ht="11.25">
      <c r="A530" s="11">
        <v>66.4</v>
      </c>
      <c r="B530" s="16">
        <v>0.759</v>
      </c>
    </row>
    <row r="531" spans="1:2" ht="11.25">
      <c r="A531" s="11">
        <v>66.45</v>
      </c>
      <c r="B531" s="16">
        <v>0.75852</v>
      </c>
    </row>
    <row r="532" spans="1:2" ht="11.25">
      <c r="A532" s="11">
        <v>66.5</v>
      </c>
      <c r="B532" s="16">
        <v>0.75805</v>
      </c>
    </row>
    <row r="533" spans="1:2" ht="11.25">
      <c r="A533" s="11">
        <v>66.55</v>
      </c>
      <c r="B533" s="16">
        <v>0.75755</v>
      </c>
    </row>
    <row r="534" spans="1:2" ht="11.25">
      <c r="A534" s="11">
        <v>66.6</v>
      </c>
      <c r="B534" s="16">
        <v>0.75705</v>
      </c>
    </row>
    <row r="535" spans="1:2" ht="11.25">
      <c r="A535" s="11">
        <v>66.65</v>
      </c>
      <c r="B535" s="16">
        <v>0.75657</v>
      </c>
    </row>
    <row r="536" spans="1:2" ht="11.25">
      <c r="A536" s="11">
        <v>66.7</v>
      </c>
      <c r="B536" s="16">
        <v>0.7561</v>
      </c>
    </row>
    <row r="537" spans="1:2" ht="11.25">
      <c r="A537" s="11">
        <v>66.75</v>
      </c>
      <c r="B537" s="16">
        <v>0.7556</v>
      </c>
    </row>
    <row r="538" spans="1:2" ht="11.25">
      <c r="A538" s="11">
        <v>66.8</v>
      </c>
      <c r="B538" s="16">
        <v>0.7551</v>
      </c>
    </row>
    <row r="539" spans="1:2" ht="11.25">
      <c r="A539" s="11">
        <v>66.85</v>
      </c>
      <c r="B539" s="16">
        <v>0.75462</v>
      </c>
    </row>
    <row r="540" spans="1:2" ht="11.25">
      <c r="A540" s="11">
        <v>66.9</v>
      </c>
      <c r="B540" s="16">
        <v>0.75415</v>
      </c>
    </row>
    <row r="541" spans="1:2" ht="11.25">
      <c r="A541" s="11">
        <v>66.95</v>
      </c>
      <c r="B541" s="16">
        <v>0.75365</v>
      </c>
    </row>
    <row r="542" spans="1:2" ht="11.25">
      <c r="A542" s="11">
        <v>67</v>
      </c>
      <c r="B542" s="16">
        <v>0.75315</v>
      </c>
    </row>
    <row r="543" spans="1:2" ht="11.25">
      <c r="A543" s="11">
        <v>67.05</v>
      </c>
      <c r="B543" s="16">
        <v>0.75267</v>
      </c>
    </row>
    <row r="544" spans="1:2" ht="11.25">
      <c r="A544" s="11">
        <v>67.1</v>
      </c>
      <c r="B544" s="16">
        <v>0.7522</v>
      </c>
    </row>
    <row r="545" spans="1:2" ht="11.25">
      <c r="A545" s="11">
        <v>67.15</v>
      </c>
      <c r="B545" s="16">
        <v>0.75172</v>
      </c>
    </row>
    <row r="546" spans="1:2" ht="11.25">
      <c r="A546" s="11">
        <v>67.2</v>
      </c>
      <c r="B546" s="16">
        <v>0.75125</v>
      </c>
    </row>
    <row r="547" spans="1:2" ht="11.25">
      <c r="A547" s="11">
        <v>67.25</v>
      </c>
      <c r="B547" s="16">
        <v>0.7508</v>
      </c>
    </row>
    <row r="548" spans="1:2" ht="11.25">
      <c r="A548" s="11">
        <v>67.3</v>
      </c>
      <c r="B548" s="16">
        <v>0.75035</v>
      </c>
    </row>
    <row r="549" spans="1:2" ht="11.25">
      <c r="A549" s="11">
        <v>67.35</v>
      </c>
      <c r="B549" s="16">
        <v>0.74985</v>
      </c>
    </row>
    <row r="550" spans="1:2" ht="11.25">
      <c r="A550" s="11">
        <v>67.4</v>
      </c>
      <c r="B550" s="16">
        <v>0.74935</v>
      </c>
    </row>
    <row r="551" spans="1:2" ht="11.25">
      <c r="A551" s="11">
        <v>67.45</v>
      </c>
      <c r="B551" s="16">
        <v>0.74887</v>
      </c>
    </row>
    <row r="552" spans="1:2" ht="11.25">
      <c r="A552" s="11">
        <v>67.5</v>
      </c>
      <c r="B552" s="17">
        <v>0.7484</v>
      </c>
    </row>
    <row r="553" spans="1:2" ht="11.25">
      <c r="A553" s="11">
        <v>67.55</v>
      </c>
      <c r="B553" s="17">
        <v>0.74795</v>
      </c>
    </row>
    <row r="554" spans="1:2" ht="11.25">
      <c r="A554" s="11">
        <v>67.6</v>
      </c>
      <c r="B554" s="17">
        <v>0.7475</v>
      </c>
    </row>
    <row r="555" spans="1:2" ht="11.25">
      <c r="A555" s="11">
        <v>67.65</v>
      </c>
      <c r="B555" s="16">
        <v>0.74702</v>
      </c>
    </row>
    <row r="556" spans="1:2" ht="11.25">
      <c r="A556" s="11">
        <v>67.7</v>
      </c>
      <c r="B556" s="16">
        <v>0.74655</v>
      </c>
    </row>
    <row r="557" spans="1:2" ht="11.25">
      <c r="A557" s="11">
        <v>67.75</v>
      </c>
      <c r="B557" s="16">
        <v>0.7461</v>
      </c>
    </row>
    <row r="558" spans="1:2" ht="11.25">
      <c r="A558" s="11">
        <v>67.8</v>
      </c>
      <c r="B558" s="16">
        <v>0.74565</v>
      </c>
    </row>
    <row r="559" spans="1:2" ht="11.25">
      <c r="A559" s="11">
        <v>67.85</v>
      </c>
      <c r="B559" s="16">
        <v>0.74517</v>
      </c>
    </row>
    <row r="560" spans="1:2" ht="11.25">
      <c r="A560" s="11">
        <v>67.9</v>
      </c>
      <c r="B560" s="16">
        <v>0.7447</v>
      </c>
    </row>
    <row r="561" spans="1:2" ht="11.25">
      <c r="A561" s="11">
        <v>67.95</v>
      </c>
      <c r="B561" s="16">
        <v>0.74425</v>
      </c>
    </row>
    <row r="562" spans="1:2" ht="11.25">
      <c r="A562" s="11">
        <v>68</v>
      </c>
      <c r="B562" s="16">
        <v>0.7438</v>
      </c>
    </row>
    <row r="563" spans="1:2" ht="11.25">
      <c r="A563" s="11">
        <v>68.05</v>
      </c>
      <c r="B563" s="16">
        <v>0.74332</v>
      </c>
    </row>
    <row r="564" spans="1:2" ht="11.25">
      <c r="A564" s="11">
        <v>68.1</v>
      </c>
      <c r="B564" s="16">
        <v>0.74285</v>
      </c>
    </row>
    <row r="565" spans="1:2" ht="11.25">
      <c r="A565" s="11">
        <v>68.15</v>
      </c>
      <c r="B565" s="16">
        <v>0.7424</v>
      </c>
    </row>
    <row r="566" spans="1:2" ht="11.25">
      <c r="A566" s="11">
        <v>68.2</v>
      </c>
      <c r="B566" s="16">
        <v>0.74195</v>
      </c>
    </row>
    <row r="567" spans="1:2" ht="11.25">
      <c r="A567" s="11">
        <v>68.25</v>
      </c>
      <c r="B567" s="16">
        <v>0.7415</v>
      </c>
    </row>
    <row r="568" spans="1:2" ht="11.25">
      <c r="A568" s="11">
        <v>68.3</v>
      </c>
      <c r="B568" s="16">
        <v>0.74105</v>
      </c>
    </row>
    <row r="569" spans="1:2" ht="11.25">
      <c r="A569" s="11">
        <v>68.35</v>
      </c>
      <c r="B569" s="16">
        <v>0.74062</v>
      </c>
    </row>
    <row r="570" spans="1:2" ht="11.25">
      <c r="A570" s="11">
        <v>68.4</v>
      </c>
      <c r="B570" s="16">
        <v>0.7402</v>
      </c>
    </row>
    <row r="571" spans="1:2" ht="11.25">
      <c r="A571" s="11">
        <v>68.45</v>
      </c>
      <c r="B571" s="16">
        <v>0.73972</v>
      </c>
    </row>
    <row r="572" spans="1:2" ht="11.25">
      <c r="A572" s="11">
        <v>68.5</v>
      </c>
      <c r="B572" s="16">
        <v>0.73925</v>
      </c>
    </row>
    <row r="573" spans="1:2" ht="11.25">
      <c r="A573" s="11">
        <v>68.55</v>
      </c>
      <c r="B573" s="16">
        <v>0.7388</v>
      </c>
    </row>
    <row r="574" spans="1:2" ht="11.25">
      <c r="A574" s="11">
        <v>68.6</v>
      </c>
      <c r="B574" s="16">
        <v>0.73835</v>
      </c>
    </row>
    <row r="575" spans="1:2" ht="11.25">
      <c r="A575" s="11">
        <v>68.65</v>
      </c>
      <c r="B575" s="16">
        <v>0.7379</v>
      </c>
    </row>
    <row r="576" spans="1:2" ht="11.25">
      <c r="A576" s="11">
        <v>68.7</v>
      </c>
      <c r="B576" s="16">
        <v>0.73745</v>
      </c>
    </row>
    <row r="577" spans="1:2" ht="11.25">
      <c r="A577" s="11">
        <v>68.75</v>
      </c>
      <c r="B577" s="16">
        <v>0.73702</v>
      </c>
    </row>
    <row r="578" spans="1:2" ht="11.25">
      <c r="A578" s="11">
        <v>68.8</v>
      </c>
      <c r="B578" s="16">
        <v>0.7366</v>
      </c>
    </row>
    <row r="579" spans="1:2" ht="11.25">
      <c r="A579" s="11">
        <v>68.85</v>
      </c>
      <c r="B579" s="16">
        <v>0.73615</v>
      </c>
    </row>
    <row r="580" spans="1:2" ht="11.25">
      <c r="A580" s="11">
        <v>68.9</v>
      </c>
      <c r="B580" s="16">
        <v>0.7357</v>
      </c>
    </row>
    <row r="581" spans="1:2" ht="11.25">
      <c r="A581" s="11">
        <v>68.95</v>
      </c>
      <c r="B581" s="16">
        <v>0.73527</v>
      </c>
    </row>
    <row r="582" spans="1:2" ht="11.25">
      <c r="A582" s="11">
        <v>69</v>
      </c>
      <c r="B582" s="16">
        <v>0.73485</v>
      </c>
    </row>
    <row r="583" spans="1:2" ht="11.25">
      <c r="A583" s="11">
        <v>69.05</v>
      </c>
      <c r="B583" s="16">
        <v>0.7344</v>
      </c>
    </row>
    <row r="584" spans="1:2" ht="11.25">
      <c r="A584" s="11">
        <v>69.1</v>
      </c>
      <c r="B584" s="16">
        <v>0.73395</v>
      </c>
    </row>
    <row r="585" spans="1:2" ht="11.25">
      <c r="A585" s="11">
        <v>69.15</v>
      </c>
      <c r="B585" s="16">
        <v>0.73352</v>
      </c>
    </row>
    <row r="586" spans="1:2" ht="11.25">
      <c r="A586" s="11">
        <v>69.2</v>
      </c>
      <c r="B586" s="16">
        <v>0.7331</v>
      </c>
    </row>
    <row r="587" spans="1:2" ht="11.25">
      <c r="A587" s="11">
        <v>69.25</v>
      </c>
      <c r="B587" s="16">
        <v>0.73265</v>
      </c>
    </row>
    <row r="588" spans="1:2" ht="11.25">
      <c r="A588" s="11">
        <v>69.3</v>
      </c>
      <c r="B588" s="16">
        <v>0.7322</v>
      </c>
    </row>
    <row r="589" spans="1:2" ht="11.25">
      <c r="A589" s="11">
        <v>69.35</v>
      </c>
      <c r="B589" s="16">
        <v>0.73177</v>
      </c>
    </row>
    <row r="590" spans="1:2" ht="11.25">
      <c r="A590" s="11">
        <v>69.4</v>
      </c>
      <c r="B590" s="16">
        <v>0.73135</v>
      </c>
    </row>
    <row r="591" spans="1:2" ht="11.25">
      <c r="A591" s="11">
        <v>69.45</v>
      </c>
      <c r="B591" s="16">
        <v>0.7309</v>
      </c>
    </row>
    <row r="592" spans="1:2" ht="11.25">
      <c r="A592" s="11">
        <v>69.5</v>
      </c>
      <c r="B592" s="16">
        <v>0.73045</v>
      </c>
    </row>
    <row r="593" spans="1:2" ht="11.25">
      <c r="A593" s="11">
        <v>69.55</v>
      </c>
      <c r="B593" s="16">
        <v>0.73005</v>
      </c>
    </row>
    <row r="594" spans="1:2" ht="11.25">
      <c r="A594" s="11">
        <v>69.6</v>
      </c>
      <c r="B594" s="16">
        <v>0.72965</v>
      </c>
    </row>
    <row r="595" spans="1:2" ht="11.25">
      <c r="A595" s="11">
        <v>69.65</v>
      </c>
      <c r="B595" s="16">
        <v>0.72922</v>
      </c>
    </row>
    <row r="596" spans="1:2" ht="11.25">
      <c r="A596" s="11">
        <v>69.7</v>
      </c>
      <c r="B596" s="16">
        <v>0.7288</v>
      </c>
    </row>
    <row r="597" spans="1:2" ht="11.25">
      <c r="A597" s="11">
        <v>69.75</v>
      </c>
      <c r="B597" s="16">
        <v>0.72835</v>
      </c>
    </row>
    <row r="598" spans="1:2" ht="11.25">
      <c r="A598" s="11">
        <v>69.8</v>
      </c>
      <c r="B598" s="16">
        <v>0.7279</v>
      </c>
    </row>
    <row r="599" spans="1:2" ht="11.25">
      <c r="A599" s="11">
        <v>69.85</v>
      </c>
      <c r="B599" s="16">
        <v>0.7275</v>
      </c>
    </row>
    <row r="600" spans="1:2" ht="11.25">
      <c r="A600" s="11">
        <v>69.9</v>
      </c>
      <c r="B600" s="16">
        <v>0.7271</v>
      </c>
    </row>
    <row r="601" spans="1:2" ht="11.25">
      <c r="A601" s="11">
        <v>69.95</v>
      </c>
      <c r="B601" s="16">
        <v>0.72667</v>
      </c>
    </row>
    <row r="602" spans="1:2" ht="11.25">
      <c r="A602" s="11">
        <v>70</v>
      </c>
      <c r="B602" s="16">
        <v>0.72625</v>
      </c>
    </row>
    <row r="603" spans="1:2" ht="11.25">
      <c r="A603" s="11">
        <v>70.05</v>
      </c>
      <c r="B603" s="16">
        <v>0.72582</v>
      </c>
    </row>
    <row r="604" spans="1:2" ht="11.25">
      <c r="A604" s="11">
        <v>70.1</v>
      </c>
      <c r="B604" s="16">
        <v>0.7254</v>
      </c>
    </row>
    <row r="605" spans="1:2" ht="11.25">
      <c r="A605" s="11">
        <v>70.15</v>
      </c>
      <c r="B605" s="16">
        <v>0.725</v>
      </c>
    </row>
    <row r="606" spans="1:2" ht="11.25">
      <c r="A606" s="11">
        <v>70.2</v>
      </c>
      <c r="B606" s="16">
        <v>0.7246</v>
      </c>
    </row>
    <row r="607" spans="1:2" ht="11.25">
      <c r="A607" s="11">
        <v>70.25</v>
      </c>
      <c r="B607" s="17">
        <v>0.72415</v>
      </c>
    </row>
    <row r="608" spans="1:2" ht="11.25">
      <c r="A608" s="11">
        <v>70.3</v>
      </c>
      <c r="B608" s="17">
        <v>0.7237</v>
      </c>
    </row>
    <row r="609" spans="1:2" ht="11.25">
      <c r="A609" s="11">
        <v>70.35</v>
      </c>
      <c r="B609" s="17">
        <v>0.7233</v>
      </c>
    </row>
    <row r="610" spans="1:2" ht="11.25">
      <c r="A610" s="11">
        <v>70.4</v>
      </c>
      <c r="B610" s="16">
        <v>0.7229</v>
      </c>
    </row>
    <row r="611" spans="1:2" ht="11.25">
      <c r="A611" s="11">
        <v>70.45</v>
      </c>
      <c r="B611" s="16">
        <v>0.7225</v>
      </c>
    </row>
    <row r="612" spans="1:2" ht="11.25">
      <c r="A612" s="11">
        <v>70.5</v>
      </c>
      <c r="B612" s="16">
        <v>0.7221</v>
      </c>
    </row>
    <row r="613" spans="1:2" ht="11.25">
      <c r="A613" s="11">
        <v>70.55</v>
      </c>
      <c r="B613" s="16">
        <v>0.72167</v>
      </c>
    </row>
    <row r="614" spans="1:2" ht="11.25">
      <c r="A614" s="11">
        <v>70.6</v>
      </c>
      <c r="B614" s="16">
        <v>0.72125</v>
      </c>
    </row>
    <row r="615" spans="1:2" ht="11.25">
      <c r="A615" s="11">
        <v>70.65</v>
      </c>
      <c r="B615" s="16">
        <v>0.72085</v>
      </c>
    </row>
    <row r="616" spans="1:2" ht="11.25">
      <c r="A616" s="11">
        <v>70.7</v>
      </c>
      <c r="B616" s="16">
        <v>0.72045</v>
      </c>
    </row>
    <row r="617" spans="1:2" ht="11.25">
      <c r="A617" s="11">
        <v>70.75</v>
      </c>
      <c r="B617" s="16">
        <v>0.72007</v>
      </c>
    </row>
    <row r="618" spans="1:2" ht="11.25">
      <c r="A618" s="11">
        <v>70.8</v>
      </c>
      <c r="B618" s="16">
        <v>0.7197</v>
      </c>
    </row>
    <row r="619" spans="1:2" ht="11.25">
      <c r="A619" s="11">
        <v>70.85</v>
      </c>
      <c r="B619" s="16">
        <v>0.71927</v>
      </c>
    </row>
    <row r="620" spans="1:2" ht="11.25">
      <c r="A620" s="11">
        <v>70.9</v>
      </c>
      <c r="B620" s="16">
        <v>0.71885</v>
      </c>
    </row>
    <row r="621" spans="1:2" ht="11.25">
      <c r="A621" s="11">
        <v>70.95</v>
      </c>
      <c r="B621" s="16">
        <v>0.71845</v>
      </c>
    </row>
    <row r="622" spans="1:2" ht="11.25">
      <c r="A622" s="11">
        <v>71</v>
      </c>
      <c r="B622" s="16">
        <v>0.71805</v>
      </c>
    </row>
    <row r="623" spans="1:2" ht="11.25">
      <c r="A623" s="11">
        <v>71.05</v>
      </c>
      <c r="B623" s="16">
        <v>0.71765</v>
      </c>
    </row>
    <row r="624" spans="1:2" ht="11.25">
      <c r="A624" s="11">
        <v>71.1</v>
      </c>
      <c r="B624" s="16">
        <v>0.71725</v>
      </c>
    </row>
    <row r="625" spans="1:2" ht="11.25">
      <c r="A625" s="11">
        <v>71.15</v>
      </c>
      <c r="B625" s="16">
        <v>0.71685</v>
      </c>
    </row>
    <row r="626" spans="1:2" ht="11.25">
      <c r="A626" s="11">
        <v>71.2</v>
      </c>
      <c r="B626" s="16">
        <v>0.71645</v>
      </c>
    </row>
    <row r="627" spans="1:2" ht="11.25">
      <c r="A627" s="11">
        <v>71.25</v>
      </c>
      <c r="B627" s="16">
        <v>0.71605</v>
      </c>
    </row>
    <row r="628" spans="1:2" ht="11.25">
      <c r="A628" s="11">
        <v>71.3</v>
      </c>
      <c r="B628" s="16">
        <v>0.71565</v>
      </c>
    </row>
    <row r="629" spans="1:2" ht="11.25">
      <c r="A629" s="11">
        <v>71.35</v>
      </c>
      <c r="B629" s="16">
        <v>0.71525</v>
      </c>
    </row>
    <row r="630" spans="1:2" ht="11.25">
      <c r="A630" s="11">
        <v>71.4</v>
      </c>
      <c r="B630" s="16">
        <v>0.71485</v>
      </c>
    </row>
    <row r="631" spans="1:2" ht="11.25">
      <c r="A631" s="11">
        <v>71.45</v>
      </c>
      <c r="B631" s="16">
        <v>0.71445</v>
      </c>
    </row>
    <row r="632" spans="1:2" ht="11.25">
      <c r="A632" s="11">
        <v>71.5</v>
      </c>
      <c r="B632" s="16">
        <v>0.71405</v>
      </c>
    </row>
    <row r="633" spans="1:2" ht="11.25">
      <c r="A633" s="11">
        <v>71.55</v>
      </c>
      <c r="B633" s="16">
        <v>0.71365</v>
      </c>
    </row>
    <row r="634" spans="1:2" ht="11.25">
      <c r="A634" s="11">
        <v>71.6</v>
      </c>
      <c r="B634" s="16">
        <v>0.71325</v>
      </c>
    </row>
    <row r="635" spans="1:2" ht="11.25">
      <c r="A635" s="11">
        <v>71.65</v>
      </c>
      <c r="B635" s="16">
        <v>0.71287</v>
      </c>
    </row>
    <row r="636" spans="1:2" ht="11.25">
      <c r="A636" s="11">
        <v>71.7</v>
      </c>
      <c r="B636" s="16">
        <v>0.7125</v>
      </c>
    </row>
    <row r="637" spans="1:2" ht="11.25">
      <c r="A637" s="11">
        <v>71.75</v>
      </c>
      <c r="B637" s="16">
        <v>0.7121</v>
      </c>
    </row>
    <row r="638" spans="1:2" ht="11.25">
      <c r="A638" s="11">
        <v>71.8</v>
      </c>
      <c r="B638" s="16">
        <v>0.7117</v>
      </c>
    </row>
    <row r="639" spans="1:2" ht="11.25">
      <c r="A639" s="11">
        <v>71.85</v>
      </c>
      <c r="B639" s="16">
        <v>0.71132</v>
      </c>
    </row>
    <row r="640" spans="1:2" ht="11.25">
      <c r="A640" s="11">
        <v>71.9</v>
      </c>
      <c r="B640" s="16">
        <v>0.71095</v>
      </c>
    </row>
    <row r="641" spans="1:2" ht="11.25">
      <c r="A641" s="11">
        <v>71.95</v>
      </c>
      <c r="B641" s="16">
        <v>0.71057</v>
      </c>
    </row>
    <row r="642" spans="1:2" ht="11.25">
      <c r="A642" s="11">
        <v>72</v>
      </c>
      <c r="B642" s="16">
        <v>0.7102</v>
      </c>
    </row>
    <row r="643" spans="1:2" ht="11.25">
      <c r="A643" s="11">
        <v>72.05</v>
      </c>
      <c r="B643" s="16">
        <v>0.70982</v>
      </c>
    </row>
    <row r="644" spans="1:2" ht="11.25">
      <c r="A644" s="11">
        <v>72.1</v>
      </c>
      <c r="B644" s="16">
        <v>0.70945</v>
      </c>
    </row>
    <row r="645" spans="1:2" ht="11.25">
      <c r="A645" s="11">
        <v>72.15</v>
      </c>
      <c r="B645" s="16">
        <v>0.70905</v>
      </c>
    </row>
    <row r="646" spans="1:2" ht="11.25">
      <c r="A646" s="11">
        <v>72.2</v>
      </c>
      <c r="B646" s="16">
        <v>0.70865</v>
      </c>
    </row>
    <row r="647" spans="1:2" ht="11.25">
      <c r="A647" s="11">
        <v>72.25</v>
      </c>
      <c r="B647" s="16">
        <v>0.70827</v>
      </c>
    </row>
    <row r="648" spans="1:2" ht="11.25">
      <c r="A648" s="11">
        <v>72.3</v>
      </c>
      <c r="B648" s="16">
        <v>0.7079</v>
      </c>
    </row>
    <row r="649" spans="1:2" ht="11.25">
      <c r="A649" s="11">
        <v>72.35</v>
      </c>
      <c r="B649" s="16">
        <v>0.7075</v>
      </c>
    </row>
    <row r="650" spans="1:2" ht="11.25">
      <c r="A650" s="11">
        <v>72.4</v>
      </c>
      <c r="B650" s="16">
        <v>0.7071</v>
      </c>
    </row>
    <row r="651" spans="1:2" ht="11.25">
      <c r="A651" s="11">
        <v>72.45</v>
      </c>
      <c r="B651" s="16">
        <v>0.70675</v>
      </c>
    </row>
    <row r="652" spans="1:2" ht="11.25">
      <c r="A652" s="11">
        <v>72.5</v>
      </c>
      <c r="B652" s="16">
        <v>0.7064</v>
      </c>
    </row>
    <row r="653" spans="1:2" ht="11.25">
      <c r="A653" s="11">
        <v>72.55</v>
      </c>
      <c r="B653" s="16">
        <v>0.70602</v>
      </c>
    </row>
    <row r="654" spans="1:2" ht="11.25">
      <c r="A654" s="11">
        <v>72.6</v>
      </c>
      <c r="B654" s="16">
        <v>0.70565</v>
      </c>
    </row>
    <row r="655" spans="1:2" ht="11.25">
      <c r="A655" s="11">
        <v>72.65</v>
      </c>
      <c r="B655" s="16">
        <v>0.70525</v>
      </c>
    </row>
    <row r="656" spans="1:2" ht="11.25">
      <c r="A656" s="11">
        <v>72.7</v>
      </c>
      <c r="B656" s="16">
        <v>0.70485</v>
      </c>
    </row>
    <row r="657" spans="1:2" ht="11.25">
      <c r="A657" s="11">
        <v>72.75</v>
      </c>
      <c r="B657" s="16">
        <v>0.7045</v>
      </c>
    </row>
    <row r="658" spans="1:2" ht="11.25">
      <c r="A658" s="11">
        <v>72.8</v>
      </c>
      <c r="B658" s="16">
        <v>0.70415</v>
      </c>
    </row>
    <row r="659" spans="1:2" ht="11.25">
      <c r="A659" s="11">
        <v>72.85</v>
      </c>
      <c r="B659" s="16">
        <v>0.70377</v>
      </c>
    </row>
    <row r="660" spans="1:2" ht="11.25">
      <c r="A660" s="11">
        <v>72.9</v>
      </c>
      <c r="B660" s="16">
        <v>0.7034</v>
      </c>
    </row>
    <row r="661" spans="1:2" ht="11.25">
      <c r="A661" s="11">
        <v>72.95</v>
      </c>
      <c r="B661" s="16">
        <v>0.70302</v>
      </c>
    </row>
    <row r="662" spans="1:2" ht="11.25">
      <c r="A662" s="11">
        <v>73</v>
      </c>
      <c r="B662" s="18">
        <v>0.70265</v>
      </c>
    </row>
    <row r="663" spans="1:2" ht="11.25">
      <c r="A663" s="11">
        <v>73.05</v>
      </c>
      <c r="B663" s="18">
        <v>0.702275</v>
      </c>
    </row>
    <row r="664" spans="1:2" ht="11.25">
      <c r="A664" s="11">
        <v>73.1</v>
      </c>
      <c r="B664" s="18">
        <v>0.7019</v>
      </c>
    </row>
    <row r="665" spans="1:2" ht="11.25">
      <c r="A665" s="11">
        <v>73.15</v>
      </c>
      <c r="B665" s="19">
        <v>0.701525</v>
      </c>
    </row>
    <row r="666" spans="1:2" ht="11.25">
      <c r="A666" s="11">
        <v>73.2</v>
      </c>
      <c r="B666" s="19">
        <v>0.70115</v>
      </c>
    </row>
    <row r="667" spans="1:2" ht="11.25">
      <c r="A667" s="11">
        <v>73.25</v>
      </c>
      <c r="B667" s="19">
        <v>0.7008</v>
      </c>
    </row>
    <row r="668" spans="1:2" ht="11.25">
      <c r="A668" s="11">
        <v>73.3</v>
      </c>
      <c r="B668" s="19">
        <v>0.70045</v>
      </c>
    </row>
    <row r="669" spans="1:2" ht="11.25">
      <c r="A669" s="11">
        <v>73.35</v>
      </c>
      <c r="B669" s="19">
        <v>0.7001</v>
      </c>
    </row>
    <row r="670" spans="1:2" ht="11.25">
      <c r="A670" s="11">
        <v>73.4</v>
      </c>
      <c r="B670" s="19">
        <v>0.69975</v>
      </c>
    </row>
    <row r="671" spans="1:2" ht="11.25">
      <c r="A671" s="11">
        <v>73.45</v>
      </c>
      <c r="B671" s="19">
        <v>0.699375</v>
      </c>
    </row>
    <row r="672" spans="1:2" ht="11.25">
      <c r="A672" s="11">
        <v>73.5</v>
      </c>
      <c r="B672" s="19">
        <v>0.699</v>
      </c>
    </row>
    <row r="673" spans="1:2" ht="11.25">
      <c r="A673" s="11">
        <v>73.55</v>
      </c>
      <c r="B673" s="19">
        <v>0.69865</v>
      </c>
    </row>
    <row r="674" spans="1:2" ht="11.25">
      <c r="A674" s="11">
        <v>73.6</v>
      </c>
      <c r="B674" s="19">
        <v>0.6983</v>
      </c>
    </row>
    <row r="675" spans="1:2" ht="11.25">
      <c r="A675" s="11">
        <v>73.65</v>
      </c>
      <c r="B675" s="19">
        <v>0.697925</v>
      </c>
    </row>
    <row r="676" spans="1:2" ht="11.25">
      <c r="A676" s="11">
        <v>73.7</v>
      </c>
      <c r="B676" s="19">
        <v>0.69755</v>
      </c>
    </row>
    <row r="677" spans="1:2" ht="11.25">
      <c r="A677" s="11">
        <v>73.75</v>
      </c>
      <c r="B677" s="19">
        <v>0.6972</v>
      </c>
    </row>
    <row r="678" spans="1:2" ht="11.25">
      <c r="A678" s="11">
        <v>73.8</v>
      </c>
      <c r="B678" s="19">
        <v>0.69685</v>
      </c>
    </row>
    <row r="679" spans="1:2" ht="11.25">
      <c r="A679" s="11">
        <v>73.85</v>
      </c>
      <c r="B679" s="19">
        <v>0.6965</v>
      </c>
    </row>
    <row r="680" spans="1:2" ht="11.25">
      <c r="A680" s="11">
        <v>73.9</v>
      </c>
      <c r="B680" s="19">
        <v>0.69615</v>
      </c>
    </row>
    <row r="681" spans="1:2" ht="11.25">
      <c r="A681" s="11">
        <v>73.95</v>
      </c>
      <c r="B681" s="19">
        <v>0.6958</v>
      </c>
    </row>
    <row r="682" spans="1:2" ht="11.25">
      <c r="A682" s="11">
        <v>74</v>
      </c>
      <c r="B682" s="19">
        <v>0.69545</v>
      </c>
    </row>
    <row r="683" spans="1:2" ht="11.25">
      <c r="A683" s="11">
        <v>74.05</v>
      </c>
      <c r="B683" s="19">
        <v>0.695075</v>
      </c>
    </row>
    <row r="684" spans="1:2" ht="11.25">
      <c r="A684" s="11">
        <v>74.1</v>
      </c>
      <c r="B684" s="19">
        <v>0.6947</v>
      </c>
    </row>
    <row r="685" spans="1:2" ht="11.25">
      <c r="A685" s="11">
        <v>74.15</v>
      </c>
      <c r="B685" s="19">
        <v>0.69435</v>
      </c>
    </row>
    <row r="686" spans="1:2" ht="11.25">
      <c r="A686" s="11">
        <v>74.2</v>
      </c>
      <c r="B686" s="19">
        <v>0.694</v>
      </c>
    </row>
    <row r="687" spans="1:2" ht="11.25">
      <c r="A687" s="11">
        <v>74.25</v>
      </c>
      <c r="B687" s="19">
        <v>0.693675</v>
      </c>
    </row>
    <row r="688" spans="1:2" ht="11.25">
      <c r="A688" s="11">
        <v>74.3</v>
      </c>
      <c r="B688" s="19">
        <v>0.69335</v>
      </c>
    </row>
    <row r="689" spans="1:2" ht="11.25">
      <c r="A689" s="11">
        <v>74.35</v>
      </c>
      <c r="B689" s="19">
        <v>0.693</v>
      </c>
    </row>
    <row r="690" spans="1:2" ht="11.25">
      <c r="A690" s="11">
        <v>74.4</v>
      </c>
      <c r="B690" s="19">
        <v>0.69265</v>
      </c>
    </row>
    <row r="691" spans="1:2" ht="11.25">
      <c r="A691" s="11">
        <v>74.45</v>
      </c>
      <c r="B691" s="19">
        <v>0.6923</v>
      </c>
    </row>
    <row r="692" spans="1:2" ht="11.25">
      <c r="A692" s="11">
        <v>74.5</v>
      </c>
      <c r="B692" s="19">
        <v>0.69195</v>
      </c>
    </row>
    <row r="693" spans="1:2" ht="11.25">
      <c r="A693" s="11">
        <v>74.55</v>
      </c>
      <c r="B693" s="19">
        <v>0.6916</v>
      </c>
    </row>
    <row r="694" spans="1:2" ht="11.25">
      <c r="A694" s="11">
        <v>74.6</v>
      </c>
      <c r="B694" s="19">
        <v>0.69125</v>
      </c>
    </row>
    <row r="695" spans="1:2" ht="11.25">
      <c r="A695" s="11">
        <v>74.65</v>
      </c>
      <c r="B695" s="19">
        <v>0.690925</v>
      </c>
    </row>
    <row r="696" spans="1:2" ht="11.25">
      <c r="A696" s="11">
        <v>74.7</v>
      </c>
      <c r="B696" s="19">
        <v>0.6906</v>
      </c>
    </row>
    <row r="697" spans="1:2" ht="11.25">
      <c r="A697" s="11">
        <v>74.75</v>
      </c>
      <c r="B697" s="19">
        <v>0.69025</v>
      </c>
    </row>
    <row r="698" spans="1:2" ht="11.25">
      <c r="A698" s="11">
        <v>74.8</v>
      </c>
      <c r="B698" s="19">
        <v>0.6899</v>
      </c>
    </row>
    <row r="699" spans="1:2" ht="11.25">
      <c r="A699" s="11">
        <v>74.85</v>
      </c>
      <c r="B699" s="19">
        <v>0.68955</v>
      </c>
    </row>
    <row r="700" spans="1:2" ht="11.25">
      <c r="A700" s="11">
        <v>74.9</v>
      </c>
      <c r="B700" s="19">
        <v>0.6892</v>
      </c>
    </row>
    <row r="701" spans="1:2" ht="11.25">
      <c r="A701" s="11">
        <v>74.95</v>
      </c>
      <c r="B701" s="19">
        <v>0.688875</v>
      </c>
    </row>
    <row r="702" spans="1:2" ht="11.25">
      <c r="A702" s="11">
        <v>75</v>
      </c>
      <c r="B702" s="19">
        <v>0.68855</v>
      </c>
    </row>
    <row r="703" spans="1:2" ht="11.25">
      <c r="A703" s="11">
        <v>75.05</v>
      </c>
      <c r="B703" s="19">
        <v>0.6882</v>
      </c>
    </row>
    <row r="704" spans="1:2" ht="11.25">
      <c r="A704" s="11">
        <v>75.1</v>
      </c>
      <c r="B704" s="19">
        <v>0.68785</v>
      </c>
    </row>
    <row r="705" spans="1:2" ht="11.25">
      <c r="A705" s="11">
        <v>75.15</v>
      </c>
      <c r="B705" s="19">
        <v>0.6875</v>
      </c>
    </row>
    <row r="706" spans="1:2" ht="11.25">
      <c r="A706" s="11">
        <v>75.2</v>
      </c>
      <c r="B706" s="19">
        <v>0.68715</v>
      </c>
    </row>
    <row r="707" spans="1:2" ht="11.25">
      <c r="A707" s="11">
        <v>75.25</v>
      </c>
      <c r="B707" s="19">
        <v>0.686825</v>
      </c>
    </row>
    <row r="708" spans="1:2" ht="11.25">
      <c r="A708" s="11">
        <v>75.3</v>
      </c>
      <c r="B708" s="19">
        <v>0.6865</v>
      </c>
    </row>
    <row r="709" spans="1:2" ht="11.25">
      <c r="A709" s="11">
        <v>75.35</v>
      </c>
      <c r="B709" s="19">
        <v>0.68615</v>
      </c>
    </row>
    <row r="710" spans="1:2" ht="11.25">
      <c r="A710" s="11">
        <v>75.4</v>
      </c>
      <c r="B710" s="19">
        <v>0.6858</v>
      </c>
    </row>
    <row r="711" spans="1:2" ht="11.25">
      <c r="A711" s="11">
        <v>75.45</v>
      </c>
      <c r="B711" s="19">
        <v>0.685475</v>
      </c>
    </row>
    <row r="712" spans="1:2" ht="11.25">
      <c r="A712" s="11">
        <v>75.5</v>
      </c>
      <c r="B712" s="19">
        <v>0.68515</v>
      </c>
    </row>
    <row r="713" spans="1:2" ht="11.25">
      <c r="A713" s="11">
        <v>75.55</v>
      </c>
      <c r="B713" s="19">
        <v>0.6848</v>
      </c>
    </row>
    <row r="714" spans="1:2" ht="11.25">
      <c r="A714" s="11">
        <v>75.6</v>
      </c>
      <c r="B714" s="19">
        <v>0.68445</v>
      </c>
    </row>
    <row r="715" spans="1:2" ht="11.25">
      <c r="A715" s="11">
        <v>75.65</v>
      </c>
      <c r="B715" s="19">
        <v>0.68415</v>
      </c>
    </row>
    <row r="716" spans="1:2" ht="11.25">
      <c r="A716" s="11">
        <v>75.7</v>
      </c>
      <c r="B716" s="19">
        <v>0.68385</v>
      </c>
    </row>
    <row r="717" spans="1:2" ht="11.25">
      <c r="A717" s="11">
        <v>75.75</v>
      </c>
      <c r="B717" s="18">
        <v>0.683525</v>
      </c>
    </row>
    <row r="718" spans="1:2" ht="11.25">
      <c r="A718" s="11">
        <v>75.8</v>
      </c>
      <c r="B718" s="18">
        <v>0.6832</v>
      </c>
    </row>
    <row r="719" spans="1:2" ht="11.25">
      <c r="A719" s="11">
        <v>75.85</v>
      </c>
      <c r="B719" s="18">
        <v>0.68285</v>
      </c>
    </row>
    <row r="720" spans="1:2" ht="11.25">
      <c r="A720" s="11">
        <v>75.9</v>
      </c>
      <c r="B720" s="19">
        <v>0.6825</v>
      </c>
    </row>
    <row r="721" spans="1:2" ht="11.25">
      <c r="A721" s="11">
        <v>75.95</v>
      </c>
      <c r="B721" s="19">
        <v>0.6822</v>
      </c>
    </row>
    <row r="722" spans="1:2" ht="11.25">
      <c r="A722" s="11">
        <v>76</v>
      </c>
      <c r="B722" s="19">
        <v>0.6819</v>
      </c>
    </row>
    <row r="723" spans="1:2" ht="11.25">
      <c r="A723" s="11">
        <v>76.05</v>
      </c>
      <c r="B723" s="19">
        <v>0.681575</v>
      </c>
    </row>
    <row r="724" spans="1:2" ht="11.25">
      <c r="A724" s="11">
        <v>76.1</v>
      </c>
      <c r="B724" s="19">
        <v>0.68125</v>
      </c>
    </row>
    <row r="725" spans="1:2" ht="11.25">
      <c r="A725" s="11">
        <v>76.15</v>
      </c>
      <c r="B725" s="19">
        <v>0.6809</v>
      </c>
    </row>
    <row r="726" spans="1:2" ht="11.25">
      <c r="A726" s="11">
        <v>76.2</v>
      </c>
      <c r="B726" s="19">
        <v>0.68055</v>
      </c>
    </row>
    <row r="727" spans="1:2" ht="11.25">
      <c r="A727" s="11">
        <v>76.25</v>
      </c>
      <c r="B727" s="19">
        <v>0.68025</v>
      </c>
    </row>
    <row r="728" spans="1:2" ht="11.25">
      <c r="A728" s="11">
        <v>76.3</v>
      </c>
      <c r="B728" s="19">
        <v>0.67995</v>
      </c>
    </row>
    <row r="729" spans="1:2" ht="11.25">
      <c r="A729" s="11">
        <v>76.35</v>
      </c>
      <c r="B729" s="19">
        <v>0.679625</v>
      </c>
    </row>
    <row r="730" spans="1:2" ht="11.25">
      <c r="A730" s="11">
        <v>76.4</v>
      </c>
      <c r="B730" s="19">
        <v>0.6793</v>
      </c>
    </row>
    <row r="731" spans="1:2" ht="11.25">
      <c r="A731" s="11">
        <v>76.45</v>
      </c>
      <c r="B731" s="19">
        <v>0.67895</v>
      </c>
    </row>
    <row r="732" spans="1:2" ht="11.25">
      <c r="A732" s="11">
        <v>76.5</v>
      </c>
      <c r="B732" s="19">
        <v>0.6786</v>
      </c>
    </row>
    <row r="733" spans="1:2" ht="11.25">
      <c r="A733" s="11">
        <v>76.55</v>
      </c>
      <c r="B733" s="19">
        <v>0.6783</v>
      </c>
    </row>
    <row r="734" spans="1:2" ht="11.25">
      <c r="A734" s="11">
        <v>76.6</v>
      </c>
      <c r="B734" s="19">
        <v>0.678</v>
      </c>
    </row>
    <row r="735" spans="1:2" ht="11.25">
      <c r="A735" s="11">
        <v>76.65</v>
      </c>
      <c r="B735" s="19">
        <v>0.677675</v>
      </c>
    </row>
    <row r="736" spans="1:2" ht="11.25">
      <c r="A736" s="11">
        <v>76.7</v>
      </c>
      <c r="B736" s="19">
        <v>0.67735</v>
      </c>
    </row>
    <row r="737" spans="1:2" ht="11.25">
      <c r="A737" s="11">
        <v>76.75</v>
      </c>
      <c r="B737" s="19">
        <v>0.67705</v>
      </c>
    </row>
    <row r="738" spans="1:2" ht="11.25">
      <c r="A738" s="11">
        <v>76.8</v>
      </c>
      <c r="B738" s="19">
        <v>0.67675</v>
      </c>
    </row>
    <row r="739" spans="1:2" ht="11.25">
      <c r="A739" s="11">
        <v>76.85</v>
      </c>
      <c r="B739" s="19">
        <v>0.676425</v>
      </c>
    </row>
    <row r="740" spans="1:2" ht="11.25">
      <c r="A740" s="11">
        <v>76.9</v>
      </c>
      <c r="B740" s="19">
        <v>0.6761</v>
      </c>
    </row>
    <row r="741" spans="1:2" ht="11.25">
      <c r="A741" s="11">
        <v>76.95</v>
      </c>
      <c r="B741" s="19">
        <v>0.6758</v>
      </c>
    </row>
    <row r="742" spans="1:2" ht="11.25">
      <c r="A742" s="11">
        <v>77</v>
      </c>
      <c r="B742" s="19">
        <v>0.6755</v>
      </c>
    </row>
    <row r="743" spans="1:2" ht="11.25">
      <c r="A743" s="11">
        <v>77.05</v>
      </c>
      <c r="B743" s="19">
        <v>0.6752</v>
      </c>
    </row>
    <row r="744" spans="1:2" ht="11.25">
      <c r="A744" s="11">
        <v>77.1</v>
      </c>
      <c r="B744" s="19">
        <v>0.6749</v>
      </c>
    </row>
    <row r="745" spans="1:2" ht="11.25">
      <c r="A745" s="11">
        <v>77.15</v>
      </c>
      <c r="B745" s="19">
        <v>0.674575</v>
      </c>
    </row>
    <row r="746" spans="1:2" ht="11.25">
      <c r="A746" s="11">
        <v>77.2</v>
      </c>
      <c r="B746" s="19">
        <v>0.67425</v>
      </c>
    </row>
    <row r="747" spans="1:2" ht="11.25">
      <c r="A747" s="11">
        <v>77.25</v>
      </c>
      <c r="B747" s="19">
        <v>0.67395</v>
      </c>
    </row>
    <row r="748" spans="1:2" ht="11.25">
      <c r="A748" s="11">
        <v>77.3</v>
      </c>
      <c r="B748" s="19">
        <v>0.67365</v>
      </c>
    </row>
    <row r="749" spans="1:2" ht="11.25">
      <c r="A749" s="11">
        <v>77.35</v>
      </c>
      <c r="B749" s="19">
        <v>0.67335</v>
      </c>
    </row>
    <row r="750" spans="1:2" ht="11.25">
      <c r="A750" s="11">
        <v>77.4</v>
      </c>
      <c r="B750" s="19">
        <v>0.67305</v>
      </c>
    </row>
    <row r="751" spans="1:2" ht="11.25">
      <c r="A751" s="11">
        <v>77.45</v>
      </c>
      <c r="B751" s="19">
        <v>0.672725</v>
      </c>
    </row>
    <row r="752" spans="1:2" ht="11.25">
      <c r="A752" s="11">
        <v>77.5</v>
      </c>
      <c r="B752" s="19">
        <v>0.6724</v>
      </c>
    </row>
    <row r="753" spans="1:2" ht="11.25">
      <c r="A753" s="11">
        <v>77.55</v>
      </c>
      <c r="B753" s="19">
        <v>0.6721</v>
      </c>
    </row>
    <row r="754" spans="1:2" ht="11.25">
      <c r="A754" s="11">
        <v>77.6</v>
      </c>
      <c r="B754" s="19">
        <v>0.6718</v>
      </c>
    </row>
    <row r="755" spans="1:2" ht="11.25">
      <c r="A755" s="11">
        <v>77.65</v>
      </c>
      <c r="B755" s="19">
        <v>0.6715</v>
      </c>
    </row>
    <row r="756" spans="1:2" ht="11.25">
      <c r="A756" s="11">
        <v>77.7</v>
      </c>
      <c r="B756" s="19">
        <v>0.6712</v>
      </c>
    </row>
    <row r="757" spans="1:2" ht="11.25">
      <c r="A757" s="11">
        <v>77.75</v>
      </c>
      <c r="B757" s="19">
        <v>0.6709</v>
      </c>
    </row>
    <row r="758" spans="1:2" ht="11.25">
      <c r="A758" s="11">
        <v>77.8</v>
      </c>
      <c r="B758" s="19">
        <v>0.6706</v>
      </c>
    </row>
    <row r="759" spans="1:2" ht="11.25">
      <c r="A759" s="11">
        <v>77.85</v>
      </c>
      <c r="B759" s="19">
        <v>0.670275</v>
      </c>
    </row>
    <row r="760" spans="1:2" ht="11.25">
      <c r="A760" s="11">
        <v>77.9</v>
      </c>
      <c r="B760" s="19">
        <v>0.66995</v>
      </c>
    </row>
    <row r="761" spans="1:2" ht="11.25">
      <c r="A761" s="11">
        <v>77.95</v>
      </c>
      <c r="B761" s="19">
        <v>0.66965</v>
      </c>
    </row>
    <row r="762" spans="1:2" ht="11.25">
      <c r="A762" s="11">
        <v>78</v>
      </c>
      <c r="B762" s="19">
        <v>0.66935</v>
      </c>
    </row>
    <row r="763" spans="1:2" ht="11.25">
      <c r="A763" s="11">
        <v>78.05</v>
      </c>
      <c r="B763" s="19">
        <v>0.66905</v>
      </c>
    </row>
    <row r="764" spans="1:2" ht="11.25">
      <c r="A764" s="11">
        <v>78.1</v>
      </c>
      <c r="B764" s="19">
        <v>0.66875</v>
      </c>
    </row>
    <row r="765" spans="1:2" ht="11.25">
      <c r="A765" s="11">
        <v>78.15</v>
      </c>
      <c r="B765" s="19">
        <v>0.66845</v>
      </c>
    </row>
    <row r="766" spans="1:2" ht="11.25">
      <c r="A766" s="11">
        <v>78.2</v>
      </c>
      <c r="B766" s="19">
        <v>0.66815</v>
      </c>
    </row>
    <row r="767" spans="1:2" ht="11.25">
      <c r="A767" s="11">
        <v>78.25</v>
      </c>
      <c r="B767" s="19">
        <v>0.667875</v>
      </c>
    </row>
    <row r="768" spans="1:2" ht="11.25">
      <c r="A768" s="11">
        <v>78.3</v>
      </c>
      <c r="B768" s="19">
        <v>0.6676</v>
      </c>
    </row>
    <row r="769" spans="1:2" ht="11.25">
      <c r="A769" s="11">
        <v>78.35</v>
      </c>
      <c r="B769" s="19">
        <v>0.6673</v>
      </c>
    </row>
    <row r="770" spans="1:2" ht="11.25">
      <c r="A770" s="11">
        <v>78.4</v>
      </c>
      <c r="B770" s="19">
        <v>0.667</v>
      </c>
    </row>
    <row r="771" spans="1:2" ht="11.25">
      <c r="A771" s="11">
        <v>78.45</v>
      </c>
      <c r="B771" s="19">
        <v>0.6667</v>
      </c>
    </row>
    <row r="772" spans="1:2" ht="11.25">
      <c r="A772" s="11">
        <v>78.5</v>
      </c>
      <c r="B772" s="18">
        <v>0.6664</v>
      </c>
    </row>
    <row r="773" spans="1:2" ht="11.25">
      <c r="A773" s="11">
        <v>78.55</v>
      </c>
      <c r="B773" s="18">
        <v>0.666125</v>
      </c>
    </row>
    <row r="774" spans="1:2" ht="11.25">
      <c r="A774" s="11">
        <v>78.6</v>
      </c>
      <c r="B774" s="18">
        <v>0.66585</v>
      </c>
    </row>
    <row r="775" spans="1:2" ht="11.25">
      <c r="A775" s="11">
        <v>78.65</v>
      </c>
      <c r="B775" s="19">
        <v>0.665525</v>
      </c>
    </row>
    <row r="776" spans="1:2" ht="11.25">
      <c r="A776" s="11">
        <v>78.7</v>
      </c>
      <c r="B776" s="19">
        <v>0.6652</v>
      </c>
    </row>
    <row r="777" spans="1:2" ht="11.25">
      <c r="A777" s="11">
        <v>78.75</v>
      </c>
      <c r="B777" s="19">
        <v>0.6649</v>
      </c>
    </row>
    <row r="778" spans="1:2" ht="11.25">
      <c r="A778" s="11">
        <v>78.8</v>
      </c>
      <c r="B778" s="19">
        <v>0.6646</v>
      </c>
    </row>
    <row r="779" spans="1:2" ht="11.25">
      <c r="A779" s="11">
        <v>78.85</v>
      </c>
      <c r="B779" s="19">
        <v>0.66435</v>
      </c>
    </row>
    <row r="780" spans="1:2" ht="11.25">
      <c r="A780" s="11">
        <v>78.9</v>
      </c>
      <c r="B780" s="19">
        <v>0.6641</v>
      </c>
    </row>
    <row r="781" spans="1:2" ht="11.25">
      <c r="A781" s="11">
        <v>78.95</v>
      </c>
      <c r="B781" s="19">
        <v>0.6638</v>
      </c>
    </row>
    <row r="782" spans="1:2" ht="11.25">
      <c r="A782" s="11">
        <v>79</v>
      </c>
      <c r="B782" s="19">
        <v>0.6635</v>
      </c>
    </row>
    <row r="783" spans="1:2" ht="11.25">
      <c r="A783" s="11">
        <v>79.05</v>
      </c>
      <c r="B783" s="19">
        <v>0.6632</v>
      </c>
    </row>
    <row r="784" spans="1:2" ht="11.25">
      <c r="A784" s="11">
        <v>79.1</v>
      </c>
      <c r="B784" s="19">
        <v>0.6629</v>
      </c>
    </row>
    <row r="785" spans="1:2" ht="11.25">
      <c r="A785" s="11">
        <v>79.15</v>
      </c>
      <c r="B785" s="19">
        <v>0.662625</v>
      </c>
    </row>
    <row r="786" spans="1:2" ht="11.25">
      <c r="A786" s="11">
        <v>79.2</v>
      </c>
      <c r="B786" s="19">
        <v>0.66235</v>
      </c>
    </row>
    <row r="787" spans="1:2" ht="11.25">
      <c r="A787" s="11">
        <v>79.25</v>
      </c>
      <c r="B787" s="19">
        <v>0.66205</v>
      </c>
    </row>
    <row r="788" spans="1:2" ht="11.25">
      <c r="A788" s="11">
        <v>79.3</v>
      </c>
      <c r="B788" s="19">
        <v>0.66175</v>
      </c>
    </row>
    <row r="789" spans="1:2" ht="11.25">
      <c r="A789" s="11">
        <v>79.35</v>
      </c>
      <c r="B789" s="19">
        <v>0.661475</v>
      </c>
    </row>
    <row r="790" spans="1:2" ht="11.25">
      <c r="A790" s="11">
        <v>79.4</v>
      </c>
      <c r="B790" s="19">
        <v>0.6612</v>
      </c>
    </row>
    <row r="791" spans="1:2" ht="11.25">
      <c r="A791" s="11">
        <v>79.45</v>
      </c>
      <c r="B791" s="19">
        <v>0.6609</v>
      </c>
    </row>
    <row r="792" spans="1:2" ht="11.25">
      <c r="A792" s="11">
        <v>79.5</v>
      </c>
      <c r="B792" s="19">
        <v>0.6606</v>
      </c>
    </row>
    <row r="793" spans="1:2" ht="11.25">
      <c r="A793" s="11">
        <v>79.55</v>
      </c>
      <c r="B793" s="19">
        <v>0.660325</v>
      </c>
    </row>
    <row r="794" spans="1:2" ht="11.25">
      <c r="A794" s="11">
        <v>79.6</v>
      </c>
      <c r="B794" s="19">
        <v>0.66005</v>
      </c>
    </row>
    <row r="795" spans="1:2" ht="11.25">
      <c r="A795" s="11">
        <v>79.65</v>
      </c>
      <c r="B795" s="19">
        <v>0.659775</v>
      </c>
    </row>
    <row r="796" spans="1:2" ht="11.25">
      <c r="A796" s="11">
        <v>79.7</v>
      </c>
      <c r="B796" s="19">
        <v>0.6595</v>
      </c>
    </row>
    <row r="797" spans="1:2" ht="11.25">
      <c r="A797" s="11">
        <v>79.75</v>
      </c>
      <c r="B797" s="19">
        <v>0.659225</v>
      </c>
    </row>
    <row r="798" spans="1:2" ht="11.25">
      <c r="A798" s="11">
        <v>79.8</v>
      </c>
      <c r="B798" s="19">
        <v>0.65895</v>
      </c>
    </row>
    <row r="799" spans="1:2" ht="11.25">
      <c r="A799" s="11">
        <v>79.85</v>
      </c>
      <c r="B799" s="19">
        <v>0.65865</v>
      </c>
    </row>
    <row r="800" spans="1:2" ht="11.25">
      <c r="A800" s="11">
        <v>79.9</v>
      </c>
      <c r="B800" s="19">
        <v>0.65835</v>
      </c>
    </row>
    <row r="801" spans="1:2" ht="11.25">
      <c r="A801" s="11">
        <v>79.95</v>
      </c>
      <c r="B801" s="19">
        <v>0.658075</v>
      </c>
    </row>
    <row r="802" spans="1:2" ht="11.25">
      <c r="A802" s="11">
        <v>80</v>
      </c>
      <c r="B802" s="19">
        <v>0.6578</v>
      </c>
    </row>
    <row r="803" spans="1:2" ht="11.25">
      <c r="A803" s="11">
        <v>80.05</v>
      </c>
      <c r="B803" s="19">
        <v>0.65755</v>
      </c>
    </row>
    <row r="804" spans="1:2" ht="11.25">
      <c r="A804" s="11">
        <v>80.1</v>
      </c>
      <c r="B804" s="19">
        <v>0.6573</v>
      </c>
    </row>
    <row r="805" spans="1:2" ht="11.25">
      <c r="A805" s="11">
        <v>80.15</v>
      </c>
      <c r="B805" s="19">
        <v>0.657</v>
      </c>
    </row>
    <row r="806" spans="1:2" ht="11.25">
      <c r="A806" s="11">
        <v>80.2</v>
      </c>
      <c r="B806" s="19">
        <v>0.6567</v>
      </c>
    </row>
    <row r="807" spans="1:2" ht="11.25">
      <c r="A807" s="11">
        <v>80.25</v>
      </c>
      <c r="B807" s="19">
        <v>0.656425</v>
      </c>
    </row>
    <row r="808" spans="1:2" ht="11.25">
      <c r="A808" s="11">
        <v>80.3</v>
      </c>
      <c r="B808" s="19">
        <v>0.65615</v>
      </c>
    </row>
    <row r="809" spans="1:2" ht="11.25">
      <c r="A809" s="11">
        <v>80.35</v>
      </c>
      <c r="B809" s="19">
        <v>0.6559</v>
      </c>
    </row>
    <row r="810" spans="1:2" ht="11.25">
      <c r="A810" s="11">
        <v>80.4</v>
      </c>
      <c r="B810" s="19">
        <v>0.65565</v>
      </c>
    </row>
    <row r="811" spans="1:2" ht="11.25">
      <c r="A811" s="11">
        <v>80.45</v>
      </c>
      <c r="B811" s="19">
        <v>0.65535</v>
      </c>
    </row>
    <row r="812" spans="1:2" ht="11.25">
      <c r="A812" s="11">
        <v>80.5</v>
      </c>
      <c r="B812" s="19">
        <v>0.65505</v>
      </c>
    </row>
    <row r="813" spans="1:2" ht="11.25">
      <c r="A813" s="11">
        <v>80.55</v>
      </c>
      <c r="B813" s="19">
        <v>0.654775</v>
      </c>
    </row>
    <row r="814" spans="1:2" ht="11.25">
      <c r="A814" s="11">
        <v>80.6</v>
      </c>
      <c r="B814" s="19">
        <v>0.6545</v>
      </c>
    </row>
    <row r="815" spans="1:2" ht="11.25">
      <c r="A815" s="11">
        <v>80.65</v>
      </c>
      <c r="B815" s="19">
        <v>0.65425</v>
      </c>
    </row>
    <row r="816" spans="1:2" ht="11.25">
      <c r="A816" s="11">
        <v>80.7</v>
      </c>
      <c r="B816" s="19">
        <v>0.654</v>
      </c>
    </row>
    <row r="817" spans="1:2" ht="11.25">
      <c r="A817" s="11">
        <v>80.75</v>
      </c>
      <c r="B817" s="19">
        <v>0.653725</v>
      </c>
    </row>
    <row r="818" spans="1:2" ht="11.25">
      <c r="A818" s="11">
        <v>80.8</v>
      </c>
      <c r="B818" s="19">
        <v>0.65345</v>
      </c>
    </row>
    <row r="819" spans="1:2" ht="11.25">
      <c r="A819" s="11">
        <v>80.85</v>
      </c>
      <c r="B819" s="19">
        <v>0.653175</v>
      </c>
    </row>
    <row r="820" spans="1:2" ht="11.25">
      <c r="A820" s="11">
        <v>80.9</v>
      </c>
      <c r="B820" s="19">
        <v>0.6529</v>
      </c>
    </row>
    <row r="821" spans="1:2" ht="11.25">
      <c r="A821" s="11">
        <v>80.95</v>
      </c>
      <c r="B821" s="19">
        <v>0.652625</v>
      </c>
    </row>
    <row r="822" spans="1:2" ht="11.25">
      <c r="A822" s="11">
        <v>81</v>
      </c>
      <c r="B822" s="19">
        <v>0.65235</v>
      </c>
    </row>
    <row r="823" spans="1:2" ht="11.25">
      <c r="A823" s="11">
        <v>81.05</v>
      </c>
      <c r="B823" s="19">
        <v>0.6521</v>
      </c>
    </row>
    <row r="824" spans="1:2" ht="11.25">
      <c r="A824" s="11">
        <v>81.1</v>
      </c>
      <c r="B824" s="19">
        <v>0.65185</v>
      </c>
    </row>
    <row r="825" spans="1:2" ht="11.25">
      <c r="A825" s="11">
        <v>81.15</v>
      </c>
      <c r="B825" s="19">
        <v>0.651575</v>
      </c>
    </row>
    <row r="826" spans="1:2" ht="11.25">
      <c r="A826" s="11">
        <v>81.2</v>
      </c>
      <c r="B826" s="19">
        <v>0.6513</v>
      </c>
    </row>
    <row r="827" spans="1:2" ht="11.25">
      <c r="A827" s="11">
        <v>81.25</v>
      </c>
      <c r="B827" s="18">
        <v>0.65105</v>
      </c>
    </row>
    <row r="828" spans="1:2" ht="11.25">
      <c r="A828" s="11">
        <v>81.3</v>
      </c>
      <c r="B828" s="18">
        <v>0.6508</v>
      </c>
    </row>
    <row r="829" spans="1:2" ht="11.25">
      <c r="A829" s="11">
        <v>81.35</v>
      </c>
      <c r="B829" s="18">
        <v>0.650525</v>
      </c>
    </row>
    <row r="830" spans="1:2" ht="11.25">
      <c r="A830" s="11">
        <v>81.4</v>
      </c>
      <c r="B830" s="19">
        <v>0.65025</v>
      </c>
    </row>
    <row r="831" spans="1:2" ht="11.25">
      <c r="A831" s="11">
        <v>81.45</v>
      </c>
      <c r="B831" s="19">
        <v>0.65</v>
      </c>
    </row>
    <row r="832" spans="1:2" ht="11.25">
      <c r="A832" s="11">
        <v>81.5</v>
      </c>
      <c r="B832" s="19">
        <v>0.64975</v>
      </c>
    </row>
    <row r="833" spans="1:2" ht="11.25">
      <c r="A833" s="11">
        <v>81.55</v>
      </c>
      <c r="B833" s="19">
        <v>0.6495</v>
      </c>
    </row>
    <row r="834" spans="1:2" ht="11.25">
      <c r="A834" s="11">
        <v>81.6</v>
      </c>
      <c r="B834" s="19">
        <v>0.64925</v>
      </c>
    </row>
    <row r="835" spans="1:2" ht="11.25">
      <c r="A835" s="11">
        <v>81.65</v>
      </c>
      <c r="B835" s="19">
        <v>0.648975</v>
      </c>
    </row>
    <row r="836" spans="1:2" ht="11.25">
      <c r="A836" s="11">
        <v>81.7</v>
      </c>
      <c r="B836" s="19">
        <v>0.6487</v>
      </c>
    </row>
    <row r="837" spans="1:2" ht="11.25">
      <c r="A837" s="11">
        <v>81.75</v>
      </c>
      <c r="B837" s="19">
        <v>0.64845</v>
      </c>
    </row>
    <row r="838" spans="1:2" ht="11.25">
      <c r="A838" s="11">
        <v>81.8</v>
      </c>
      <c r="B838" s="19">
        <v>0.6482</v>
      </c>
    </row>
    <row r="839" spans="1:2" ht="11.25">
      <c r="A839" s="11">
        <v>81.85</v>
      </c>
      <c r="B839" s="19">
        <v>0.647925</v>
      </c>
    </row>
    <row r="840" spans="1:2" ht="11.25">
      <c r="A840" s="11">
        <v>81.9</v>
      </c>
      <c r="B840" s="19">
        <v>0.64765</v>
      </c>
    </row>
    <row r="841" spans="1:2" ht="11.25">
      <c r="A841" s="11">
        <v>81.95</v>
      </c>
      <c r="B841" s="19">
        <v>0.6474</v>
      </c>
    </row>
    <row r="842" spans="1:2" ht="11.25">
      <c r="A842" s="11">
        <v>82</v>
      </c>
      <c r="B842" s="19">
        <v>0.64715</v>
      </c>
    </row>
    <row r="843" spans="1:2" ht="11.25">
      <c r="A843" s="11">
        <v>82.05</v>
      </c>
      <c r="B843" s="19">
        <v>0.6469</v>
      </c>
    </row>
    <row r="844" spans="1:2" ht="11.25">
      <c r="A844" s="11">
        <v>82.1</v>
      </c>
      <c r="B844" s="19">
        <v>0.64665</v>
      </c>
    </row>
    <row r="845" spans="1:2" ht="11.25">
      <c r="A845" s="11">
        <v>82.15</v>
      </c>
      <c r="B845" s="19">
        <v>0.6464</v>
      </c>
    </row>
    <row r="846" spans="1:2" ht="11.25">
      <c r="A846" s="11">
        <v>82.2</v>
      </c>
      <c r="B846" s="19">
        <v>0.64615</v>
      </c>
    </row>
    <row r="847" spans="1:2" ht="11.25">
      <c r="A847" s="11">
        <v>82.25</v>
      </c>
      <c r="B847" s="19">
        <v>0.645875</v>
      </c>
    </row>
    <row r="848" spans="1:2" ht="11.25">
      <c r="A848" s="11">
        <v>82.3</v>
      </c>
      <c r="B848" s="19">
        <v>0.6456</v>
      </c>
    </row>
    <row r="849" spans="1:2" ht="11.25">
      <c r="A849" s="11">
        <v>82.35</v>
      </c>
      <c r="B849" s="19">
        <v>0.64535</v>
      </c>
    </row>
    <row r="850" spans="1:2" ht="11.25">
      <c r="A850" s="11">
        <v>82.4</v>
      </c>
      <c r="B850" s="19">
        <v>0.6451</v>
      </c>
    </row>
    <row r="851" spans="1:2" ht="11.25">
      <c r="A851" s="11">
        <v>82.45</v>
      </c>
      <c r="B851" s="19">
        <v>0.64485</v>
      </c>
    </row>
    <row r="852" spans="1:2" ht="11.25">
      <c r="A852" s="11">
        <v>82.5</v>
      </c>
      <c r="B852" s="19">
        <v>0.6446</v>
      </c>
    </row>
    <row r="853" spans="1:2" ht="11.25">
      <c r="A853" s="11">
        <v>82.55</v>
      </c>
      <c r="B853" s="19">
        <v>0.64435</v>
      </c>
    </row>
    <row r="854" spans="1:2" ht="11.25">
      <c r="A854" s="11">
        <v>82.6</v>
      </c>
      <c r="B854" s="19">
        <v>0.6441</v>
      </c>
    </row>
    <row r="855" spans="1:2" ht="11.25">
      <c r="A855" s="11">
        <v>82.65</v>
      </c>
      <c r="B855" s="19">
        <v>0.64385</v>
      </c>
    </row>
    <row r="856" spans="1:2" ht="11.25">
      <c r="A856" s="11">
        <v>82.7</v>
      </c>
      <c r="B856" s="19">
        <v>0.6436</v>
      </c>
    </row>
    <row r="857" spans="1:2" ht="11.25">
      <c r="A857" s="11">
        <v>82.75</v>
      </c>
      <c r="B857" s="19">
        <v>0.64355</v>
      </c>
    </row>
    <row r="858" spans="1:2" ht="11.25">
      <c r="A858" s="11">
        <v>82.8</v>
      </c>
      <c r="B858" s="19">
        <v>0.6431</v>
      </c>
    </row>
    <row r="859" spans="1:2" ht="11.25">
      <c r="A859" s="11">
        <v>82.85</v>
      </c>
      <c r="B859" s="19">
        <v>0.64285</v>
      </c>
    </row>
    <row r="860" spans="1:2" ht="11.25">
      <c r="A860" s="11">
        <v>82.9</v>
      </c>
      <c r="B860" s="19">
        <v>0.6426</v>
      </c>
    </row>
    <row r="861" spans="1:2" ht="11.25">
      <c r="A861" s="11">
        <v>82.95</v>
      </c>
      <c r="B861" s="19">
        <v>0.64235</v>
      </c>
    </row>
    <row r="862" spans="1:2" ht="11.25">
      <c r="A862" s="11">
        <v>83</v>
      </c>
      <c r="B862" s="19">
        <v>0.6421</v>
      </c>
    </row>
    <row r="863" spans="1:2" ht="11.25">
      <c r="A863" s="11">
        <v>83.05</v>
      </c>
      <c r="B863" s="19">
        <v>0.64185</v>
      </c>
    </row>
    <row r="864" spans="1:2" ht="11.25">
      <c r="A864" s="11">
        <v>83.1</v>
      </c>
      <c r="B864" s="19">
        <v>0.6416</v>
      </c>
    </row>
    <row r="865" spans="1:2" ht="11.25">
      <c r="A865" s="11">
        <v>83.15</v>
      </c>
      <c r="B865" s="19">
        <v>0.64135</v>
      </c>
    </row>
    <row r="866" spans="1:2" ht="11.25">
      <c r="A866" s="11">
        <v>83.2</v>
      </c>
      <c r="B866" s="19">
        <v>0.6411</v>
      </c>
    </row>
    <row r="867" spans="1:2" ht="11.25">
      <c r="A867" s="11">
        <v>83.25</v>
      </c>
      <c r="B867" s="19">
        <v>0.640875</v>
      </c>
    </row>
    <row r="868" spans="1:2" ht="11.25">
      <c r="A868" s="11">
        <v>83.3</v>
      </c>
      <c r="B868" s="19">
        <v>0.64065</v>
      </c>
    </row>
    <row r="869" spans="1:2" ht="11.25">
      <c r="A869" s="11">
        <v>83.35</v>
      </c>
      <c r="B869" s="19">
        <v>0.6404</v>
      </c>
    </row>
    <row r="870" spans="1:2" ht="11.25">
      <c r="A870" s="11">
        <v>83.4</v>
      </c>
      <c r="B870" s="19">
        <v>0.64015</v>
      </c>
    </row>
    <row r="871" spans="1:2" ht="11.25">
      <c r="A871" s="11">
        <v>83.45</v>
      </c>
      <c r="B871" s="19">
        <v>0.6399</v>
      </c>
    </row>
    <row r="872" spans="1:2" ht="11.25">
      <c r="A872" s="11">
        <v>83.5</v>
      </c>
      <c r="B872" s="19">
        <v>0.63965</v>
      </c>
    </row>
    <row r="873" spans="1:2" ht="11.25">
      <c r="A873" s="11">
        <v>83.55</v>
      </c>
      <c r="B873" s="19">
        <v>0.639425</v>
      </c>
    </row>
    <row r="874" spans="1:2" ht="11.25">
      <c r="A874" s="11">
        <v>83.6</v>
      </c>
      <c r="B874" s="19">
        <v>0.6392</v>
      </c>
    </row>
    <row r="875" spans="1:2" ht="11.25">
      <c r="A875" s="11">
        <v>83.65</v>
      </c>
      <c r="B875" s="19">
        <v>0.63895</v>
      </c>
    </row>
    <row r="876" spans="1:2" ht="11.25">
      <c r="A876" s="11">
        <v>83.7</v>
      </c>
      <c r="B876" s="19">
        <v>0.6387</v>
      </c>
    </row>
    <row r="877" spans="1:2" ht="11.25">
      <c r="A877" s="11">
        <v>83.75</v>
      </c>
      <c r="B877" s="19">
        <v>0.63845</v>
      </c>
    </row>
    <row r="878" spans="1:2" ht="11.25">
      <c r="A878" s="11">
        <v>83.8</v>
      </c>
      <c r="B878" s="19">
        <v>0.6382</v>
      </c>
    </row>
    <row r="879" spans="1:2" ht="11.25">
      <c r="A879" s="11">
        <v>83.85</v>
      </c>
      <c r="B879" s="19">
        <v>0.637975</v>
      </c>
    </row>
    <row r="880" spans="1:2" ht="11.25">
      <c r="A880" s="11">
        <v>83.9</v>
      </c>
      <c r="B880" s="19">
        <v>0.63775</v>
      </c>
    </row>
    <row r="881" spans="1:2" ht="11.25">
      <c r="A881" s="11">
        <v>83.95</v>
      </c>
      <c r="B881" s="19">
        <v>0.6375</v>
      </c>
    </row>
    <row r="882" spans="1:2" ht="11.25">
      <c r="A882" s="11">
        <v>84</v>
      </c>
      <c r="B882" s="18">
        <v>0.63725</v>
      </c>
    </row>
    <row r="883" spans="1:2" ht="11.25">
      <c r="A883" s="11">
        <v>84.05</v>
      </c>
      <c r="B883" s="18">
        <v>0.637025</v>
      </c>
    </row>
    <row r="884" spans="1:2" ht="11.25">
      <c r="A884" s="11">
        <v>84.1</v>
      </c>
      <c r="B884" s="18">
        <v>0.6368</v>
      </c>
    </row>
    <row r="885" spans="1:2" ht="11.25">
      <c r="A885" s="11">
        <v>84.15</v>
      </c>
      <c r="B885" s="19">
        <v>0.63655</v>
      </c>
    </row>
    <row r="886" spans="1:2" ht="11.25">
      <c r="A886" s="11">
        <v>84.2</v>
      </c>
      <c r="B886" s="19">
        <v>0.6363</v>
      </c>
    </row>
    <row r="887" spans="1:2" ht="11.25">
      <c r="A887" s="11">
        <v>84.25</v>
      </c>
      <c r="B887" s="19">
        <v>0.636075</v>
      </c>
    </row>
    <row r="888" spans="1:2" ht="11.25">
      <c r="A888" s="11">
        <v>84.3</v>
      </c>
      <c r="B888" s="19">
        <v>0.63585</v>
      </c>
    </row>
    <row r="889" spans="1:2" ht="11.25">
      <c r="A889" s="11">
        <v>84.35</v>
      </c>
      <c r="B889" s="19">
        <v>0.635625</v>
      </c>
    </row>
    <row r="890" spans="1:2" ht="11.25">
      <c r="A890" s="11">
        <v>84.4</v>
      </c>
      <c r="B890" s="19">
        <v>0.6354</v>
      </c>
    </row>
    <row r="891" spans="1:2" ht="11.25">
      <c r="A891" s="11">
        <v>84.45</v>
      </c>
      <c r="B891" s="19">
        <v>0.635175</v>
      </c>
    </row>
    <row r="892" spans="1:2" ht="11.25">
      <c r="A892" s="11">
        <v>84.5</v>
      </c>
      <c r="B892" s="19">
        <v>0.63495</v>
      </c>
    </row>
    <row r="893" spans="1:2" ht="11.25">
      <c r="A893" s="11">
        <v>84.55</v>
      </c>
      <c r="B893" s="19">
        <v>0.6347</v>
      </c>
    </row>
    <row r="894" spans="1:2" ht="11.25">
      <c r="A894" s="11">
        <v>84.6</v>
      </c>
      <c r="B894" s="19">
        <v>0.63445</v>
      </c>
    </row>
    <row r="895" spans="1:2" ht="11.25">
      <c r="A895" s="11">
        <v>84.65</v>
      </c>
      <c r="B895" s="19">
        <v>0.634225</v>
      </c>
    </row>
    <row r="896" spans="1:2" ht="11.25">
      <c r="A896" s="11">
        <v>84.7</v>
      </c>
      <c r="B896" s="19">
        <v>0.634</v>
      </c>
    </row>
    <row r="897" spans="1:2" ht="11.25">
      <c r="A897" s="11">
        <v>84.75</v>
      </c>
      <c r="B897" s="19">
        <v>0.63375</v>
      </c>
    </row>
    <row r="898" spans="1:2" ht="11.25">
      <c r="A898" s="11">
        <v>84.8</v>
      </c>
      <c r="B898" s="19">
        <v>0.6335</v>
      </c>
    </row>
    <row r="899" spans="1:2" ht="11.25">
      <c r="A899" s="11">
        <v>84.85</v>
      </c>
      <c r="B899" s="19">
        <v>0.6333</v>
      </c>
    </row>
    <row r="900" spans="1:2" ht="11.25">
      <c r="A900" s="11">
        <v>84.9</v>
      </c>
      <c r="B900" s="19">
        <v>0.6331</v>
      </c>
    </row>
    <row r="901" spans="1:2" ht="11.25">
      <c r="A901" s="11">
        <v>84.95</v>
      </c>
      <c r="B901" s="19">
        <v>0.63285</v>
      </c>
    </row>
    <row r="902" spans="1:2" ht="11.25">
      <c r="A902" s="11">
        <v>85</v>
      </c>
      <c r="B902" s="19">
        <v>0.6326</v>
      </c>
    </row>
    <row r="903" spans="1:2" ht="11.25">
      <c r="A903" s="11">
        <v>85.05</v>
      </c>
      <c r="B903" s="19">
        <v>0.632375</v>
      </c>
    </row>
    <row r="904" spans="1:2" ht="11.25">
      <c r="A904" s="11">
        <v>85.1</v>
      </c>
      <c r="B904" s="19">
        <v>0.63215</v>
      </c>
    </row>
    <row r="905" spans="1:2" ht="11.25">
      <c r="A905" s="11">
        <v>85.15</v>
      </c>
      <c r="B905" s="19">
        <v>0.631925</v>
      </c>
    </row>
    <row r="906" spans="1:2" ht="11.25">
      <c r="A906" s="11">
        <v>85.2</v>
      </c>
      <c r="B906" s="19">
        <v>0.6317</v>
      </c>
    </row>
    <row r="907" spans="1:2" ht="11.25">
      <c r="A907" s="11">
        <v>85.25</v>
      </c>
      <c r="B907" s="19">
        <v>0.631475</v>
      </c>
    </row>
    <row r="908" spans="1:2" ht="11.25">
      <c r="A908" s="11">
        <v>85.3</v>
      </c>
      <c r="B908" s="19">
        <v>0.63125</v>
      </c>
    </row>
    <row r="909" spans="1:2" ht="11.25">
      <c r="A909" s="11">
        <v>85.35</v>
      </c>
      <c r="B909" s="19">
        <v>0.631025</v>
      </c>
    </row>
    <row r="910" spans="1:2" ht="11.25">
      <c r="A910" s="11">
        <v>85.4</v>
      </c>
      <c r="B910" s="19">
        <v>0.6308</v>
      </c>
    </row>
    <row r="911" spans="1:2" ht="11.25">
      <c r="A911" s="11">
        <v>85.45</v>
      </c>
      <c r="B911" s="19">
        <v>0.630575</v>
      </c>
    </row>
    <row r="912" spans="1:2" ht="11.25">
      <c r="A912" s="11">
        <v>85.5</v>
      </c>
      <c r="B912" s="19">
        <v>0.63035</v>
      </c>
    </row>
    <row r="913" spans="1:2" ht="11.25">
      <c r="A913" s="11">
        <v>85.55</v>
      </c>
      <c r="B913" s="19">
        <v>0.630125</v>
      </c>
    </row>
    <row r="914" spans="1:2" ht="11.25">
      <c r="A914" s="11">
        <v>85.6</v>
      </c>
      <c r="B914" s="19">
        <v>0.6299</v>
      </c>
    </row>
    <row r="915" spans="1:2" ht="11.25">
      <c r="A915" s="11">
        <v>85.65</v>
      </c>
      <c r="B915" s="19">
        <v>0.629675</v>
      </c>
    </row>
    <row r="916" spans="1:2" ht="11.25">
      <c r="A916" s="11">
        <v>85.7</v>
      </c>
      <c r="B916" s="19">
        <v>0.62945</v>
      </c>
    </row>
    <row r="917" spans="1:2" ht="11.25">
      <c r="A917" s="11">
        <v>85.75</v>
      </c>
      <c r="B917" s="19">
        <v>0.629225</v>
      </c>
    </row>
    <row r="918" spans="1:2" ht="11.25">
      <c r="A918" s="11">
        <v>85.8</v>
      </c>
      <c r="B918" s="19">
        <v>0.629</v>
      </c>
    </row>
    <row r="919" spans="1:2" ht="11.25">
      <c r="A919" s="11">
        <v>85.85</v>
      </c>
      <c r="B919" s="19">
        <v>0.6288</v>
      </c>
    </row>
    <row r="920" spans="1:2" ht="11.25">
      <c r="A920" s="11">
        <v>85.9</v>
      </c>
      <c r="B920" s="19">
        <v>0.6286</v>
      </c>
    </row>
    <row r="921" spans="1:2" ht="11.25">
      <c r="A921" s="11">
        <v>85.95</v>
      </c>
      <c r="B921" s="19">
        <v>0.62835</v>
      </c>
    </row>
    <row r="922" spans="1:2" ht="11.25">
      <c r="A922" s="11">
        <v>86</v>
      </c>
      <c r="B922" s="19">
        <v>0.6281</v>
      </c>
    </row>
    <row r="923" spans="1:2" ht="11.25">
      <c r="A923" s="11">
        <v>86.05</v>
      </c>
      <c r="B923" s="19">
        <v>0.6279</v>
      </c>
    </row>
    <row r="924" spans="1:2" ht="11.25">
      <c r="A924" s="11">
        <v>86.1</v>
      </c>
      <c r="B924" s="19">
        <v>0.6277</v>
      </c>
    </row>
    <row r="925" spans="1:2" ht="11.25">
      <c r="A925" s="11">
        <v>86.15</v>
      </c>
      <c r="B925" s="19">
        <v>0.627475</v>
      </c>
    </row>
    <row r="926" spans="1:2" ht="11.25">
      <c r="A926" s="11">
        <v>86.2</v>
      </c>
      <c r="B926" s="19">
        <v>0.62725</v>
      </c>
    </row>
    <row r="927" spans="1:2" ht="11.25">
      <c r="A927" s="11">
        <v>86.25</v>
      </c>
      <c r="B927" s="19">
        <v>0.62705</v>
      </c>
    </row>
    <row r="928" spans="1:2" ht="11.25">
      <c r="A928" s="11">
        <v>86.3</v>
      </c>
      <c r="B928" s="19">
        <v>0.62685</v>
      </c>
    </row>
    <row r="929" spans="1:2" ht="11.25">
      <c r="A929" s="11">
        <v>86.35</v>
      </c>
      <c r="B929" s="19">
        <v>0.6266</v>
      </c>
    </row>
    <row r="930" spans="1:2" ht="11.25">
      <c r="A930" s="11">
        <v>86.4</v>
      </c>
      <c r="B930" s="19">
        <v>0.62635</v>
      </c>
    </row>
    <row r="931" spans="1:2" ht="11.25">
      <c r="A931" s="11">
        <v>86.45</v>
      </c>
      <c r="B931" s="19">
        <v>0.62615</v>
      </c>
    </row>
    <row r="932" spans="1:2" ht="11.25">
      <c r="A932" s="11">
        <v>86.5</v>
      </c>
      <c r="B932" s="19">
        <v>0.62595</v>
      </c>
    </row>
    <row r="933" spans="1:2" ht="11.25">
      <c r="A933" s="11">
        <v>86.55</v>
      </c>
      <c r="B933" s="19">
        <v>0.625725</v>
      </c>
    </row>
    <row r="934" spans="1:2" ht="11.25">
      <c r="A934" s="11">
        <v>86.6</v>
      </c>
      <c r="B934" s="19">
        <v>0.6255</v>
      </c>
    </row>
    <row r="935" spans="1:2" ht="11.25">
      <c r="A935" s="11">
        <v>86.65</v>
      </c>
      <c r="B935" s="19">
        <v>0.6253</v>
      </c>
    </row>
    <row r="936" spans="1:2" ht="11.25">
      <c r="A936" s="11">
        <v>86.7</v>
      </c>
      <c r="B936" s="19">
        <v>0.6251</v>
      </c>
    </row>
    <row r="937" spans="1:2" ht="11.25">
      <c r="A937" s="11">
        <v>86.75</v>
      </c>
      <c r="B937" s="18">
        <v>0.624875</v>
      </c>
    </row>
    <row r="938" spans="1:2" ht="11.25">
      <c r="A938" s="11">
        <v>86.8</v>
      </c>
      <c r="B938" s="18">
        <v>0.62465</v>
      </c>
    </row>
    <row r="939" spans="1:2" ht="11.25">
      <c r="A939" s="11">
        <v>86.85</v>
      </c>
      <c r="B939" s="18">
        <v>0.62445</v>
      </c>
    </row>
    <row r="940" spans="1:2" ht="11.25">
      <c r="A940" s="11">
        <v>86.9</v>
      </c>
      <c r="B940" s="19">
        <v>0.62425</v>
      </c>
    </row>
    <row r="941" spans="1:2" ht="11.25">
      <c r="A941" s="11">
        <v>86.95</v>
      </c>
      <c r="B941" s="19">
        <v>0.62405</v>
      </c>
    </row>
    <row r="942" spans="1:2" ht="11.25">
      <c r="A942" s="11">
        <v>87</v>
      </c>
      <c r="B942" s="19">
        <v>0.62385</v>
      </c>
    </row>
    <row r="943" spans="1:2" ht="11.25">
      <c r="A943" s="11">
        <v>87.05</v>
      </c>
      <c r="B943" s="19">
        <v>0.623625</v>
      </c>
    </row>
    <row r="944" spans="1:2" ht="11.25">
      <c r="A944" s="11">
        <v>87.1</v>
      </c>
      <c r="B944" s="19">
        <v>0.6234</v>
      </c>
    </row>
    <row r="945" spans="1:2" ht="11.25">
      <c r="A945" s="11">
        <v>87.15</v>
      </c>
      <c r="B945" s="19">
        <v>0.6232</v>
      </c>
    </row>
    <row r="946" spans="1:2" ht="11.25">
      <c r="A946" s="11">
        <v>87.2</v>
      </c>
      <c r="B946" s="19">
        <v>0.623</v>
      </c>
    </row>
    <row r="947" spans="1:2" ht="11.25">
      <c r="A947" s="11">
        <v>87.25</v>
      </c>
      <c r="B947" s="19">
        <v>0.6228</v>
      </c>
    </row>
    <row r="948" spans="1:2" ht="11.25">
      <c r="A948" s="11">
        <v>87.3</v>
      </c>
      <c r="B948" s="19">
        <v>0.6226</v>
      </c>
    </row>
    <row r="949" spans="1:2" ht="11.25">
      <c r="A949" s="11">
        <v>87.35</v>
      </c>
      <c r="B949" s="19">
        <v>0.622375</v>
      </c>
    </row>
    <row r="950" spans="1:2" ht="11.25">
      <c r="A950" s="11">
        <v>87.4</v>
      </c>
      <c r="B950" s="19">
        <v>0.62215</v>
      </c>
    </row>
    <row r="951" spans="1:2" ht="11.25">
      <c r="A951" s="11">
        <v>87.45</v>
      </c>
      <c r="B951" s="19">
        <v>0.62195</v>
      </c>
    </row>
    <row r="952" spans="1:2" ht="11.25">
      <c r="A952" s="11">
        <v>87.5</v>
      </c>
      <c r="B952" s="19">
        <v>0.62175</v>
      </c>
    </row>
    <row r="953" spans="1:2" ht="11.25">
      <c r="A953" s="11">
        <v>87.55</v>
      </c>
      <c r="B953" s="19">
        <v>0.62155</v>
      </c>
    </row>
    <row r="954" spans="1:2" ht="11.25">
      <c r="A954" s="11">
        <v>87.6</v>
      </c>
      <c r="B954" s="19">
        <v>0.62135</v>
      </c>
    </row>
    <row r="955" spans="1:2" ht="11.25">
      <c r="A955" s="11">
        <v>87.65</v>
      </c>
      <c r="B955" s="19">
        <v>0.621125</v>
      </c>
    </row>
    <row r="956" spans="1:2" ht="11.25">
      <c r="A956" s="11">
        <v>87.7</v>
      </c>
      <c r="B956" s="19">
        <v>0.6209</v>
      </c>
    </row>
    <row r="957" spans="1:2" ht="11.25">
      <c r="A957" s="11">
        <v>87.75</v>
      </c>
      <c r="B957" s="19">
        <v>0.6207</v>
      </c>
    </row>
    <row r="958" spans="1:2" ht="11.25">
      <c r="A958" s="11">
        <v>87.8</v>
      </c>
      <c r="B958" s="19">
        <v>0.6205</v>
      </c>
    </row>
    <row r="959" spans="1:2" ht="11.25">
      <c r="A959" s="11">
        <v>87.85</v>
      </c>
      <c r="B959" s="19">
        <v>0.6203</v>
      </c>
    </row>
    <row r="960" spans="1:2" ht="11.25">
      <c r="A960" s="11">
        <v>87.9</v>
      </c>
      <c r="B960" s="19">
        <v>0.6201</v>
      </c>
    </row>
    <row r="961" spans="1:2" ht="11.25">
      <c r="A961" s="11">
        <v>87.95</v>
      </c>
      <c r="B961" s="19">
        <v>0.6199</v>
      </c>
    </row>
    <row r="962" spans="1:2" ht="11.25">
      <c r="A962" s="11">
        <v>88</v>
      </c>
      <c r="B962" s="19">
        <v>0.6197</v>
      </c>
    </row>
    <row r="963" spans="1:2" ht="11.25">
      <c r="A963" s="11">
        <v>88.05</v>
      </c>
      <c r="B963" s="19">
        <v>0.619475</v>
      </c>
    </row>
    <row r="964" spans="1:2" ht="11.25">
      <c r="A964" s="11">
        <v>88.1</v>
      </c>
      <c r="B964" s="19">
        <v>0.61925</v>
      </c>
    </row>
    <row r="965" spans="1:2" ht="11.25">
      <c r="A965" s="11">
        <v>88.15</v>
      </c>
      <c r="B965" s="19">
        <v>0.61905</v>
      </c>
    </row>
    <row r="966" spans="1:2" ht="11.25">
      <c r="A966" s="11">
        <v>88.2</v>
      </c>
      <c r="B966" s="19">
        <v>0.61885</v>
      </c>
    </row>
    <row r="967" spans="1:2" ht="11.25">
      <c r="A967" s="11">
        <v>88.25</v>
      </c>
      <c r="B967" s="19">
        <v>0.61865</v>
      </c>
    </row>
    <row r="968" spans="1:2" ht="11.25">
      <c r="A968" s="11">
        <v>88.3</v>
      </c>
      <c r="B968" s="19">
        <v>0.61845</v>
      </c>
    </row>
    <row r="969" spans="1:2" ht="11.25">
      <c r="A969" s="11">
        <v>88.35</v>
      </c>
      <c r="B969" s="19">
        <v>0.618275</v>
      </c>
    </row>
    <row r="970" spans="1:2" ht="11.25">
      <c r="A970" s="11">
        <v>88.4</v>
      </c>
      <c r="B970" s="19">
        <v>0.6181</v>
      </c>
    </row>
    <row r="971" spans="1:2" ht="11.25">
      <c r="A971" s="11">
        <v>88.45</v>
      </c>
      <c r="B971" s="19">
        <v>0.6179</v>
      </c>
    </row>
    <row r="972" spans="1:2" ht="11.25">
      <c r="A972" s="11">
        <v>88.5</v>
      </c>
      <c r="B972" s="19">
        <v>0.6177</v>
      </c>
    </row>
    <row r="973" spans="1:2" ht="11.25">
      <c r="A973" s="11">
        <v>88.55</v>
      </c>
      <c r="B973" s="19">
        <v>0.6175</v>
      </c>
    </row>
    <row r="974" spans="1:2" ht="11.25">
      <c r="A974" s="11">
        <v>88.6</v>
      </c>
      <c r="B974" s="19">
        <v>0.6173</v>
      </c>
    </row>
    <row r="975" spans="1:2" ht="11.25">
      <c r="A975" s="11">
        <v>88.65</v>
      </c>
      <c r="B975" s="19">
        <v>0.617075</v>
      </c>
    </row>
    <row r="976" spans="1:2" ht="11.25">
      <c r="A976" s="11">
        <v>88.7</v>
      </c>
      <c r="B976" s="19">
        <v>0.61685</v>
      </c>
    </row>
    <row r="977" spans="1:2" ht="11.25">
      <c r="A977" s="11">
        <v>88.75</v>
      </c>
      <c r="B977" s="19">
        <v>0.61665</v>
      </c>
    </row>
    <row r="978" spans="1:2" ht="11.25">
      <c r="A978" s="11">
        <v>88.8</v>
      </c>
      <c r="B978" s="19">
        <v>0.61645</v>
      </c>
    </row>
    <row r="979" spans="1:2" ht="11.25">
      <c r="A979" s="11">
        <v>88.85</v>
      </c>
      <c r="B979" s="19">
        <v>0.61625</v>
      </c>
    </row>
    <row r="980" spans="1:2" ht="11.25">
      <c r="A980" s="11">
        <v>88.9</v>
      </c>
      <c r="B980" s="19">
        <v>0.61605</v>
      </c>
    </row>
    <row r="981" spans="1:2" ht="11.25">
      <c r="A981" s="11">
        <v>88.95</v>
      </c>
      <c r="B981" s="19">
        <v>0.615875</v>
      </c>
    </row>
    <row r="982" spans="1:2" ht="11.25">
      <c r="A982" s="11">
        <v>89</v>
      </c>
      <c r="B982" s="19">
        <v>0.6157</v>
      </c>
    </row>
    <row r="983" spans="1:2" ht="11.25">
      <c r="A983" s="11">
        <v>89.05</v>
      </c>
      <c r="B983" s="19">
        <v>0.6155</v>
      </c>
    </row>
    <row r="984" spans="1:2" ht="11.25">
      <c r="A984" s="11">
        <v>89.1</v>
      </c>
      <c r="B984" s="19">
        <v>0.6153</v>
      </c>
    </row>
    <row r="985" spans="1:2" ht="11.25">
      <c r="A985" s="11">
        <v>89.15</v>
      </c>
      <c r="B985" s="19">
        <v>0.6151</v>
      </c>
    </row>
    <row r="986" spans="1:2" ht="11.25">
      <c r="A986" s="11">
        <v>89.2</v>
      </c>
      <c r="B986" s="19">
        <v>0.6149</v>
      </c>
    </row>
    <row r="987" spans="1:2" ht="11.25">
      <c r="A987" s="11">
        <v>89.25</v>
      </c>
      <c r="B987" s="19">
        <v>0.614725</v>
      </c>
    </row>
    <row r="988" spans="1:2" ht="11.25">
      <c r="A988" s="11">
        <v>89.3</v>
      </c>
      <c r="B988" s="19">
        <v>0.61455</v>
      </c>
    </row>
    <row r="989" spans="1:2" ht="11.25">
      <c r="A989" s="11">
        <v>89.35</v>
      </c>
      <c r="B989" s="19">
        <v>0.61435</v>
      </c>
    </row>
    <row r="990" spans="1:2" ht="11.25">
      <c r="A990" s="11">
        <v>89.4</v>
      </c>
      <c r="B990" s="19">
        <v>0.61415</v>
      </c>
    </row>
    <row r="991" spans="1:2" ht="11.25">
      <c r="A991" s="11">
        <v>89.45</v>
      </c>
      <c r="B991" s="19">
        <v>0.61395</v>
      </c>
    </row>
    <row r="992" spans="1:2" ht="11.25">
      <c r="A992" s="11">
        <v>89.5</v>
      </c>
      <c r="B992" s="18">
        <v>0.61375</v>
      </c>
    </row>
    <row r="993" spans="1:2" ht="11.25">
      <c r="A993" s="11">
        <v>89.55</v>
      </c>
      <c r="B993" s="18">
        <v>0.61355</v>
      </c>
    </row>
    <row r="994" spans="1:2" ht="11.25">
      <c r="A994" s="11">
        <v>89.6</v>
      </c>
      <c r="B994" s="18">
        <v>0.61335</v>
      </c>
    </row>
    <row r="995" spans="1:2" ht="11.25">
      <c r="A995" s="11">
        <v>89.65</v>
      </c>
      <c r="B995" s="19">
        <v>0.613175</v>
      </c>
    </row>
    <row r="996" spans="1:2" ht="11.25">
      <c r="A996" s="11">
        <v>89.7</v>
      </c>
      <c r="B996" s="19">
        <v>0.613</v>
      </c>
    </row>
    <row r="997" spans="1:2" ht="11.25">
      <c r="A997" s="11">
        <v>89.75</v>
      </c>
      <c r="B997" s="19">
        <v>0.6128</v>
      </c>
    </row>
    <row r="998" spans="1:2" ht="11.25">
      <c r="A998" s="11">
        <v>89.8</v>
      </c>
      <c r="B998" s="19">
        <v>0.6126</v>
      </c>
    </row>
    <row r="999" spans="1:2" ht="11.25">
      <c r="A999" s="11">
        <v>89.85</v>
      </c>
      <c r="B999" s="19">
        <v>0.612425</v>
      </c>
    </row>
    <row r="1000" spans="1:2" ht="11.25">
      <c r="A1000" s="11">
        <v>89.9</v>
      </c>
      <c r="B1000" s="19">
        <v>0.61225</v>
      </c>
    </row>
    <row r="1001" spans="1:2" ht="11.25">
      <c r="A1001" s="11">
        <v>89.95</v>
      </c>
      <c r="B1001" s="19">
        <v>0.61205</v>
      </c>
    </row>
    <row r="1002" spans="1:2" ht="11.25">
      <c r="A1002" s="11">
        <v>90</v>
      </c>
      <c r="B1002" s="19">
        <v>0.61185</v>
      </c>
    </row>
    <row r="1003" spans="1:2" ht="11.25">
      <c r="A1003" s="11">
        <v>90.05</v>
      </c>
      <c r="B1003" s="19">
        <v>0.611675</v>
      </c>
    </row>
    <row r="1004" spans="1:2" ht="11.25">
      <c r="A1004" s="11">
        <v>90.1</v>
      </c>
      <c r="B1004" s="19">
        <v>0.6115</v>
      </c>
    </row>
    <row r="1005" spans="1:2" ht="11.25">
      <c r="A1005" s="11">
        <v>90.15</v>
      </c>
      <c r="B1005" s="19">
        <v>0.611325</v>
      </c>
    </row>
    <row r="1006" spans="1:2" ht="11.25">
      <c r="A1006" s="11">
        <v>90.2</v>
      </c>
      <c r="B1006" s="19">
        <v>0.61115</v>
      </c>
    </row>
    <row r="1007" spans="1:2" ht="11.25">
      <c r="A1007" s="11">
        <v>90.25</v>
      </c>
      <c r="B1007" s="19">
        <v>0.61095</v>
      </c>
    </row>
    <row r="1008" spans="1:2" ht="11.25">
      <c r="A1008" s="11">
        <v>90.3</v>
      </c>
      <c r="B1008" s="19">
        <v>0.61075</v>
      </c>
    </row>
    <row r="1009" spans="1:2" ht="11.25">
      <c r="A1009" s="11">
        <v>90.35</v>
      </c>
      <c r="B1009" s="19">
        <v>0.610575</v>
      </c>
    </row>
    <row r="1010" spans="1:2" ht="11.25">
      <c r="A1010" s="11">
        <v>90.4</v>
      </c>
      <c r="B1010" s="19">
        <v>0.6104</v>
      </c>
    </row>
    <row r="1011" spans="1:2" ht="11.25">
      <c r="A1011" s="11">
        <v>90.45</v>
      </c>
      <c r="B1011" s="19">
        <v>0.6102</v>
      </c>
    </row>
    <row r="1012" spans="1:2" ht="11.25">
      <c r="A1012" s="11">
        <v>90.5</v>
      </c>
      <c r="B1012" s="19">
        <v>0.61</v>
      </c>
    </row>
    <row r="1013" spans="1:2" ht="11.25">
      <c r="A1013" s="11">
        <v>90.55</v>
      </c>
      <c r="B1013" s="19">
        <v>0.609825</v>
      </c>
    </row>
    <row r="1014" spans="1:2" ht="11.25">
      <c r="A1014" s="11">
        <v>90.6</v>
      </c>
      <c r="B1014" s="19">
        <v>0.60965</v>
      </c>
    </row>
    <row r="1015" spans="1:2" ht="11.25">
      <c r="A1015" s="11">
        <v>90.65</v>
      </c>
      <c r="B1015" s="19">
        <v>0.609475</v>
      </c>
    </row>
    <row r="1016" spans="1:2" ht="11.25">
      <c r="A1016" s="11">
        <v>90.7</v>
      </c>
      <c r="B1016" s="19">
        <v>0.6093</v>
      </c>
    </row>
    <row r="1017" spans="1:2" ht="11.25">
      <c r="A1017" s="11">
        <v>90.75</v>
      </c>
      <c r="B1017" s="19">
        <v>0.609125</v>
      </c>
    </row>
    <row r="1018" spans="1:2" ht="11.25">
      <c r="A1018" s="11">
        <v>90.8</v>
      </c>
      <c r="B1018" s="19">
        <v>0.60895</v>
      </c>
    </row>
    <row r="1019" spans="1:2" ht="11.25">
      <c r="A1019" s="11">
        <v>90.85</v>
      </c>
      <c r="B1019" s="19">
        <v>0.60875</v>
      </c>
    </row>
    <row r="1020" spans="1:2" ht="11.25">
      <c r="A1020" s="11">
        <v>90.9</v>
      </c>
      <c r="B1020" s="19">
        <v>0.60855</v>
      </c>
    </row>
    <row r="1021" spans="1:2" ht="11.25">
      <c r="A1021" s="11">
        <v>90.95</v>
      </c>
      <c r="B1021" s="19">
        <v>0.608375</v>
      </c>
    </row>
    <row r="1022" spans="1:2" ht="11.25">
      <c r="A1022" s="11">
        <v>91</v>
      </c>
      <c r="B1022" s="19">
        <v>0.6082</v>
      </c>
    </row>
    <row r="1023" spans="1:2" ht="11.25">
      <c r="A1023" s="11">
        <v>91.05</v>
      </c>
      <c r="B1023" s="19">
        <v>0.608025</v>
      </c>
    </row>
    <row r="1024" spans="1:2" ht="11.25">
      <c r="A1024" s="11">
        <v>91.1</v>
      </c>
      <c r="B1024" s="19">
        <v>0.60785</v>
      </c>
    </row>
    <row r="1025" spans="1:2" ht="11.25">
      <c r="A1025" s="11">
        <v>91.15</v>
      </c>
      <c r="B1025" s="19">
        <v>0.607675</v>
      </c>
    </row>
    <row r="1026" spans="1:2" ht="11.25">
      <c r="A1026" s="11">
        <v>91.2</v>
      </c>
      <c r="B1026" s="19">
        <v>0.6075</v>
      </c>
    </row>
    <row r="1027" spans="1:2" ht="11.25">
      <c r="A1027" s="11">
        <v>91.25</v>
      </c>
      <c r="B1027" s="19">
        <v>0.6073</v>
      </c>
    </row>
    <row r="1028" spans="1:2" ht="11.25">
      <c r="A1028" s="11">
        <v>91.3</v>
      </c>
      <c r="B1028" s="19">
        <v>0.6071</v>
      </c>
    </row>
    <row r="1029" spans="1:2" ht="11.25">
      <c r="A1029" s="11">
        <v>91.35</v>
      </c>
      <c r="B1029" s="19">
        <v>0.60695</v>
      </c>
    </row>
    <row r="1030" spans="1:2" ht="11.25">
      <c r="A1030" s="11">
        <v>91.4</v>
      </c>
      <c r="B1030" s="19">
        <v>0.6068</v>
      </c>
    </row>
    <row r="1031" spans="1:2" ht="11.25">
      <c r="A1031" s="11">
        <v>91.45</v>
      </c>
      <c r="B1031" s="19">
        <v>0.6066</v>
      </c>
    </row>
    <row r="1032" spans="1:2" ht="11.25">
      <c r="A1032" s="11">
        <v>91.5</v>
      </c>
      <c r="B1032" s="19">
        <v>0.6064</v>
      </c>
    </row>
    <row r="1033" spans="1:2" ht="11.25">
      <c r="A1033" s="11">
        <v>91.55</v>
      </c>
      <c r="B1033" s="19">
        <v>0.606225</v>
      </c>
    </row>
    <row r="1034" spans="1:2" ht="11.25">
      <c r="A1034" s="11">
        <v>91.6</v>
      </c>
      <c r="B1034" s="19">
        <v>0.60605</v>
      </c>
    </row>
    <row r="1035" spans="1:2" ht="11.25">
      <c r="A1035" s="11">
        <v>91.65</v>
      </c>
      <c r="B1035" s="19">
        <v>0.6059</v>
      </c>
    </row>
    <row r="1036" spans="1:2" ht="11.25">
      <c r="A1036" s="11">
        <v>91.7</v>
      </c>
      <c r="B1036" s="19">
        <v>0.60575</v>
      </c>
    </row>
    <row r="1037" spans="1:2" ht="11.25">
      <c r="A1037" s="11">
        <v>91.75</v>
      </c>
      <c r="B1037" s="19">
        <v>0.60555</v>
      </c>
    </row>
    <row r="1038" spans="1:2" ht="11.25">
      <c r="A1038" s="11">
        <v>91.8</v>
      </c>
      <c r="B1038" s="19">
        <v>0.60535</v>
      </c>
    </row>
    <row r="1039" spans="1:2" ht="11.25">
      <c r="A1039" s="11">
        <v>91.85</v>
      </c>
      <c r="B1039" s="19">
        <v>0.605175</v>
      </c>
    </row>
    <row r="1040" spans="1:2" ht="11.25">
      <c r="A1040" s="11">
        <v>91.9</v>
      </c>
      <c r="B1040" s="19">
        <v>0.605</v>
      </c>
    </row>
    <row r="1041" spans="1:2" ht="11.25">
      <c r="A1041" s="11">
        <v>91.95</v>
      </c>
      <c r="B1041" s="19">
        <v>0.60485</v>
      </c>
    </row>
    <row r="1042" spans="1:2" ht="11.25">
      <c r="A1042" s="11">
        <v>92</v>
      </c>
      <c r="B1042" s="19">
        <v>0.6047</v>
      </c>
    </row>
    <row r="1043" spans="1:2" ht="11.25">
      <c r="A1043" s="11">
        <v>92.05</v>
      </c>
      <c r="B1043" s="19">
        <v>0.6045</v>
      </c>
    </row>
    <row r="1044" spans="1:2" ht="11.25">
      <c r="A1044" s="11">
        <v>92.1</v>
      </c>
      <c r="B1044" s="19">
        <v>0.6043</v>
      </c>
    </row>
    <row r="1045" spans="1:2" ht="11.25">
      <c r="A1045" s="11">
        <v>92.15</v>
      </c>
      <c r="B1045" s="19">
        <v>0.60415</v>
      </c>
    </row>
    <row r="1046" spans="1:2" ht="11.25">
      <c r="A1046" s="11">
        <v>92.2</v>
      </c>
      <c r="B1046" s="19">
        <v>0.604</v>
      </c>
    </row>
    <row r="1047" spans="1:2" ht="11.25">
      <c r="A1047" s="11">
        <v>92.25</v>
      </c>
      <c r="B1047" s="18">
        <v>0.603825</v>
      </c>
    </row>
    <row r="1048" spans="1:2" ht="11.25">
      <c r="A1048" s="11">
        <v>92.3</v>
      </c>
      <c r="B1048" s="18">
        <v>0.60365</v>
      </c>
    </row>
    <row r="1049" spans="1:2" ht="11.25">
      <c r="A1049" s="11">
        <v>92.35</v>
      </c>
      <c r="B1049" s="18">
        <v>0.603475</v>
      </c>
    </row>
    <row r="1050" spans="1:2" ht="11.25">
      <c r="A1050" s="11">
        <v>92.4</v>
      </c>
      <c r="B1050" s="19">
        <v>0.6033</v>
      </c>
    </row>
    <row r="1051" spans="1:2" ht="11.25">
      <c r="A1051" s="11">
        <v>92.45</v>
      </c>
      <c r="B1051" s="19">
        <v>0.603125</v>
      </c>
    </row>
    <row r="1052" spans="1:2" ht="11.25">
      <c r="A1052" s="11">
        <v>92.5</v>
      </c>
      <c r="B1052" s="19">
        <v>0.60295</v>
      </c>
    </row>
    <row r="1053" spans="1:2" ht="11.25">
      <c r="A1053" s="11">
        <v>92.55</v>
      </c>
      <c r="B1053" s="19">
        <v>0.6028</v>
      </c>
    </row>
    <row r="1054" spans="1:2" ht="11.25">
      <c r="A1054" s="11">
        <v>92.6</v>
      </c>
      <c r="B1054" s="19">
        <v>0.60265</v>
      </c>
    </row>
    <row r="1055" spans="1:2" ht="11.25">
      <c r="A1055" s="11">
        <v>92.65</v>
      </c>
      <c r="B1055" s="19">
        <v>0.602475</v>
      </c>
    </row>
    <row r="1056" spans="1:2" ht="11.25">
      <c r="A1056" s="11">
        <v>92.7</v>
      </c>
      <c r="B1056" s="19">
        <v>0.6023</v>
      </c>
    </row>
    <row r="1057" spans="1:2" ht="11.25">
      <c r="A1057" s="11">
        <v>92.75</v>
      </c>
      <c r="B1057" s="19">
        <v>0.602125</v>
      </c>
    </row>
    <row r="1058" spans="1:2" ht="11.25">
      <c r="A1058" s="11">
        <v>92.8</v>
      </c>
      <c r="B1058" s="19">
        <v>0.60195</v>
      </c>
    </row>
    <row r="1059" spans="1:2" ht="11.25">
      <c r="A1059" s="11">
        <v>92.85</v>
      </c>
      <c r="B1059" s="19">
        <v>0.601775</v>
      </c>
    </row>
    <row r="1060" spans="1:2" ht="11.25">
      <c r="A1060" s="11">
        <v>92.9</v>
      </c>
      <c r="B1060" s="19">
        <v>0.6016</v>
      </c>
    </row>
    <row r="1061" spans="1:2" ht="11.25">
      <c r="A1061" s="11">
        <v>92.95</v>
      </c>
      <c r="B1061" s="19">
        <v>0.60145</v>
      </c>
    </row>
    <row r="1062" spans="1:2" ht="11.25">
      <c r="A1062" s="11">
        <v>93</v>
      </c>
      <c r="B1062" s="19">
        <v>0.6013</v>
      </c>
    </row>
    <row r="1063" spans="1:2" ht="11.25">
      <c r="A1063" s="11">
        <v>93.05</v>
      </c>
      <c r="B1063" s="19">
        <v>0.601125</v>
      </c>
    </row>
    <row r="1064" spans="1:2" ht="11.25">
      <c r="A1064" s="11">
        <v>93.1</v>
      </c>
      <c r="B1064" s="19">
        <v>0.60095</v>
      </c>
    </row>
    <row r="1065" spans="1:2" ht="11.25">
      <c r="A1065" s="11">
        <v>93.15</v>
      </c>
      <c r="B1065" s="19">
        <v>0.6008</v>
      </c>
    </row>
    <row r="1066" spans="1:2" ht="11.25">
      <c r="A1066" s="11">
        <v>93.2</v>
      </c>
      <c r="B1066" s="19">
        <v>0.60065</v>
      </c>
    </row>
    <row r="1067" spans="1:2" ht="11.25">
      <c r="A1067" s="11">
        <v>93.25</v>
      </c>
      <c r="B1067" s="19">
        <v>0.600475</v>
      </c>
    </row>
    <row r="1068" spans="1:2" ht="11.25">
      <c r="A1068" s="11">
        <v>93.3</v>
      </c>
      <c r="B1068" s="19">
        <v>0.6003</v>
      </c>
    </row>
    <row r="1069" spans="1:2" ht="11.25">
      <c r="A1069" s="11">
        <v>93.35</v>
      </c>
      <c r="B1069" s="19">
        <v>0.600125</v>
      </c>
    </row>
    <row r="1070" spans="1:2" ht="11.25">
      <c r="A1070" s="11">
        <v>93.4</v>
      </c>
      <c r="B1070" s="19">
        <v>0.59995</v>
      </c>
    </row>
    <row r="1071" spans="1:2" ht="11.25">
      <c r="A1071" s="11">
        <v>93.45</v>
      </c>
      <c r="B1071" s="19">
        <v>0.5998</v>
      </c>
    </row>
    <row r="1072" spans="1:2" ht="11.25">
      <c r="A1072" s="11">
        <v>93.5</v>
      </c>
      <c r="B1072" s="19">
        <v>0.59965</v>
      </c>
    </row>
    <row r="1073" spans="1:2" ht="11.25">
      <c r="A1073" s="11">
        <v>93.55</v>
      </c>
      <c r="B1073" s="19">
        <v>0.599475</v>
      </c>
    </row>
    <row r="1074" spans="1:2" ht="11.25">
      <c r="A1074" s="11">
        <v>93.6</v>
      </c>
      <c r="B1074" s="19">
        <v>0.5993</v>
      </c>
    </row>
    <row r="1075" spans="1:2" ht="11.25">
      <c r="A1075" s="11">
        <v>93.65</v>
      </c>
      <c r="B1075" s="19">
        <v>0.59915</v>
      </c>
    </row>
    <row r="1076" spans="1:2" ht="11.25">
      <c r="A1076" s="11">
        <v>93.7</v>
      </c>
      <c r="B1076" s="19">
        <v>0.599</v>
      </c>
    </row>
    <row r="1077" spans="1:2" ht="11.25">
      <c r="A1077" s="11">
        <v>93.75</v>
      </c>
      <c r="B1077" s="19">
        <v>0.59885</v>
      </c>
    </row>
    <row r="1078" spans="1:2" ht="11.25">
      <c r="A1078" s="11">
        <v>93.8</v>
      </c>
      <c r="B1078" s="19">
        <v>0.5987</v>
      </c>
    </row>
    <row r="1079" spans="1:2" ht="11.25">
      <c r="A1079" s="11">
        <v>93.85</v>
      </c>
      <c r="B1079" s="19">
        <v>0.59855</v>
      </c>
    </row>
    <row r="1080" spans="1:2" ht="11.25">
      <c r="A1080" s="11">
        <v>93.9</v>
      </c>
      <c r="B1080" s="19">
        <v>0.5984</v>
      </c>
    </row>
    <row r="1081" spans="1:2" ht="11.25">
      <c r="A1081" s="11">
        <v>93.95</v>
      </c>
      <c r="B1081" s="19">
        <v>0.5982</v>
      </c>
    </row>
    <row r="1082" spans="1:2" ht="11.25">
      <c r="A1082" s="11">
        <v>94</v>
      </c>
      <c r="B1082" s="19">
        <v>0.598</v>
      </c>
    </row>
    <row r="1083" spans="1:2" ht="11.25">
      <c r="A1083" s="11">
        <v>94.05</v>
      </c>
      <c r="B1083" s="19">
        <v>0.59785</v>
      </c>
    </row>
    <row r="1084" spans="1:2" ht="11.25">
      <c r="A1084" s="11">
        <v>94.1</v>
      </c>
      <c r="B1084" s="19">
        <v>0.5977</v>
      </c>
    </row>
    <row r="1085" spans="1:2" ht="11.25">
      <c r="A1085" s="11">
        <v>94.15</v>
      </c>
      <c r="B1085" s="19">
        <v>0.59755</v>
      </c>
    </row>
    <row r="1086" spans="1:2" ht="11.25">
      <c r="A1086" s="11">
        <v>94.2</v>
      </c>
      <c r="B1086" s="19">
        <v>0.5974</v>
      </c>
    </row>
    <row r="1087" spans="1:2" ht="11.25">
      <c r="A1087" s="11">
        <v>94.25</v>
      </c>
      <c r="B1087" s="19">
        <v>0.59725</v>
      </c>
    </row>
    <row r="1088" spans="1:2" ht="11.25">
      <c r="A1088" s="11">
        <v>94.3</v>
      </c>
      <c r="B1088" s="19">
        <v>0.5971</v>
      </c>
    </row>
    <row r="1089" spans="1:2" ht="11.25">
      <c r="A1089" s="11">
        <v>94.35</v>
      </c>
      <c r="B1089" s="19">
        <v>0.596925</v>
      </c>
    </row>
    <row r="1090" spans="1:2" ht="11.25">
      <c r="A1090" s="11">
        <v>94.4</v>
      </c>
      <c r="B1090" s="19">
        <v>0.59675</v>
      </c>
    </row>
    <row r="1091" spans="1:2" ht="11.25">
      <c r="A1091" s="11">
        <v>94.45</v>
      </c>
      <c r="B1091" s="19">
        <v>0.5966</v>
      </c>
    </row>
    <row r="1092" spans="1:2" ht="11.25">
      <c r="A1092" s="11">
        <v>94.5</v>
      </c>
      <c r="B1092" s="19">
        <v>0.59645</v>
      </c>
    </row>
    <row r="1093" spans="1:2" ht="11.25">
      <c r="A1093" s="11">
        <v>94.55</v>
      </c>
      <c r="B1093" s="19">
        <v>0.5963</v>
      </c>
    </row>
    <row r="1094" spans="1:2" ht="11.25">
      <c r="A1094" s="11">
        <v>94.6</v>
      </c>
      <c r="B1094" s="19">
        <v>0.59615</v>
      </c>
    </row>
    <row r="1095" spans="1:2" ht="11.25">
      <c r="A1095" s="11">
        <v>94.65</v>
      </c>
      <c r="B1095" s="19">
        <v>0.596</v>
      </c>
    </row>
    <row r="1096" spans="1:2" ht="11.25">
      <c r="A1096" s="11">
        <v>94.7</v>
      </c>
      <c r="B1096" s="19">
        <v>0.59585</v>
      </c>
    </row>
    <row r="1097" spans="1:2" ht="11.25">
      <c r="A1097" s="11">
        <v>94.75</v>
      </c>
      <c r="B1097" s="19">
        <v>0.5957</v>
      </c>
    </row>
    <row r="1098" spans="1:2" ht="11.25">
      <c r="A1098" s="11">
        <v>94.8</v>
      </c>
      <c r="B1098" s="19">
        <v>0.5955</v>
      </c>
    </row>
    <row r="1099" spans="1:2" ht="11.25">
      <c r="A1099" s="11">
        <v>94.85</v>
      </c>
      <c r="B1099" s="19">
        <v>0.595375</v>
      </c>
    </row>
    <row r="1100" spans="1:2" ht="11.25">
      <c r="A1100" s="11">
        <v>94.9</v>
      </c>
      <c r="B1100" s="19">
        <v>0.5952</v>
      </c>
    </row>
    <row r="1101" spans="1:2" ht="11.25">
      <c r="A1101" s="11">
        <v>94.95</v>
      </c>
      <c r="B1101" s="19">
        <v>0.59505</v>
      </c>
    </row>
    <row r="1102" spans="1:2" ht="11.25">
      <c r="A1102" s="11">
        <v>95</v>
      </c>
      <c r="B1102" s="18">
        <v>0.5949</v>
      </c>
    </row>
    <row r="1103" spans="1:2" ht="11.25">
      <c r="A1103" s="11">
        <v>95.05</v>
      </c>
      <c r="B1103" s="18">
        <v>0.59475</v>
      </c>
    </row>
    <row r="1104" spans="1:2" ht="11.25">
      <c r="A1104" s="11">
        <v>95.1</v>
      </c>
      <c r="B1104" s="18">
        <v>0.5946</v>
      </c>
    </row>
    <row r="1105" spans="1:2" ht="11.25">
      <c r="A1105" s="11">
        <v>95.15</v>
      </c>
      <c r="B1105" s="19">
        <v>0.59445</v>
      </c>
    </row>
    <row r="1106" spans="1:2" ht="11.25">
      <c r="A1106" s="11">
        <v>95.2</v>
      </c>
      <c r="B1106" s="19">
        <v>0.5943</v>
      </c>
    </row>
    <row r="1107" spans="1:2" ht="11.25">
      <c r="A1107" s="11">
        <v>95.25</v>
      </c>
      <c r="B1107" s="19">
        <v>0.59415</v>
      </c>
    </row>
    <row r="1108" spans="1:2" ht="11.25">
      <c r="A1108" s="11">
        <v>95.3</v>
      </c>
      <c r="B1108" s="19">
        <v>0.594</v>
      </c>
    </row>
    <row r="1109" spans="1:2" ht="11.25">
      <c r="A1109" s="11">
        <v>95.35</v>
      </c>
      <c r="B1109" s="19">
        <v>0.593875</v>
      </c>
    </row>
    <row r="1110" spans="1:2" ht="11.25">
      <c r="A1110" s="11">
        <v>95.4</v>
      </c>
      <c r="B1110" s="19">
        <v>0.59375</v>
      </c>
    </row>
    <row r="1111" spans="1:2" ht="11.25">
      <c r="A1111" s="11">
        <v>95.45</v>
      </c>
      <c r="B1111" s="19">
        <v>0.5936</v>
      </c>
    </row>
    <row r="1112" spans="1:2" ht="11.25">
      <c r="A1112" s="11">
        <v>95.5</v>
      </c>
      <c r="B1112" s="19">
        <v>0.59345</v>
      </c>
    </row>
    <row r="1113" spans="1:2" ht="11.25">
      <c r="A1113" s="11">
        <v>95.55</v>
      </c>
      <c r="B1113" s="19">
        <v>0.5933</v>
      </c>
    </row>
    <row r="1114" spans="1:2" ht="11.25">
      <c r="A1114" s="11">
        <v>95.6</v>
      </c>
      <c r="B1114" s="19">
        <v>0.59315</v>
      </c>
    </row>
    <row r="1115" spans="1:2" ht="11.25">
      <c r="A1115" s="11">
        <v>95.65</v>
      </c>
      <c r="B1115" s="19">
        <v>0.593</v>
      </c>
    </row>
    <row r="1116" spans="1:2" ht="11.25">
      <c r="A1116" s="11">
        <v>95.7</v>
      </c>
      <c r="B1116" s="19">
        <v>0.59285</v>
      </c>
    </row>
    <row r="1117" spans="1:2" ht="11.25">
      <c r="A1117" s="11">
        <v>95.75</v>
      </c>
      <c r="B1117" s="19">
        <v>0.5927</v>
      </c>
    </row>
    <row r="1118" spans="1:2" ht="11.25">
      <c r="A1118" s="11">
        <v>95.8</v>
      </c>
      <c r="B1118" s="19">
        <v>0.59255</v>
      </c>
    </row>
    <row r="1119" spans="1:2" ht="11.25">
      <c r="A1119" s="11">
        <v>95.85</v>
      </c>
      <c r="B1119" s="19">
        <v>0.5924</v>
      </c>
    </row>
    <row r="1120" spans="1:2" ht="11.25">
      <c r="A1120" s="11">
        <v>95.9</v>
      </c>
      <c r="B1120" s="19">
        <v>0.59225</v>
      </c>
    </row>
    <row r="1121" spans="1:2" ht="11.25">
      <c r="A1121" s="11">
        <v>95.95</v>
      </c>
      <c r="B1121" s="19">
        <v>0.5921</v>
      </c>
    </row>
    <row r="1122" spans="1:2" ht="11.25">
      <c r="A1122" s="11">
        <v>96</v>
      </c>
      <c r="B1122" s="19">
        <v>0.59195</v>
      </c>
    </row>
    <row r="1123" spans="1:2" ht="11.25">
      <c r="A1123" s="11">
        <v>96.05</v>
      </c>
      <c r="B1123" s="19">
        <v>0.5918</v>
      </c>
    </row>
    <row r="1124" spans="1:2" ht="11.25">
      <c r="A1124" s="11">
        <v>96.1</v>
      </c>
      <c r="B1124" s="19">
        <v>0.59165</v>
      </c>
    </row>
    <row r="1125" spans="1:2" ht="11.25">
      <c r="A1125" s="11">
        <v>96.15</v>
      </c>
      <c r="B1125" s="19">
        <v>0.591525</v>
      </c>
    </row>
    <row r="1126" spans="1:2" ht="11.25">
      <c r="A1126" s="11">
        <v>96.2</v>
      </c>
      <c r="B1126" s="19">
        <v>0.5914</v>
      </c>
    </row>
    <row r="1127" spans="1:2" ht="11.25">
      <c r="A1127" s="11">
        <v>96.25</v>
      </c>
      <c r="B1127" s="19">
        <v>0.59125</v>
      </c>
    </row>
    <row r="1128" spans="1:2" ht="11.25">
      <c r="A1128" s="11">
        <v>96.3</v>
      </c>
      <c r="B1128" s="19">
        <v>0.5911</v>
      </c>
    </row>
    <row r="1129" spans="1:2" ht="11.25">
      <c r="A1129" s="11">
        <v>96.35</v>
      </c>
      <c r="B1129" s="19">
        <v>0.59095</v>
      </c>
    </row>
    <row r="1130" spans="1:2" ht="11.25">
      <c r="A1130" s="11">
        <v>96.4</v>
      </c>
      <c r="B1130" s="19">
        <v>0.5908</v>
      </c>
    </row>
    <row r="1131" spans="1:2" ht="11.25">
      <c r="A1131" s="11">
        <v>96.45</v>
      </c>
      <c r="B1131" s="19">
        <v>0.59065</v>
      </c>
    </row>
    <row r="1132" spans="1:2" ht="11.25">
      <c r="A1132" s="11">
        <v>96.5</v>
      </c>
      <c r="B1132" s="19">
        <v>0.5905</v>
      </c>
    </row>
    <row r="1133" spans="1:2" ht="11.25">
      <c r="A1133" s="11">
        <v>96.55</v>
      </c>
      <c r="B1133" s="19">
        <v>0.59035</v>
      </c>
    </row>
    <row r="1134" spans="1:2" ht="11.25">
      <c r="A1134" s="11">
        <v>96.6</v>
      </c>
      <c r="B1134" s="19">
        <v>0.5902</v>
      </c>
    </row>
    <row r="1135" spans="1:2" ht="11.25">
      <c r="A1135" s="11">
        <v>96.65</v>
      </c>
      <c r="B1135" s="19">
        <v>0.590075</v>
      </c>
    </row>
    <row r="1136" spans="1:2" ht="11.25">
      <c r="A1136" s="11">
        <v>96.7</v>
      </c>
      <c r="B1136" s="19">
        <v>0.58995</v>
      </c>
    </row>
    <row r="1137" spans="1:2" ht="11.25">
      <c r="A1137" s="11">
        <v>96.75</v>
      </c>
      <c r="B1137" s="19">
        <v>0.5898</v>
      </c>
    </row>
    <row r="1138" spans="1:2" ht="11.25">
      <c r="A1138" s="11">
        <v>96.8</v>
      </c>
      <c r="B1138" s="19">
        <v>0.58965</v>
      </c>
    </row>
    <row r="1139" spans="1:2" ht="11.25">
      <c r="A1139" s="11">
        <v>96.85</v>
      </c>
      <c r="B1139" s="19">
        <v>0.589525</v>
      </c>
    </row>
    <row r="1140" spans="1:2" ht="11.25">
      <c r="A1140" s="11">
        <v>96.9</v>
      </c>
      <c r="B1140" s="19">
        <v>0.5894</v>
      </c>
    </row>
    <row r="1141" spans="1:2" ht="11.25">
      <c r="A1141" s="11">
        <v>96.95</v>
      </c>
      <c r="B1141" s="19">
        <v>0.58925</v>
      </c>
    </row>
    <row r="1142" spans="1:2" ht="11.25">
      <c r="A1142" s="11">
        <v>97</v>
      </c>
      <c r="B1142" s="19">
        <v>0.5891</v>
      </c>
    </row>
    <row r="1143" spans="1:2" ht="11.25">
      <c r="A1143" s="11">
        <v>97.05</v>
      </c>
      <c r="B1143" s="19">
        <v>0.588975</v>
      </c>
    </row>
    <row r="1144" spans="1:2" ht="11.25">
      <c r="A1144" s="11">
        <v>97.1</v>
      </c>
      <c r="B1144" s="19">
        <v>0.58885</v>
      </c>
    </row>
    <row r="1145" spans="1:2" ht="11.25">
      <c r="A1145" s="11">
        <v>97.15</v>
      </c>
      <c r="B1145" s="19">
        <v>0.5887</v>
      </c>
    </row>
    <row r="1146" spans="1:2" ht="11.25">
      <c r="A1146" s="11">
        <v>97.2</v>
      </c>
      <c r="B1146" s="19">
        <v>0.58855</v>
      </c>
    </row>
    <row r="1147" spans="1:2" ht="11.25">
      <c r="A1147" s="11">
        <v>97.25</v>
      </c>
      <c r="B1147" s="19">
        <v>0.5884</v>
      </c>
    </row>
    <row r="1148" spans="1:2" ht="11.25">
      <c r="A1148" s="11">
        <v>97.3</v>
      </c>
      <c r="B1148" s="19">
        <v>0.58825</v>
      </c>
    </row>
    <row r="1149" spans="1:2" ht="11.25">
      <c r="A1149" s="11">
        <v>97.35</v>
      </c>
      <c r="B1149" s="19">
        <v>0.588125</v>
      </c>
    </row>
    <row r="1150" spans="1:2" ht="11.25">
      <c r="A1150" s="11">
        <v>97.4</v>
      </c>
      <c r="B1150" s="19">
        <v>0.588</v>
      </c>
    </row>
    <row r="1151" spans="1:2" ht="11.25">
      <c r="A1151" s="11">
        <v>97.45</v>
      </c>
      <c r="B1151" s="19">
        <v>0.587875</v>
      </c>
    </row>
    <row r="1152" spans="1:2" ht="11.25">
      <c r="A1152" s="11">
        <v>97.5</v>
      </c>
      <c r="B1152" s="19">
        <v>0.58775</v>
      </c>
    </row>
    <row r="1153" spans="1:2" ht="11.25">
      <c r="A1153" s="11">
        <v>97.55</v>
      </c>
      <c r="B1153" s="19">
        <v>0.5876</v>
      </c>
    </row>
    <row r="1154" spans="1:2" ht="11.25">
      <c r="A1154" s="11">
        <v>97.6</v>
      </c>
      <c r="B1154" s="19">
        <v>0.58745</v>
      </c>
    </row>
    <row r="1155" spans="1:2" ht="11.25">
      <c r="A1155" s="11">
        <v>97.65</v>
      </c>
      <c r="B1155" s="19">
        <v>0.5873</v>
      </c>
    </row>
    <row r="1156" spans="1:2" ht="11.25">
      <c r="A1156" s="11">
        <v>97.7</v>
      </c>
      <c r="B1156" s="19">
        <v>0.58715</v>
      </c>
    </row>
    <row r="1157" spans="1:2" ht="11.25">
      <c r="A1157" s="11">
        <v>97.75</v>
      </c>
      <c r="B1157" s="19">
        <v>0.58705</v>
      </c>
    </row>
    <row r="1158" spans="1:2" ht="11.25">
      <c r="A1158" s="11">
        <v>97.8</v>
      </c>
      <c r="B1158" s="18">
        <v>0.58695</v>
      </c>
    </row>
    <row r="1159" spans="1:2" ht="11.25">
      <c r="A1159" s="11">
        <v>97.85</v>
      </c>
      <c r="B1159" s="18">
        <v>0.5868</v>
      </c>
    </row>
    <row r="1160" spans="1:2" ht="11.25">
      <c r="A1160" s="11">
        <v>97.9</v>
      </c>
      <c r="B1160" s="18">
        <v>0.58665</v>
      </c>
    </row>
    <row r="1161" spans="1:2" ht="11.25">
      <c r="A1161" s="11">
        <v>97.95</v>
      </c>
      <c r="B1161" s="19">
        <v>0.5865</v>
      </c>
    </row>
    <row r="1162" spans="1:2" ht="11.25">
      <c r="A1162" s="11">
        <v>98</v>
      </c>
      <c r="B1162" s="19">
        <v>0.58635</v>
      </c>
    </row>
    <row r="1163" spans="1:2" ht="11.25">
      <c r="A1163" s="11">
        <v>98.05</v>
      </c>
      <c r="B1163" s="19">
        <v>0.58625</v>
      </c>
    </row>
    <row r="1164" spans="1:2" ht="11.25">
      <c r="A1164" s="11">
        <v>98.1</v>
      </c>
      <c r="B1164" s="19">
        <v>0.58615</v>
      </c>
    </row>
    <row r="1165" spans="1:2" ht="11.25">
      <c r="A1165" s="11">
        <v>98.15</v>
      </c>
      <c r="B1165" s="19">
        <v>0.586</v>
      </c>
    </row>
    <row r="1166" spans="1:2" ht="11.25">
      <c r="A1166" s="11">
        <v>98.2</v>
      </c>
      <c r="B1166" s="19">
        <v>0.58585</v>
      </c>
    </row>
    <row r="1167" spans="1:2" ht="11.25">
      <c r="A1167" s="11">
        <v>98.25</v>
      </c>
      <c r="B1167" s="19">
        <v>0.585725</v>
      </c>
    </row>
    <row r="1168" spans="1:2" ht="11.25">
      <c r="A1168" s="11">
        <v>98.3</v>
      </c>
      <c r="B1168" s="19">
        <v>0.5856</v>
      </c>
    </row>
    <row r="1169" spans="1:2" ht="11.25">
      <c r="A1169" s="11">
        <v>98.35</v>
      </c>
      <c r="B1169" s="19">
        <v>0.585475</v>
      </c>
    </row>
    <row r="1170" spans="1:2" ht="11.25">
      <c r="A1170" s="11">
        <v>98.4</v>
      </c>
      <c r="B1170" s="19">
        <v>0.58535</v>
      </c>
    </row>
    <row r="1171" spans="1:2" ht="11.25">
      <c r="A1171" s="11">
        <v>98.45</v>
      </c>
      <c r="B1171" s="19">
        <v>0.5852</v>
      </c>
    </row>
    <row r="1172" spans="1:2" ht="11.25">
      <c r="A1172" s="11">
        <v>98.5</v>
      </c>
      <c r="B1172" s="19">
        <v>0.58505</v>
      </c>
    </row>
    <row r="1173" spans="1:2" ht="11.25">
      <c r="A1173" s="11">
        <v>98.55</v>
      </c>
      <c r="B1173" s="19">
        <v>0.584925</v>
      </c>
    </row>
    <row r="1174" spans="1:2" ht="11.25">
      <c r="A1174" s="11">
        <v>98.6</v>
      </c>
      <c r="B1174" s="19">
        <v>0.5848</v>
      </c>
    </row>
    <row r="1175" spans="1:2" ht="11.25">
      <c r="A1175" s="11">
        <v>98.65</v>
      </c>
      <c r="B1175" s="19">
        <v>0.584675</v>
      </c>
    </row>
    <row r="1176" spans="1:2" ht="11.25">
      <c r="A1176" s="11">
        <v>98.7</v>
      </c>
      <c r="B1176" s="19">
        <v>0.58455</v>
      </c>
    </row>
    <row r="1177" spans="1:2" ht="11.25">
      <c r="A1177" s="11">
        <v>98.75</v>
      </c>
      <c r="B1177" s="19">
        <v>0.584425</v>
      </c>
    </row>
    <row r="1178" spans="1:2" ht="11.25">
      <c r="A1178" s="11">
        <v>98.8</v>
      </c>
      <c r="B1178" s="19">
        <v>0.5843</v>
      </c>
    </row>
    <row r="1179" spans="1:2" ht="11.25">
      <c r="A1179" s="11">
        <v>98.85</v>
      </c>
      <c r="B1179" s="19">
        <v>0.584175</v>
      </c>
    </row>
    <row r="1180" spans="1:2" ht="11.25">
      <c r="A1180" s="11">
        <v>98.9</v>
      </c>
      <c r="B1180" s="19">
        <v>0.58405</v>
      </c>
    </row>
    <row r="1181" spans="1:2" ht="11.25">
      <c r="A1181" s="11">
        <v>98.95</v>
      </c>
      <c r="B1181" s="19">
        <v>0.583925</v>
      </c>
    </row>
    <row r="1182" spans="1:2" ht="11.25">
      <c r="A1182" s="11">
        <v>99</v>
      </c>
      <c r="B1182" s="19">
        <v>0.5838</v>
      </c>
    </row>
    <row r="1183" spans="1:2" ht="11.25">
      <c r="A1183" s="11">
        <v>99.05</v>
      </c>
      <c r="B1183" s="19">
        <v>0.583675</v>
      </c>
    </row>
    <row r="1184" spans="1:2" ht="11.25">
      <c r="A1184" s="11">
        <v>99.1</v>
      </c>
      <c r="B1184" s="19">
        <v>0.58355</v>
      </c>
    </row>
    <row r="1185" spans="1:2" ht="11.25">
      <c r="A1185" s="11">
        <v>99.15</v>
      </c>
      <c r="B1185" s="19">
        <v>0.583425</v>
      </c>
    </row>
    <row r="1186" spans="1:2" ht="11.25">
      <c r="A1186" s="11">
        <v>99.2</v>
      </c>
      <c r="B1186" s="19">
        <v>0.5833</v>
      </c>
    </row>
    <row r="1187" spans="1:2" ht="11.25">
      <c r="A1187" s="11">
        <v>99.25</v>
      </c>
      <c r="B1187" s="19">
        <v>0.583175</v>
      </c>
    </row>
    <row r="1188" spans="1:2" ht="11.25">
      <c r="A1188" s="11">
        <v>99.3</v>
      </c>
      <c r="B1188" s="19">
        <v>0.58305</v>
      </c>
    </row>
    <row r="1189" spans="1:2" ht="11.25">
      <c r="A1189" s="11">
        <v>99.35</v>
      </c>
      <c r="B1189" s="19">
        <v>0.582925</v>
      </c>
    </row>
    <row r="1190" spans="1:2" ht="11.25">
      <c r="A1190" s="11">
        <v>99.4</v>
      </c>
      <c r="B1190" s="19">
        <v>0.5828</v>
      </c>
    </row>
    <row r="1191" spans="1:2" ht="11.25">
      <c r="A1191" s="11">
        <v>99.45</v>
      </c>
      <c r="B1191" s="19">
        <v>0.582675</v>
      </c>
    </row>
    <row r="1192" spans="1:2" ht="11.25">
      <c r="A1192" s="11">
        <v>99.5</v>
      </c>
      <c r="B1192" s="19">
        <v>0.58255</v>
      </c>
    </row>
    <row r="1193" spans="1:2" ht="11.25">
      <c r="A1193" s="11">
        <v>99.55</v>
      </c>
      <c r="B1193" s="19">
        <v>0.582425</v>
      </c>
    </row>
    <row r="1194" spans="1:2" ht="11.25">
      <c r="A1194" s="11">
        <v>99.6</v>
      </c>
      <c r="B1194" s="19">
        <v>0.5823</v>
      </c>
    </row>
    <row r="1195" spans="1:2" ht="11.25">
      <c r="A1195" s="11">
        <v>99.65</v>
      </c>
      <c r="B1195" s="19">
        <v>0.582175</v>
      </c>
    </row>
    <row r="1196" spans="1:2" ht="11.25">
      <c r="A1196" s="11">
        <v>99.7</v>
      </c>
      <c r="B1196" s="19">
        <v>0.58205</v>
      </c>
    </row>
    <row r="1197" spans="1:2" ht="11.25">
      <c r="A1197" s="11">
        <v>99.75</v>
      </c>
      <c r="B1197" s="19">
        <v>0.581925</v>
      </c>
    </row>
    <row r="1198" spans="1:2" ht="11.25">
      <c r="A1198" s="11">
        <v>99.8</v>
      </c>
      <c r="B1198" s="19">
        <v>0.5818</v>
      </c>
    </row>
    <row r="1199" spans="1:2" ht="11.25">
      <c r="A1199" s="11">
        <v>99.85</v>
      </c>
      <c r="B1199" s="19">
        <v>0.581675</v>
      </c>
    </row>
    <row r="1200" spans="1:2" ht="11.25">
      <c r="A1200" s="11">
        <v>99.9</v>
      </c>
      <c r="B1200" s="19">
        <v>0.58155</v>
      </c>
    </row>
    <row r="1201" spans="1:2" ht="11.25">
      <c r="A1201" s="11">
        <v>99.95</v>
      </c>
      <c r="B1201" s="19">
        <v>0.581425</v>
      </c>
    </row>
    <row r="1202" spans="1:2" ht="11.25">
      <c r="A1202" s="11">
        <v>100</v>
      </c>
      <c r="B1202" s="19">
        <v>0.5813</v>
      </c>
    </row>
    <row r="1203" spans="1:2" ht="11.25">
      <c r="A1203" s="11">
        <v>100.05</v>
      </c>
      <c r="B1203" s="19">
        <v>0.581175</v>
      </c>
    </row>
    <row r="1204" spans="1:2" ht="11.25">
      <c r="A1204" s="11">
        <v>100.1</v>
      </c>
      <c r="B1204" s="19">
        <v>0.58105</v>
      </c>
    </row>
    <row r="1205" spans="1:2" ht="11.25">
      <c r="A1205" s="11">
        <v>100.15</v>
      </c>
      <c r="B1205" s="19">
        <v>0.58095</v>
      </c>
    </row>
    <row r="1206" spans="1:2" ht="11.25">
      <c r="A1206" s="11">
        <v>100.2</v>
      </c>
      <c r="B1206" s="19">
        <v>0.58085</v>
      </c>
    </row>
    <row r="1207" spans="1:2" ht="11.25">
      <c r="A1207" s="11">
        <v>100.25</v>
      </c>
      <c r="B1207" s="19">
        <v>0.580725</v>
      </c>
    </row>
    <row r="1208" spans="1:2" ht="11.25">
      <c r="A1208" s="11">
        <v>100.3</v>
      </c>
      <c r="B1208" s="19">
        <v>0.5806</v>
      </c>
    </row>
    <row r="1209" spans="1:2" ht="11.25">
      <c r="A1209" s="11">
        <v>100.35</v>
      </c>
      <c r="B1209" s="19">
        <v>0.580475</v>
      </c>
    </row>
    <row r="1210" spans="1:2" ht="11.25">
      <c r="A1210" s="11">
        <v>100.4</v>
      </c>
      <c r="B1210" s="19">
        <v>0.58035</v>
      </c>
    </row>
    <row r="1211" spans="1:2" ht="11.25">
      <c r="A1211" s="11">
        <v>100.45</v>
      </c>
      <c r="B1211" s="19">
        <v>0.58025</v>
      </c>
    </row>
    <row r="1212" spans="1:2" ht="11.25">
      <c r="A1212" s="11">
        <v>100.5</v>
      </c>
      <c r="B1212" s="19">
        <v>0.58015</v>
      </c>
    </row>
    <row r="1213" spans="1:2" ht="11.25">
      <c r="A1213" s="11">
        <v>100.55</v>
      </c>
      <c r="B1213" s="19">
        <v>0.58</v>
      </c>
    </row>
    <row r="1214" spans="1:2" ht="11.25">
      <c r="A1214" s="11">
        <v>100.6</v>
      </c>
      <c r="B1214" s="18">
        <v>0.57985</v>
      </c>
    </row>
    <row r="1215" spans="1:2" ht="11.25">
      <c r="A1215" s="11">
        <v>100.65</v>
      </c>
      <c r="B1215" s="18">
        <v>0.57975</v>
      </c>
    </row>
    <row r="1216" spans="1:2" ht="11.25">
      <c r="A1216" s="11">
        <v>100.7</v>
      </c>
      <c r="B1216" s="18">
        <v>0.57965</v>
      </c>
    </row>
    <row r="1217" spans="1:2" ht="11.25">
      <c r="A1217" s="11">
        <v>100.75</v>
      </c>
      <c r="B1217" s="19">
        <v>0.57955</v>
      </c>
    </row>
    <row r="1218" spans="1:2" ht="11.25">
      <c r="A1218" s="11">
        <v>100.8</v>
      </c>
      <c r="B1218" s="19">
        <v>0.57945</v>
      </c>
    </row>
    <row r="1219" spans="1:2" ht="11.25">
      <c r="A1219" s="11">
        <v>100.85</v>
      </c>
      <c r="B1219" s="19">
        <v>0.5793</v>
      </c>
    </row>
    <row r="1220" spans="1:2" ht="11.25">
      <c r="A1220" s="11">
        <v>100.9</v>
      </c>
      <c r="B1220" s="19">
        <v>0.57915</v>
      </c>
    </row>
    <row r="1221" spans="1:2" ht="11.25">
      <c r="A1221" s="11">
        <v>100.95</v>
      </c>
      <c r="B1221" s="19">
        <v>0.57905</v>
      </c>
    </row>
    <row r="1222" spans="1:2" ht="11.25">
      <c r="A1222" s="11">
        <v>101</v>
      </c>
      <c r="B1222" s="19">
        <v>0.57895</v>
      </c>
    </row>
    <row r="1223" spans="1:2" ht="11.25">
      <c r="A1223" s="11">
        <v>101.05</v>
      </c>
      <c r="B1223" s="19">
        <v>0.57885</v>
      </c>
    </row>
    <row r="1224" spans="1:2" ht="11.25">
      <c r="A1224" s="11">
        <v>101.1</v>
      </c>
      <c r="B1224" s="19">
        <v>0.57875</v>
      </c>
    </row>
    <row r="1225" spans="1:2" ht="11.25">
      <c r="A1225" s="11">
        <v>101.15</v>
      </c>
      <c r="B1225" s="19">
        <v>0.578625</v>
      </c>
    </row>
    <row r="1226" spans="1:2" ht="11.25">
      <c r="A1226" s="11">
        <v>101.2</v>
      </c>
      <c r="B1226" s="19">
        <v>0.5785</v>
      </c>
    </row>
    <row r="1227" spans="1:2" ht="11.25">
      <c r="A1227" s="11">
        <v>101.25</v>
      </c>
      <c r="B1227" s="19">
        <v>0.578375</v>
      </c>
    </row>
    <row r="1228" spans="1:2" ht="11.25">
      <c r="A1228" s="11">
        <v>101.3</v>
      </c>
      <c r="B1228" s="19">
        <v>0.57825</v>
      </c>
    </row>
    <row r="1229" spans="1:2" ht="11.25">
      <c r="A1229" s="11">
        <v>101.35</v>
      </c>
      <c r="B1229" s="19">
        <v>0.57815</v>
      </c>
    </row>
    <row r="1230" spans="1:2" ht="11.25">
      <c r="A1230" s="11">
        <v>101.4</v>
      </c>
      <c r="B1230" s="19">
        <v>0.57805</v>
      </c>
    </row>
    <row r="1231" spans="1:2" ht="11.25">
      <c r="A1231" s="11">
        <v>101.45</v>
      </c>
      <c r="B1231" s="19">
        <v>0.577925</v>
      </c>
    </row>
    <row r="1232" spans="1:2" ht="11.25">
      <c r="A1232" s="11">
        <v>101.5</v>
      </c>
      <c r="B1232" s="19">
        <v>0.5778</v>
      </c>
    </row>
    <row r="1233" spans="1:2" ht="11.25">
      <c r="A1233" s="11">
        <v>101.55</v>
      </c>
      <c r="B1233" s="19">
        <v>0.5777</v>
      </c>
    </row>
    <row r="1234" spans="1:2" ht="11.25">
      <c r="A1234" s="11">
        <v>101.6</v>
      </c>
      <c r="B1234" s="19">
        <v>0.5776</v>
      </c>
    </row>
    <row r="1235" spans="1:2" ht="11.25">
      <c r="A1235" s="11">
        <v>101.65</v>
      </c>
      <c r="B1235" s="19">
        <v>0.5775</v>
      </c>
    </row>
    <row r="1236" spans="1:2" ht="11.25">
      <c r="A1236" s="11">
        <v>101.7</v>
      </c>
      <c r="B1236" s="19">
        <v>0.5774</v>
      </c>
    </row>
    <row r="1237" spans="1:2" ht="11.25">
      <c r="A1237" s="11">
        <v>101.75</v>
      </c>
      <c r="B1237" s="19">
        <v>0.5773</v>
      </c>
    </row>
    <row r="1238" spans="1:2" ht="11.25">
      <c r="A1238" s="11">
        <v>101.8</v>
      </c>
      <c r="B1238" s="19">
        <v>0.5772</v>
      </c>
    </row>
    <row r="1239" spans="1:2" ht="11.25">
      <c r="A1239" s="11">
        <v>101.85</v>
      </c>
      <c r="B1239" s="19">
        <v>0.57705</v>
      </c>
    </row>
    <row r="1240" spans="1:2" ht="11.25">
      <c r="A1240" s="11">
        <v>101.9</v>
      </c>
      <c r="B1240" s="19">
        <v>0.5769</v>
      </c>
    </row>
    <row r="1241" spans="1:2" ht="11.25">
      <c r="A1241" s="11">
        <v>101.95</v>
      </c>
      <c r="B1241" s="19">
        <v>0.5768</v>
      </c>
    </row>
    <row r="1242" spans="1:2" ht="11.25">
      <c r="A1242" s="11">
        <v>102</v>
      </c>
      <c r="B1242" s="19">
        <v>0.5767</v>
      </c>
    </row>
    <row r="1243" spans="1:2" ht="11.25">
      <c r="A1243" s="11">
        <v>102.05</v>
      </c>
      <c r="B1243" s="19">
        <v>0.5766</v>
      </c>
    </row>
    <row r="1244" spans="1:2" ht="11.25">
      <c r="A1244" s="11">
        <v>102.1</v>
      </c>
      <c r="B1244" s="19">
        <v>0.5765</v>
      </c>
    </row>
    <row r="1245" spans="1:2" ht="11.25">
      <c r="A1245" s="11">
        <v>102.15</v>
      </c>
      <c r="B1245" s="19">
        <v>0.5764</v>
      </c>
    </row>
    <row r="1246" spans="1:2" ht="11.25">
      <c r="A1246" s="11">
        <v>102.2</v>
      </c>
      <c r="B1246" s="19">
        <v>0.5763</v>
      </c>
    </row>
    <row r="1247" spans="1:2" ht="11.25">
      <c r="A1247" s="11">
        <v>102.25</v>
      </c>
      <c r="B1247" s="19">
        <v>0.576175</v>
      </c>
    </row>
    <row r="1248" spans="1:2" ht="11.25">
      <c r="A1248" s="11">
        <v>102.3</v>
      </c>
      <c r="B1248" s="19">
        <v>0.57605</v>
      </c>
    </row>
    <row r="1249" spans="1:2" ht="11.25">
      <c r="A1249" s="11">
        <v>102.35</v>
      </c>
      <c r="B1249" s="19">
        <v>0.57595</v>
      </c>
    </row>
    <row r="1250" spans="1:2" ht="11.25">
      <c r="A1250" s="11">
        <v>102.4</v>
      </c>
      <c r="B1250" s="19">
        <v>0.57585</v>
      </c>
    </row>
    <row r="1251" spans="1:2" ht="11.25">
      <c r="A1251" s="11">
        <v>102.45</v>
      </c>
      <c r="B1251" s="19">
        <v>0.57575</v>
      </c>
    </row>
    <row r="1252" spans="1:2" ht="11.25">
      <c r="A1252" s="11">
        <v>102.5</v>
      </c>
      <c r="B1252" s="19">
        <v>0.57565</v>
      </c>
    </row>
    <row r="1253" spans="1:2" ht="11.25">
      <c r="A1253" s="11">
        <v>102.55</v>
      </c>
      <c r="B1253" s="19">
        <v>0.57555</v>
      </c>
    </row>
    <row r="1254" spans="1:2" ht="11.25">
      <c r="A1254" s="11">
        <v>102.6</v>
      </c>
      <c r="B1254" s="19">
        <v>0.57545</v>
      </c>
    </row>
    <row r="1255" spans="1:2" ht="11.25">
      <c r="A1255" s="11">
        <v>102.65</v>
      </c>
      <c r="B1255" s="19">
        <v>0.57535</v>
      </c>
    </row>
    <row r="1256" spans="1:2" ht="11.25">
      <c r="A1256" s="11">
        <v>102.7</v>
      </c>
      <c r="B1256" s="19">
        <v>0.57525</v>
      </c>
    </row>
    <row r="1257" spans="1:2" ht="11.25">
      <c r="A1257" s="11">
        <v>102.75</v>
      </c>
      <c r="B1257" s="19">
        <v>0.575125</v>
      </c>
    </row>
    <row r="1258" spans="1:2" ht="11.25">
      <c r="A1258" s="11">
        <v>102.8</v>
      </c>
      <c r="B1258" s="19">
        <v>0.575</v>
      </c>
    </row>
    <row r="1259" spans="1:2" ht="11.25">
      <c r="A1259" s="11">
        <v>102.85</v>
      </c>
      <c r="B1259" s="19">
        <v>0.5749</v>
      </c>
    </row>
    <row r="1260" spans="1:2" ht="11.25">
      <c r="A1260" s="11">
        <v>102.9</v>
      </c>
      <c r="B1260" s="19">
        <v>0.5748</v>
      </c>
    </row>
    <row r="1261" spans="1:2" ht="11.25">
      <c r="A1261" s="11">
        <v>102.95</v>
      </c>
      <c r="B1261" s="19">
        <v>0.5747</v>
      </c>
    </row>
    <row r="1262" spans="1:2" ht="11.25">
      <c r="A1262" s="11">
        <v>103</v>
      </c>
      <c r="B1262" s="19">
        <v>0.5746</v>
      </c>
    </row>
    <row r="1263" spans="1:2" ht="11.25">
      <c r="A1263" s="11">
        <v>103.05</v>
      </c>
      <c r="B1263" s="19">
        <v>0.5745</v>
      </c>
    </row>
    <row r="1264" spans="1:2" ht="11.25">
      <c r="A1264" s="11">
        <v>103.1</v>
      </c>
      <c r="B1264" s="19">
        <v>0.5744</v>
      </c>
    </row>
    <row r="1265" spans="1:2" ht="11.25">
      <c r="A1265" s="11">
        <v>103.15</v>
      </c>
      <c r="B1265" s="19">
        <v>0.5743</v>
      </c>
    </row>
    <row r="1266" spans="1:2" ht="11.25">
      <c r="A1266" s="11">
        <v>103.2</v>
      </c>
      <c r="B1266" s="19">
        <v>0.5742</v>
      </c>
    </row>
    <row r="1267" spans="1:2" ht="11.25">
      <c r="A1267" s="11">
        <v>103.25</v>
      </c>
      <c r="B1267" s="19">
        <v>0.5741</v>
      </c>
    </row>
    <row r="1268" spans="1:2" ht="11.25">
      <c r="A1268" s="11">
        <v>103.3</v>
      </c>
      <c r="B1268" s="19">
        <v>0.574</v>
      </c>
    </row>
    <row r="1269" spans="1:2" ht="11.25">
      <c r="A1269" s="11">
        <v>103.35</v>
      </c>
      <c r="B1269" s="19">
        <v>0.5739</v>
      </c>
    </row>
    <row r="1270" spans="1:2" ht="11.25">
      <c r="A1270" s="11">
        <v>103.4</v>
      </c>
      <c r="B1270" s="18">
        <v>0.5738</v>
      </c>
    </row>
    <row r="1271" spans="1:2" ht="11.25">
      <c r="A1271" s="11">
        <v>103.45</v>
      </c>
      <c r="B1271" s="18">
        <v>0.573675</v>
      </c>
    </row>
    <row r="1272" spans="1:2" ht="11.25">
      <c r="A1272" s="11">
        <v>103.5</v>
      </c>
      <c r="B1272" s="18">
        <v>0.57355</v>
      </c>
    </row>
    <row r="1273" spans="1:2" ht="11.25">
      <c r="A1273" s="11">
        <v>103.55</v>
      </c>
      <c r="B1273" s="19">
        <v>0.57345</v>
      </c>
    </row>
    <row r="1274" spans="1:2" ht="11.25">
      <c r="A1274" s="11">
        <v>103.6</v>
      </c>
      <c r="B1274" s="19">
        <v>0.57335</v>
      </c>
    </row>
    <row r="1275" spans="1:2" ht="11.25">
      <c r="A1275" s="11">
        <v>103.65</v>
      </c>
      <c r="B1275" s="19">
        <v>0.57325</v>
      </c>
    </row>
    <row r="1276" spans="1:2" ht="11.25">
      <c r="A1276" s="11">
        <v>103.7</v>
      </c>
      <c r="B1276" s="19">
        <v>0.57315</v>
      </c>
    </row>
    <row r="1277" spans="1:2" ht="11.25">
      <c r="A1277" s="11">
        <v>103.75</v>
      </c>
      <c r="B1277" s="19">
        <v>0.57305</v>
      </c>
    </row>
    <row r="1278" spans="1:2" ht="11.25">
      <c r="A1278" s="11">
        <v>103.8</v>
      </c>
      <c r="B1278" s="19">
        <v>0.57295</v>
      </c>
    </row>
    <row r="1279" spans="1:2" ht="11.25">
      <c r="A1279" s="11">
        <v>103.85</v>
      </c>
      <c r="B1279" s="19">
        <v>0.57285</v>
      </c>
    </row>
    <row r="1280" spans="1:2" ht="11.25">
      <c r="A1280" s="11">
        <v>103.9</v>
      </c>
      <c r="B1280" s="19">
        <v>0.57275</v>
      </c>
    </row>
    <row r="1281" spans="1:2" ht="11.25">
      <c r="A1281" s="11">
        <v>103.95</v>
      </c>
      <c r="B1281" s="19">
        <v>0.57265</v>
      </c>
    </row>
    <row r="1282" spans="1:2" ht="11.25">
      <c r="A1282" s="11">
        <v>104</v>
      </c>
      <c r="B1282" s="19">
        <v>0.57255</v>
      </c>
    </row>
    <row r="1283" spans="1:2" ht="11.25">
      <c r="A1283" s="11">
        <v>104.05</v>
      </c>
      <c r="B1283" s="19">
        <v>0.572475</v>
      </c>
    </row>
    <row r="1284" spans="1:2" ht="11.25">
      <c r="A1284" s="11">
        <v>104.1</v>
      </c>
      <c r="B1284" s="19">
        <v>0.5724</v>
      </c>
    </row>
    <row r="1285" spans="1:2" ht="11.25">
      <c r="A1285" s="11">
        <v>104.15</v>
      </c>
      <c r="B1285" s="19">
        <v>0.5723</v>
      </c>
    </row>
    <row r="1286" spans="1:2" ht="11.25">
      <c r="A1286" s="11">
        <v>104.2</v>
      </c>
      <c r="B1286" s="19">
        <v>0.5722</v>
      </c>
    </row>
    <row r="1287" spans="1:2" ht="11.25">
      <c r="A1287" s="11">
        <v>104.25</v>
      </c>
      <c r="B1287" s="19">
        <v>0.5721</v>
      </c>
    </row>
    <row r="1288" spans="1:2" ht="11.25">
      <c r="A1288" s="11">
        <v>104.3</v>
      </c>
      <c r="B1288" s="19">
        <v>0.572</v>
      </c>
    </row>
    <row r="1289" spans="1:2" ht="11.25">
      <c r="A1289" s="11">
        <v>104.35</v>
      </c>
      <c r="B1289" s="19">
        <v>0.5719</v>
      </c>
    </row>
    <row r="1290" spans="1:2" ht="11.25">
      <c r="A1290" s="11">
        <v>104.4</v>
      </c>
      <c r="B1290" s="19">
        <v>0.5718</v>
      </c>
    </row>
    <row r="1291" spans="1:2" ht="11.25">
      <c r="A1291" s="11">
        <v>104.45</v>
      </c>
      <c r="B1291" s="19">
        <v>0.5717</v>
      </c>
    </row>
    <row r="1292" spans="1:2" ht="11.25">
      <c r="A1292" s="11">
        <v>104.5</v>
      </c>
      <c r="B1292" s="19">
        <v>0.5716</v>
      </c>
    </row>
    <row r="1293" spans="1:2" ht="11.25">
      <c r="A1293" s="11">
        <v>104.55</v>
      </c>
      <c r="B1293" s="19">
        <v>0.5715</v>
      </c>
    </row>
    <row r="1294" spans="1:2" ht="11.25">
      <c r="A1294" s="11">
        <v>104.6</v>
      </c>
      <c r="B1294" s="19">
        <v>0.5714</v>
      </c>
    </row>
    <row r="1295" spans="1:2" ht="11.25">
      <c r="A1295" s="11">
        <v>104.65</v>
      </c>
      <c r="B1295" s="19">
        <v>0.571325</v>
      </c>
    </row>
    <row r="1296" spans="1:2" ht="11.25">
      <c r="A1296" s="11">
        <v>104.7</v>
      </c>
      <c r="B1296" s="19">
        <v>0.57125</v>
      </c>
    </row>
    <row r="1297" spans="1:2" ht="11.25">
      <c r="A1297" s="11">
        <v>104.75</v>
      </c>
      <c r="B1297" s="19">
        <v>0.57115</v>
      </c>
    </row>
    <row r="1298" spans="1:2" ht="11.25">
      <c r="A1298" s="11">
        <v>104.8</v>
      </c>
      <c r="B1298" s="19">
        <v>0.57105</v>
      </c>
    </row>
    <row r="1299" spans="1:2" ht="11.25">
      <c r="A1299" s="11">
        <v>104.85</v>
      </c>
      <c r="B1299" s="19">
        <v>0.57095</v>
      </c>
    </row>
    <row r="1300" spans="1:2" ht="11.25">
      <c r="A1300" s="11">
        <v>104.9</v>
      </c>
      <c r="B1300" s="19">
        <v>0.57085</v>
      </c>
    </row>
    <row r="1301" spans="1:2" ht="11.25">
      <c r="A1301" s="11">
        <v>104.95</v>
      </c>
      <c r="B1301" s="19">
        <v>0.57075</v>
      </c>
    </row>
    <row r="1302" spans="1:2" ht="11.25">
      <c r="A1302" s="11">
        <v>105</v>
      </c>
      <c r="B1302" s="19">
        <v>0.57065</v>
      </c>
    </row>
    <row r="1303" spans="1:2" ht="11.25">
      <c r="A1303" s="11">
        <v>105.05</v>
      </c>
      <c r="B1303" s="19">
        <v>0.570575</v>
      </c>
    </row>
    <row r="1304" spans="1:2" ht="11.25">
      <c r="A1304" s="11">
        <v>105.1</v>
      </c>
      <c r="B1304" s="19">
        <v>0.5705</v>
      </c>
    </row>
    <row r="1305" spans="1:2" ht="11.25">
      <c r="A1305" s="11">
        <v>105.15</v>
      </c>
      <c r="B1305" s="19">
        <v>0.5704</v>
      </c>
    </row>
    <row r="1306" spans="1:2" ht="11.25">
      <c r="A1306" s="11">
        <v>105.2</v>
      </c>
      <c r="B1306" s="19">
        <v>0.5703</v>
      </c>
    </row>
    <row r="1307" spans="1:2" ht="11.25">
      <c r="A1307" s="11">
        <v>105.25</v>
      </c>
      <c r="B1307" s="19">
        <v>0.5702</v>
      </c>
    </row>
    <row r="1308" spans="1:2" ht="11.25">
      <c r="A1308" s="11">
        <v>105.3</v>
      </c>
      <c r="B1308" s="19">
        <v>0.5701</v>
      </c>
    </row>
    <row r="1309" spans="1:2" ht="11.25">
      <c r="A1309" s="11">
        <v>105.35</v>
      </c>
      <c r="B1309" s="19">
        <v>0.570025</v>
      </c>
    </row>
    <row r="1310" spans="1:2" ht="11.25">
      <c r="A1310" s="11">
        <v>105.4</v>
      </c>
      <c r="B1310" s="19">
        <v>0.56995</v>
      </c>
    </row>
    <row r="1311" spans="1:2" ht="11.25">
      <c r="A1311" s="11">
        <v>105.45</v>
      </c>
      <c r="B1311" s="19">
        <v>0.56985</v>
      </c>
    </row>
    <row r="1312" spans="1:2" ht="11.25">
      <c r="A1312" s="11">
        <v>105.5</v>
      </c>
      <c r="B1312" s="19">
        <v>0.56975</v>
      </c>
    </row>
    <row r="1313" spans="1:2" ht="11.25">
      <c r="A1313" s="11">
        <v>105.55</v>
      </c>
      <c r="B1313" s="19">
        <v>0.56965</v>
      </c>
    </row>
    <row r="1314" spans="1:2" ht="11.25">
      <c r="A1314" s="11">
        <v>105.6</v>
      </c>
      <c r="B1314" s="19">
        <v>0.56955</v>
      </c>
    </row>
    <row r="1315" spans="1:2" ht="11.25">
      <c r="A1315" s="11">
        <v>105.65</v>
      </c>
      <c r="B1315" s="19">
        <v>0.569475</v>
      </c>
    </row>
    <row r="1316" spans="1:2" ht="11.25">
      <c r="A1316" s="11">
        <v>105.7</v>
      </c>
      <c r="B1316" s="19">
        <v>0.5694</v>
      </c>
    </row>
    <row r="1317" spans="1:2" ht="11.25">
      <c r="A1317" s="11">
        <v>105.75</v>
      </c>
      <c r="B1317" s="19">
        <v>0.5693</v>
      </c>
    </row>
    <row r="1318" spans="1:2" ht="11.25">
      <c r="A1318" s="11">
        <v>105.8</v>
      </c>
      <c r="B1318" s="19">
        <v>0.5692</v>
      </c>
    </row>
    <row r="1319" spans="1:2" ht="11.25">
      <c r="A1319" s="11">
        <v>105.85</v>
      </c>
      <c r="B1319" s="19">
        <v>0.5691</v>
      </c>
    </row>
    <row r="1320" spans="1:2" ht="11.25">
      <c r="A1320" s="11">
        <v>105.9</v>
      </c>
      <c r="B1320" s="19">
        <v>0.569</v>
      </c>
    </row>
    <row r="1321" spans="1:2" ht="11.25">
      <c r="A1321" s="11">
        <v>105.95</v>
      </c>
      <c r="B1321" s="19">
        <v>0.568925</v>
      </c>
    </row>
    <row r="1322" spans="1:2" ht="11.25">
      <c r="A1322" s="11">
        <v>106</v>
      </c>
      <c r="B1322" s="19">
        <v>0.56885</v>
      </c>
    </row>
    <row r="1323" spans="1:2" ht="11.25">
      <c r="A1323" s="11">
        <v>106.05</v>
      </c>
      <c r="B1323" s="19">
        <v>0.56875</v>
      </c>
    </row>
    <row r="1324" spans="1:2" ht="11.25">
      <c r="A1324" s="11">
        <v>106.1</v>
      </c>
      <c r="B1324" s="19">
        <v>0.56865</v>
      </c>
    </row>
    <row r="1325" spans="1:2" ht="11.25">
      <c r="A1325" s="11">
        <v>106.15</v>
      </c>
      <c r="B1325" s="19">
        <v>0.56855</v>
      </c>
    </row>
    <row r="1326" spans="1:2" ht="11.25">
      <c r="A1326" s="11">
        <v>106.2</v>
      </c>
      <c r="B1326" s="18">
        <v>0.56845</v>
      </c>
    </row>
    <row r="1327" spans="1:2" ht="11.25">
      <c r="A1327" s="11">
        <v>106.25</v>
      </c>
      <c r="B1327" s="18">
        <v>0.568375</v>
      </c>
    </row>
    <row r="1328" spans="1:2" ht="11.25">
      <c r="A1328" s="11">
        <v>106.3</v>
      </c>
      <c r="B1328" s="18">
        <v>0.5683</v>
      </c>
    </row>
    <row r="1329" spans="1:2" ht="11.25">
      <c r="A1329" s="11">
        <v>106.35</v>
      </c>
      <c r="B1329" s="19">
        <v>0.5682</v>
      </c>
    </row>
    <row r="1330" spans="1:2" ht="11.25">
      <c r="A1330" s="11">
        <v>106.4</v>
      </c>
      <c r="B1330" s="19">
        <v>0.5681</v>
      </c>
    </row>
    <row r="1331" spans="1:2" ht="11.25">
      <c r="A1331" s="11">
        <v>106.45</v>
      </c>
      <c r="B1331" s="19">
        <v>0.568025</v>
      </c>
    </row>
    <row r="1332" spans="1:2" ht="11.25">
      <c r="A1332" s="11">
        <v>106.5</v>
      </c>
      <c r="B1332" s="19">
        <v>0.56795</v>
      </c>
    </row>
    <row r="1333" spans="1:2" ht="11.25">
      <c r="A1333" s="11">
        <v>106.55</v>
      </c>
      <c r="B1333" s="19">
        <v>0.567875</v>
      </c>
    </row>
    <row r="1334" spans="1:2" ht="11.25">
      <c r="A1334" s="11">
        <v>106.6</v>
      </c>
      <c r="B1334" s="19">
        <v>0.5678</v>
      </c>
    </row>
    <row r="1335" spans="1:2" ht="11.25">
      <c r="A1335" s="11">
        <v>106.65</v>
      </c>
      <c r="B1335" s="19">
        <v>0.567725</v>
      </c>
    </row>
    <row r="1336" spans="1:2" ht="11.25">
      <c r="A1336" s="11">
        <v>106.7</v>
      </c>
      <c r="B1336" s="19">
        <v>0.56765</v>
      </c>
    </row>
    <row r="1337" spans="1:2" ht="11.25">
      <c r="A1337" s="11">
        <v>106.75</v>
      </c>
      <c r="B1337" s="19">
        <v>0.56755</v>
      </c>
    </row>
    <row r="1338" spans="1:2" ht="11.25">
      <c r="A1338" s="11">
        <v>106.8</v>
      </c>
      <c r="B1338" s="19">
        <v>0.56745</v>
      </c>
    </row>
    <row r="1339" spans="1:2" ht="11.25">
      <c r="A1339" s="11">
        <v>106.85</v>
      </c>
      <c r="B1339" s="19">
        <v>0.567375</v>
      </c>
    </row>
    <row r="1340" spans="1:2" ht="11.25">
      <c r="A1340" s="11">
        <v>106.9</v>
      </c>
      <c r="B1340" s="19">
        <v>0.5673</v>
      </c>
    </row>
    <row r="1341" spans="1:2" ht="11.25">
      <c r="A1341" s="11">
        <v>106.95</v>
      </c>
      <c r="B1341" s="19">
        <v>0.5672</v>
      </c>
    </row>
    <row r="1342" spans="1:2" ht="11.25">
      <c r="A1342" s="11">
        <v>107</v>
      </c>
      <c r="B1342" s="19">
        <v>0.5671</v>
      </c>
    </row>
    <row r="1343" spans="1:2" ht="11.25">
      <c r="A1343" s="11">
        <v>107.05</v>
      </c>
      <c r="B1343" s="19">
        <v>0.567025</v>
      </c>
    </row>
    <row r="1344" spans="1:2" ht="11.25">
      <c r="A1344" s="11">
        <v>107.1</v>
      </c>
      <c r="B1344" s="19">
        <v>0.56695</v>
      </c>
    </row>
    <row r="1345" spans="1:2" ht="11.25">
      <c r="A1345" s="11">
        <v>107.15</v>
      </c>
      <c r="B1345" s="19">
        <v>0.56685</v>
      </c>
    </row>
    <row r="1346" spans="1:2" ht="11.25">
      <c r="A1346" s="11">
        <v>107.2</v>
      </c>
      <c r="B1346" s="19">
        <v>0.56675</v>
      </c>
    </row>
    <row r="1347" spans="1:2" ht="11.25">
      <c r="A1347" s="11">
        <v>107.25</v>
      </c>
      <c r="B1347" s="19">
        <v>0.5667</v>
      </c>
    </row>
    <row r="1348" spans="1:2" ht="11.25">
      <c r="A1348" s="11">
        <v>107.3</v>
      </c>
      <c r="B1348" s="19">
        <v>0.56665</v>
      </c>
    </row>
    <row r="1349" spans="1:2" ht="11.25">
      <c r="A1349" s="11">
        <v>107.35</v>
      </c>
      <c r="B1349" s="19">
        <v>0.56655</v>
      </c>
    </row>
    <row r="1350" spans="1:2" ht="11.25">
      <c r="A1350" s="11">
        <v>107.4</v>
      </c>
      <c r="B1350" s="19">
        <v>0.56645</v>
      </c>
    </row>
    <row r="1351" spans="1:2" ht="11.25">
      <c r="A1351" s="11">
        <v>107.45</v>
      </c>
      <c r="B1351" s="19">
        <v>0.566375</v>
      </c>
    </row>
    <row r="1352" spans="1:2" ht="11.25">
      <c r="A1352" s="11">
        <v>107.5</v>
      </c>
      <c r="B1352" s="19">
        <v>0.5663</v>
      </c>
    </row>
    <row r="1353" spans="1:2" ht="11.25">
      <c r="A1353" s="11">
        <v>107.55</v>
      </c>
      <c r="B1353" s="19">
        <v>0.5662</v>
      </c>
    </row>
    <row r="1354" spans="1:2" ht="11.25">
      <c r="A1354" s="11">
        <v>107.6</v>
      </c>
      <c r="B1354" s="19">
        <v>0.5661</v>
      </c>
    </row>
    <row r="1355" spans="1:2" ht="11.25">
      <c r="A1355" s="11">
        <v>107.65</v>
      </c>
      <c r="B1355" s="19">
        <v>0.566025</v>
      </c>
    </row>
    <row r="1356" spans="1:2" ht="11.25">
      <c r="A1356" s="11">
        <v>107.7</v>
      </c>
      <c r="B1356" s="19">
        <v>0.56595</v>
      </c>
    </row>
    <row r="1357" spans="1:2" ht="11.25">
      <c r="A1357" s="11">
        <v>107.75</v>
      </c>
      <c r="B1357" s="19">
        <v>0.565875</v>
      </c>
    </row>
    <row r="1358" spans="1:2" ht="11.25">
      <c r="A1358" s="11">
        <v>107.8</v>
      </c>
      <c r="B1358" s="19">
        <v>0.5658</v>
      </c>
    </row>
    <row r="1359" spans="1:2" ht="11.25">
      <c r="A1359" s="11">
        <v>107.85</v>
      </c>
      <c r="B1359" s="19">
        <v>0.565725</v>
      </c>
    </row>
    <row r="1360" spans="1:2" ht="11.25">
      <c r="A1360" s="11">
        <v>107.9</v>
      </c>
      <c r="B1360" s="19">
        <v>0.56565</v>
      </c>
    </row>
    <row r="1361" spans="1:2" ht="11.25">
      <c r="A1361" s="11">
        <v>107.95</v>
      </c>
      <c r="B1361" s="19">
        <v>0.565575</v>
      </c>
    </row>
    <row r="1362" spans="1:2" ht="11.25">
      <c r="A1362" s="11">
        <v>108</v>
      </c>
      <c r="B1362" s="19">
        <v>0.5655</v>
      </c>
    </row>
    <row r="1363" spans="1:2" ht="11.25">
      <c r="A1363" s="11">
        <v>108.05</v>
      </c>
      <c r="B1363" s="19">
        <v>0.5654</v>
      </c>
    </row>
    <row r="1364" spans="1:2" ht="11.25">
      <c r="A1364" s="11">
        <v>108.1</v>
      </c>
      <c r="B1364" s="19">
        <v>0.5353</v>
      </c>
    </row>
    <row r="1365" spans="1:2" ht="11.25">
      <c r="A1365" s="11">
        <v>108.15</v>
      </c>
      <c r="B1365" s="19">
        <v>0.56525</v>
      </c>
    </row>
    <row r="1366" spans="1:2" ht="11.25">
      <c r="A1366" s="11">
        <v>108.2</v>
      </c>
      <c r="B1366" s="19">
        <v>0.5652</v>
      </c>
    </row>
    <row r="1367" spans="1:2" ht="11.25">
      <c r="A1367" s="11">
        <v>108.25</v>
      </c>
      <c r="B1367" s="19">
        <v>0.5651</v>
      </c>
    </row>
    <row r="1368" spans="1:2" ht="11.25">
      <c r="A1368" s="11">
        <v>108.3</v>
      </c>
      <c r="B1368" s="19">
        <v>0.565</v>
      </c>
    </row>
    <row r="1369" spans="1:2" ht="11.25">
      <c r="A1369" s="11">
        <v>108.35</v>
      </c>
      <c r="B1369" s="19">
        <v>0.564925</v>
      </c>
    </row>
    <row r="1370" spans="1:2" ht="11.25">
      <c r="A1370" s="11">
        <v>108.4</v>
      </c>
      <c r="B1370" s="19">
        <v>0.56485</v>
      </c>
    </row>
    <row r="1371" spans="1:2" ht="11.25">
      <c r="A1371" s="11">
        <v>108.45</v>
      </c>
      <c r="B1371" s="19">
        <v>0.564775</v>
      </c>
    </row>
    <row r="1372" spans="1:2" ht="11.25">
      <c r="A1372" s="11">
        <v>108.5</v>
      </c>
      <c r="B1372" s="19">
        <v>0.5647</v>
      </c>
    </row>
    <row r="1373" spans="1:2" ht="11.25">
      <c r="A1373" s="11">
        <v>108.55</v>
      </c>
      <c r="B1373" s="19">
        <v>0.564625</v>
      </c>
    </row>
    <row r="1374" spans="1:2" ht="11.25">
      <c r="A1374" s="11">
        <v>108.6</v>
      </c>
      <c r="B1374" s="19">
        <v>0.56455</v>
      </c>
    </row>
    <row r="1375" spans="1:2" ht="11.25">
      <c r="A1375" s="11">
        <v>108.65</v>
      </c>
      <c r="B1375" s="19">
        <v>0.564475</v>
      </c>
    </row>
    <row r="1376" spans="1:2" ht="11.25">
      <c r="A1376" s="11">
        <v>108.7</v>
      </c>
      <c r="B1376" s="19">
        <v>0.5644</v>
      </c>
    </row>
    <row r="1377" spans="1:2" ht="11.25">
      <c r="A1377" s="11">
        <v>108.75</v>
      </c>
      <c r="B1377" s="19">
        <v>0.564325</v>
      </c>
    </row>
    <row r="1378" spans="1:2" ht="11.25">
      <c r="A1378" s="11">
        <v>108.8</v>
      </c>
      <c r="B1378" s="19">
        <v>0.56425</v>
      </c>
    </row>
    <row r="1379" spans="1:2" ht="11.25">
      <c r="A1379" s="11">
        <v>108.85</v>
      </c>
      <c r="B1379" s="19">
        <v>0.56415</v>
      </c>
    </row>
    <row r="1380" spans="1:2" ht="11.25">
      <c r="A1380" s="11">
        <v>108.9</v>
      </c>
      <c r="B1380" s="19">
        <v>0.56405</v>
      </c>
    </row>
    <row r="1381" spans="1:2" ht="11.25">
      <c r="A1381" s="11">
        <v>108.95</v>
      </c>
      <c r="B1381" s="19">
        <v>0.564</v>
      </c>
    </row>
    <row r="1382" spans="1:2" ht="11.25">
      <c r="A1382" s="11">
        <v>109</v>
      </c>
      <c r="B1382" s="18">
        <v>0.56395</v>
      </c>
    </row>
    <row r="1383" spans="1:2" ht="11.25">
      <c r="A1383" s="11">
        <v>109.05</v>
      </c>
      <c r="B1383" s="18">
        <v>0.563875</v>
      </c>
    </row>
    <row r="1384" spans="1:2" ht="11.25">
      <c r="A1384" s="11">
        <v>109.1</v>
      </c>
      <c r="B1384" s="18">
        <v>0.5638</v>
      </c>
    </row>
    <row r="1385" spans="1:2" ht="11.25">
      <c r="A1385" s="11">
        <v>109.15</v>
      </c>
      <c r="B1385" s="19">
        <v>0.563725</v>
      </c>
    </row>
    <row r="1386" spans="1:2" ht="11.25">
      <c r="A1386" s="11">
        <v>109.2</v>
      </c>
      <c r="B1386" s="19">
        <v>0.56365</v>
      </c>
    </row>
    <row r="1387" spans="1:2" ht="11.25">
      <c r="A1387" s="11">
        <v>109.25</v>
      </c>
      <c r="B1387" s="19">
        <v>0.563575</v>
      </c>
    </row>
    <row r="1388" spans="1:2" ht="11.25">
      <c r="A1388" s="11">
        <v>109.3</v>
      </c>
      <c r="B1388" s="19">
        <v>0.5635</v>
      </c>
    </row>
    <row r="1389" spans="1:2" ht="11.25">
      <c r="A1389" s="11">
        <v>109.35</v>
      </c>
      <c r="B1389" s="19">
        <v>0.563425</v>
      </c>
    </row>
    <row r="1390" spans="1:2" ht="11.25">
      <c r="A1390" s="11">
        <v>109.4</v>
      </c>
      <c r="B1390" s="19">
        <v>0.56335</v>
      </c>
    </row>
    <row r="1391" spans="1:2" ht="11.25">
      <c r="A1391" s="11">
        <v>109.45</v>
      </c>
      <c r="B1391" s="19">
        <v>0.563275</v>
      </c>
    </row>
    <row r="1392" spans="1:2" ht="11.25">
      <c r="A1392" s="11">
        <v>109.5</v>
      </c>
      <c r="B1392" s="19">
        <v>0.5632</v>
      </c>
    </row>
    <row r="1393" spans="1:2" ht="11.25">
      <c r="A1393" s="11">
        <v>109.55</v>
      </c>
      <c r="B1393" s="19">
        <v>0.56315</v>
      </c>
    </row>
    <row r="1394" spans="1:2" ht="11.25">
      <c r="A1394" s="11">
        <v>109.6</v>
      </c>
      <c r="B1394" s="19">
        <v>0.5631</v>
      </c>
    </row>
    <row r="1395" spans="1:2" ht="11.25">
      <c r="A1395" s="11">
        <v>109.65</v>
      </c>
      <c r="B1395" s="19">
        <v>0.563</v>
      </c>
    </row>
    <row r="1396" spans="1:2" ht="11.25">
      <c r="A1396" s="11">
        <v>109.7</v>
      </c>
      <c r="B1396" s="19">
        <v>0.5629</v>
      </c>
    </row>
    <row r="1397" spans="1:2" ht="11.25">
      <c r="A1397" s="11">
        <v>109.75</v>
      </c>
      <c r="B1397" s="19">
        <v>0.562825</v>
      </c>
    </row>
    <row r="1398" spans="1:2" ht="11.25">
      <c r="A1398" s="11">
        <v>109.8</v>
      </c>
      <c r="B1398" s="19">
        <v>0.56275</v>
      </c>
    </row>
    <row r="1399" spans="1:2" ht="11.25">
      <c r="A1399" s="11">
        <v>109.85</v>
      </c>
      <c r="B1399" s="19">
        <v>0.5627</v>
      </c>
    </row>
    <row r="1400" spans="1:2" ht="11.25">
      <c r="A1400" s="11">
        <v>109.9</v>
      </c>
      <c r="B1400" s="19">
        <v>0.56265</v>
      </c>
    </row>
    <row r="1401" spans="1:2" ht="11.25">
      <c r="A1401" s="11">
        <v>109.95</v>
      </c>
      <c r="B1401" s="19">
        <v>0.562575</v>
      </c>
    </row>
    <row r="1402" spans="1:2" ht="11.25">
      <c r="A1402" s="11">
        <v>110</v>
      </c>
      <c r="B1402" s="19">
        <v>0.5625</v>
      </c>
    </row>
    <row r="1403" spans="1:2" ht="11.25">
      <c r="A1403" s="11">
        <v>110.05</v>
      </c>
      <c r="B1403" s="19">
        <v>0.562425</v>
      </c>
    </row>
    <row r="1404" spans="1:2" ht="11.25">
      <c r="A1404" s="11">
        <v>110.1</v>
      </c>
      <c r="B1404" s="19">
        <v>0.56235</v>
      </c>
    </row>
    <row r="1405" spans="1:2" ht="11.25">
      <c r="A1405" s="11">
        <v>110.15</v>
      </c>
      <c r="B1405" s="19">
        <v>0.562275</v>
      </c>
    </row>
    <row r="1406" spans="1:2" ht="11.25">
      <c r="A1406" s="11">
        <v>110.2</v>
      </c>
      <c r="B1406" s="19">
        <v>0.5622</v>
      </c>
    </row>
    <row r="1407" spans="1:2" ht="11.25">
      <c r="A1407" s="11">
        <v>110.25</v>
      </c>
      <c r="B1407" s="19">
        <v>0.562125</v>
      </c>
    </row>
    <row r="1408" spans="1:2" ht="11.25">
      <c r="A1408" s="11">
        <v>110.3</v>
      </c>
      <c r="B1408" s="19">
        <v>0.56205</v>
      </c>
    </row>
    <row r="1409" spans="1:2" ht="11.25">
      <c r="A1409" s="11">
        <v>110.35</v>
      </c>
      <c r="B1409" s="19">
        <v>0.561975</v>
      </c>
    </row>
    <row r="1410" spans="1:2" ht="11.25">
      <c r="A1410" s="11">
        <v>110.4</v>
      </c>
      <c r="B1410" s="19">
        <v>0.5619</v>
      </c>
    </row>
    <row r="1411" spans="1:2" ht="11.25">
      <c r="A1411" s="11">
        <v>110.45</v>
      </c>
      <c r="B1411" s="19">
        <v>0.56185</v>
      </c>
    </row>
    <row r="1412" spans="1:2" ht="11.25">
      <c r="A1412" s="11">
        <v>110.5</v>
      </c>
      <c r="B1412" s="19">
        <v>0.5618</v>
      </c>
    </row>
    <row r="1413" spans="1:2" ht="11.25">
      <c r="A1413" s="11">
        <v>110.55</v>
      </c>
      <c r="B1413" s="19">
        <v>0.561725</v>
      </c>
    </row>
    <row r="1414" spans="1:2" ht="11.25">
      <c r="A1414" s="11">
        <v>110.6</v>
      </c>
      <c r="B1414" s="19">
        <v>0.56165</v>
      </c>
    </row>
    <row r="1415" spans="1:2" ht="11.25">
      <c r="A1415" s="11">
        <v>110.65</v>
      </c>
      <c r="B1415" s="19">
        <v>0.5616</v>
      </c>
    </row>
    <row r="1416" spans="1:2" ht="11.25">
      <c r="A1416" s="11">
        <v>110.7</v>
      </c>
      <c r="B1416" s="19">
        <v>0.56155</v>
      </c>
    </row>
    <row r="1417" spans="1:2" ht="11.25">
      <c r="A1417" s="11">
        <v>110.75</v>
      </c>
      <c r="B1417" s="19">
        <v>0.56145</v>
      </c>
    </row>
    <row r="1418" spans="1:2" ht="11.25">
      <c r="A1418" s="11">
        <v>110.8</v>
      </c>
      <c r="B1418" s="19">
        <v>0.56135</v>
      </c>
    </row>
    <row r="1419" spans="1:2" ht="11.25">
      <c r="A1419" s="11">
        <v>110.85</v>
      </c>
      <c r="B1419" s="19">
        <v>0.561275</v>
      </c>
    </row>
    <row r="1420" spans="1:2" ht="11.25">
      <c r="A1420" s="11">
        <v>110.9</v>
      </c>
      <c r="B1420" s="19">
        <v>0.5612</v>
      </c>
    </row>
    <row r="1421" spans="1:2" ht="11.25">
      <c r="A1421" s="11">
        <v>110.95</v>
      </c>
      <c r="B1421" s="19">
        <v>0.56115</v>
      </c>
    </row>
    <row r="1422" spans="1:2" ht="11.25">
      <c r="A1422" s="11">
        <v>111</v>
      </c>
      <c r="B1422" s="19">
        <v>0.5611</v>
      </c>
    </row>
    <row r="1423" spans="1:2" ht="11.25">
      <c r="A1423" s="11">
        <v>111.05</v>
      </c>
      <c r="B1423" s="19">
        <v>0.561025</v>
      </c>
    </row>
    <row r="1424" spans="1:2" ht="11.25">
      <c r="A1424" s="11">
        <v>111.1</v>
      </c>
      <c r="B1424" s="19">
        <v>0.56095</v>
      </c>
    </row>
    <row r="1425" spans="1:2" ht="11.25">
      <c r="A1425" s="11">
        <v>111.15</v>
      </c>
      <c r="B1425" s="19">
        <v>0.5609</v>
      </c>
    </row>
    <row r="1426" spans="1:2" ht="11.25">
      <c r="A1426" s="11">
        <v>111.2</v>
      </c>
      <c r="B1426" s="19">
        <v>0.56085</v>
      </c>
    </row>
    <row r="1427" spans="1:2" ht="11.25">
      <c r="A1427" s="11">
        <v>111.25</v>
      </c>
      <c r="B1427" s="19">
        <v>0.560775</v>
      </c>
    </row>
    <row r="1428" spans="1:2" ht="11.25">
      <c r="A1428" s="11">
        <v>111.3</v>
      </c>
      <c r="B1428" s="19">
        <v>0.5607</v>
      </c>
    </row>
    <row r="1429" spans="1:2" ht="11.25">
      <c r="A1429" s="11">
        <v>111.35</v>
      </c>
      <c r="B1429" s="19">
        <v>0.56065</v>
      </c>
    </row>
    <row r="1430" spans="1:2" ht="11.25">
      <c r="A1430" s="11">
        <v>111.4</v>
      </c>
      <c r="B1430" s="19">
        <v>0.5606</v>
      </c>
    </row>
    <row r="1431" spans="1:2" ht="11.25">
      <c r="A1431" s="11">
        <v>111.45</v>
      </c>
      <c r="B1431" s="19">
        <v>0.560525</v>
      </c>
    </row>
    <row r="1432" spans="1:2" ht="11.25">
      <c r="A1432" s="11">
        <v>111.5</v>
      </c>
      <c r="B1432" s="19">
        <v>0.56045</v>
      </c>
    </row>
    <row r="1433" spans="1:2" ht="11.25">
      <c r="A1433" s="11">
        <v>111.55</v>
      </c>
      <c r="B1433" s="19">
        <v>0.5604</v>
      </c>
    </row>
    <row r="1434" spans="1:2" ht="11.25">
      <c r="A1434" s="11">
        <v>111.6</v>
      </c>
      <c r="B1434" s="19">
        <v>0.56035</v>
      </c>
    </row>
    <row r="1435" spans="1:2" ht="11.25">
      <c r="A1435" s="11">
        <v>111.65</v>
      </c>
      <c r="B1435" s="19">
        <v>0.560275</v>
      </c>
    </row>
    <row r="1436" spans="1:2" ht="11.25">
      <c r="A1436" s="11">
        <v>111.7</v>
      </c>
      <c r="B1436" s="19">
        <v>0.5602</v>
      </c>
    </row>
    <row r="1437" spans="1:2" ht="11.25">
      <c r="A1437" s="11">
        <v>111.75</v>
      </c>
      <c r="B1437" s="18">
        <v>0.560125</v>
      </c>
    </row>
    <row r="1438" spans="1:2" ht="11.25">
      <c r="A1438" s="11">
        <v>111.8</v>
      </c>
      <c r="B1438" s="18">
        <v>0.56005</v>
      </c>
    </row>
    <row r="1439" spans="1:2" ht="11.25">
      <c r="A1439" s="11">
        <v>111.85</v>
      </c>
      <c r="B1439" s="18">
        <v>0.559975</v>
      </c>
    </row>
    <row r="1440" spans="1:2" ht="11.25">
      <c r="A1440" s="11">
        <v>111.9</v>
      </c>
      <c r="B1440" s="19">
        <v>0.5599</v>
      </c>
    </row>
    <row r="1441" spans="1:2" ht="11.25">
      <c r="A1441" s="11">
        <v>111.95</v>
      </c>
      <c r="B1441" s="19">
        <v>0.559825</v>
      </c>
    </row>
    <row r="1442" spans="1:2" ht="11.25">
      <c r="A1442" s="11">
        <v>112</v>
      </c>
      <c r="B1442" s="19">
        <v>0.55975</v>
      </c>
    </row>
    <row r="1443" spans="1:2" ht="11.25">
      <c r="A1443" s="11">
        <v>112.05</v>
      </c>
      <c r="B1443" s="19">
        <v>0.5597</v>
      </c>
    </row>
    <row r="1444" spans="1:2" ht="11.25">
      <c r="A1444" s="11">
        <v>112.1</v>
      </c>
      <c r="B1444" s="19">
        <v>0.55965</v>
      </c>
    </row>
    <row r="1445" spans="1:2" ht="11.25">
      <c r="A1445" s="11">
        <v>112.15</v>
      </c>
      <c r="B1445" s="19">
        <v>0.559575</v>
      </c>
    </row>
    <row r="1446" spans="1:2" ht="11.25">
      <c r="A1446" s="11">
        <v>112.2</v>
      </c>
      <c r="B1446" s="19">
        <v>0.5595</v>
      </c>
    </row>
    <row r="1447" spans="1:2" ht="11.25">
      <c r="A1447" s="11">
        <v>112.25</v>
      </c>
      <c r="B1447" s="19">
        <v>0.55945</v>
      </c>
    </row>
    <row r="1448" spans="1:2" ht="11.25">
      <c r="A1448" s="11">
        <v>112.3</v>
      </c>
      <c r="B1448" s="19">
        <v>0.5594</v>
      </c>
    </row>
    <row r="1449" spans="1:2" ht="11.25">
      <c r="A1449" s="11">
        <v>112.35</v>
      </c>
      <c r="B1449" s="19">
        <v>0.559325</v>
      </c>
    </row>
    <row r="1450" spans="1:2" ht="11.25">
      <c r="A1450" s="11">
        <v>112.4</v>
      </c>
      <c r="B1450" s="19">
        <v>0.55925</v>
      </c>
    </row>
    <row r="1451" spans="1:2" ht="11.25">
      <c r="A1451" s="11">
        <v>112.45</v>
      </c>
      <c r="B1451" s="19">
        <v>0.5592</v>
      </c>
    </row>
    <row r="1452" spans="1:2" ht="11.25">
      <c r="A1452" s="11">
        <v>112.5</v>
      </c>
      <c r="B1452" s="19">
        <v>0.55915</v>
      </c>
    </row>
    <row r="1453" spans="1:2" ht="11.25">
      <c r="A1453" s="11">
        <v>112.55</v>
      </c>
      <c r="B1453" s="19">
        <v>0.559075</v>
      </c>
    </row>
    <row r="1454" spans="1:2" ht="11.25">
      <c r="A1454" s="11">
        <v>112.6</v>
      </c>
      <c r="B1454" s="19">
        <v>0.559</v>
      </c>
    </row>
    <row r="1455" spans="1:2" ht="11.25">
      <c r="A1455" s="11">
        <v>112.65</v>
      </c>
      <c r="B1455" s="19">
        <v>0.55895</v>
      </c>
    </row>
    <row r="1456" spans="1:2" ht="11.25">
      <c r="A1456" s="11">
        <v>112.7</v>
      </c>
      <c r="B1456" s="19">
        <v>0.5589</v>
      </c>
    </row>
    <row r="1457" spans="1:2" ht="11.25">
      <c r="A1457" s="11">
        <v>112.75</v>
      </c>
      <c r="B1457" s="19">
        <v>0.558825</v>
      </c>
    </row>
    <row r="1458" spans="1:2" ht="11.25">
      <c r="A1458" s="11">
        <v>112.8</v>
      </c>
      <c r="B1458" s="19">
        <v>0.55875</v>
      </c>
    </row>
    <row r="1459" spans="1:2" ht="11.25">
      <c r="A1459" s="11">
        <v>112.85</v>
      </c>
      <c r="B1459" s="19">
        <v>0.5587</v>
      </c>
    </row>
    <row r="1460" spans="1:2" ht="11.25">
      <c r="A1460" s="11">
        <v>112.9</v>
      </c>
      <c r="B1460" s="19">
        <v>0.55865</v>
      </c>
    </row>
    <row r="1461" spans="1:2" ht="11.25">
      <c r="A1461" s="11">
        <v>112.95</v>
      </c>
      <c r="B1461" s="19">
        <v>0.5586</v>
      </c>
    </row>
    <row r="1462" spans="1:2" ht="11.25">
      <c r="A1462" s="11">
        <v>113</v>
      </c>
      <c r="B1462" s="19">
        <v>0.55855</v>
      </c>
    </row>
    <row r="1463" spans="1:2" ht="11.25">
      <c r="A1463" s="11">
        <v>113.05</v>
      </c>
      <c r="B1463" s="19">
        <v>0.558475</v>
      </c>
    </row>
    <row r="1464" spans="1:2" ht="11.25">
      <c r="A1464" s="11">
        <v>113.1</v>
      </c>
      <c r="B1464" s="19">
        <v>0.5584</v>
      </c>
    </row>
    <row r="1465" spans="1:2" ht="11.25">
      <c r="A1465" s="11">
        <v>113.15</v>
      </c>
      <c r="B1465" s="19">
        <v>0.55835</v>
      </c>
    </row>
    <row r="1466" spans="1:2" ht="11.25">
      <c r="A1466" s="11">
        <v>113.2</v>
      </c>
      <c r="B1466" s="19">
        <v>0.5583</v>
      </c>
    </row>
    <row r="1467" spans="1:2" ht="11.25">
      <c r="A1467" s="11">
        <v>113.25</v>
      </c>
      <c r="B1467" s="19">
        <v>0.558225</v>
      </c>
    </row>
    <row r="1468" spans="1:2" ht="11.25">
      <c r="A1468" s="11">
        <v>113.3</v>
      </c>
      <c r="B1468" s="19">
        <v>0.55815</v>
      </c>
    </row>
    <row r="1469" spans="1:2" ht="11.25">
      <c r="A1469" s="11">
        <v>113.35</v>
      </c>
      <c r="B1469" s="19">
        <v>0.5581</v>
      </c>
    </row>
    <row r="1470" spans="1:2" ht="11.25">
      <c r="A1470" s="11">
        <v>113.4</v>
      </c>
      <c r="B1470" s="19">
        <v>0.55805</v>
      </c>
    </row>
    <row r="1471" spans="1:2" ht="11.25">
      <c r="A1471" s="11">
        <v>113.45</v>
      </c>
      <c r="B1471" s="19">
        <v>0.558</v>
      </c>
    </row>
    <row r="1472" spans="1:2" ht="11.25">
      <c r="A1472" s="11">
        <v>113.5</v>
      </c>
      <c r="B1472" s="19">
        <v>0.55795</v>
      </c>
    </row>
    <row r="1473" spans="1:2" ht="11.25">
      <c r="A1473" s="11">
        <v>113.55</v>
      </c>
      <c r="B1473" s="19">
        <v>0.5579</v>
      </c>
    </row>
    <row r="1474" spans="1:2" ht="11.25">
      <c r="A1474" s="11">
        <v>113.6</v>
      </c>
      <c r="B1474" s="19">
        <v>0.55785</v>
      </c>
    </row>
    <row r="1475" spans="1:2" ht="11.25">
      <c r="A1475" s="11">
        <v>113.65</v>
      </c>
      <c r="B1475" s="19">
        <v>0.557775</v>
      </c>
    </row>
    <row r="1476" spans="1:2" ht="11.25">
      <c r="A1476" s="11">
        <v>113.7</v>
      </c>
      <c r="B1476" s="19">
        <v>0.5577</v>
      </c>
    </row>
    <row r="1477" spans="1:2" ht="11.25">
      <c r="A1477" s="11">
        <v>113.75</v>
      </c>
      <c r="B1477" s="19">
        <v>0.55765</v>
      </c>
    </row>
    <row r="1478" spans="1:2" ht="11.25">
      <c r="A1478" s="11">
        <v>113.8</v>
      </c>
      <c r="B1478" s="19">
        <v>0.5576</v>
      </c>
    </row>
    <row r="1479" spans="1:2" ht="11.25">
      <c r="A1479" s="11">
        <v>113.85</v>
      </c>
      <c r="B1479" s="19">
        <v>0.55755</v>
      </c>
    </row>
    <row r="1480" spans="1:2" ht="11.25">
      <c r="A1480" s="11">
        <v>113.9</v>
      </c>
      <c r="B1480" s="19">
        <v>0.5575</v>
      </c>
    </row>
    <row r="1481" spans="1:2" ht="11.25">
      <c r="A1481" s="11">
        <v>113.95</v>
      </c>
      <c r="B1481" s="19">
        <v>0.557425</v>
      </c>
    </row>
    <row r="1482" spans="1:2" ht="11.25">
      <c r="A1482" s="11">
        <v>114</v>
      </c>
      <c r="B1482" s="19">
        <v>0.55735</v>
      </c>
    </row>
    <row r="1483" spans="1:2" ht="11.25">
      <c r="A1483" s="11">
        <v>114.05</v>
      </c>
      <c r="B1483" s="19">
        <v>0.5573</v>
      </c>
    </row>
    <row r="1484" spans="1:2" ht="11.25">
      <c r="A1484" s="11">
        <v>114.1</v>
      </c>
      <c r="B1484" s="19">
        <v>0.55725</v>
      </c>
    </row>
    <row r="1485" spans="1:2" ht="11.25">
      <c r="A1485" s="11">
        <v>114.15</v>
      </c>
      <c r="B1485" s="19">
        <v>0.557175</v>
      </c>
    </row>
    <row r="1486" spans="1:2" ht="11.25">
      <c r="A1486" s="11">
        <v>114.2</v>
      </c>
      <c r="B1486" s="19">
        <v>0.5571</v>
      </c>
    </row>
    <row r="1487" spans="1:2" ht="11.25">
      <c r="A1487" s="11">
        <v>114.25</v>
      </c>
      <c r="B1487" s="19">
        <v>0.55705</v>
      </c>
    </row>
    <row r="1488" spans="1:2" ht="11.25">
      <c r="A1488" s="11">
        <v>114.3</v>
      </c>
      <c r="B1488" s="19">
        <v>0.557</v>
      </c>
    </row>
    <row r="1489" spans="1:2" ht="11.25">
      <c r="A1489" s="11">
        <v>114.35</v>
      </c>
      <c r="B1489" s="19">
        <v>0.55695</v>
      </c>
    </row>
    <row r="1490" spans="1:2" ht="11.25">
      <c r="A1490" s="11">
        <v>114.4</v>
      </c>
      <c r="B1490" s="19">
        <v>0.5569</v>
      </c>
    </row>
    <row r="1491" spans="1:2" ht="11.25">
      <c r="A1491" s="11">
        <v>114.45</v>
      </c>
      <c r="B1491" s="19">
        <v>0.556825</v>
      </c>
    </row>
    <row r="1492" spans="1:2" ht="11.25">
      <c r="A1492" s="11">
        <v>114.5</v>
      </c>
      <c r="B1492" s="18">
        <v>0.55675</v>
      </c>
    </row>
    <row r="1493" spans="1:2" ht="11.25">
      <c r="A1493" s="11">
        <v>114.55</v>
      </c>
      <c r="B1493" s="18">
        <v>0.5567</v>
      </c>
    </row>
    <row r="1494" spans="1:2" ht="11.25">
      <c r="A1494" s="11">
        <v>114.6</v>
      </c>
      <c r="B1494" s="18">
        <v>0.55665</v>
      </c>
    </row>
    <row r="1495" spans="1:2" ht="11.25">
      <c r="A1495" s="11">
        <v>114.65</v>
      </c>
      <c r="B1495" s="19">
        <v>0.5566</v>
      </c>
    </row>
    <row r="1496" spans="1:2" ht="11.25">
      <c r="A1496" s="11">
        <v>114.7</v>
      </c>
      <c r="B1496" s="19">
        <v>0.55655</v>
      </c>
    </row>
    <row r="1497" spans="1:2" ht="11.25">
      <c r="A1497" s="11">
        <v>114.75</v>
      </c>
      <c r="B1497" s="19">
        <v>0.5565</v>
      </c>
    </row>
    <row r="1498" spans="1:2" ht="11.25">
      <c r="A1498" s="11">
        <v>114.8</v>
      </c>
      <c r="B1498" s="19">
        <v>0.55645</v>
      </c>
    </row>
    <row r="1499" spans="1:2" ht="11.25">
      <c r="A1499" s="11">
        <v>114.85</v>
      </c>
      <c r="B1499" s="19">
        <v>0.5564</v>
      </c>
    </row>
    <row r="1500" spans="1:2" ht="11.25">
      <c r="A1500" s="11">
        <v>114.9</v>
      </c>
      <c r="B1500" s="19">
        <v>0.55635</v>
      </c>
    </row>
    <row r="1501" spans="1:2" ht="11.25">
      <c r="A1501" s="11">
        <v>114.95</v>
      </c>
      <c r="B1501" s="19">
        <v>0.5563</v>
      </c>
    </row>
    <row r="1502" spans="1:2" ht="11.25">
      <c r="A1502" s="11">
        <v>115</v>
      </c>
      <c r="B1502" s="19">
        <v>0.55625</v>
      </c>
    </row>
    <row r="1503" spans="1:2" ht="11.25">
      <c r="A1503" s="11">
        <v>115.05</v>
      </c>
      <c r="B1503" s="19">
        <v>0.556175</v>
      </c>
    </row>
    <row r="1504" spans="1:2" ht="11.25">
      <c r="A1504" s="11">
        <v>115.1</v>
      </c>
      <c r="B1504" s="19">
        <v>0.5561</v>
      </c>
    </row>
    <row r="1505" spans="1:2" ht="11.25">
      <c r="A1505" s="11">
        <v>115.15</v>
      </c>
      <c r="B1505" s="19">
        <v>0.55605</v>
      </c>
    </row>
    <row r="1506" spans="1:2" ht="11.25">
      <c r="A1506" s="11">
        <v>115.2</v>
      </c>
      <c r="B1506" s="19">
        <v>0.556</v>
      </c>
    </row>
    <row r="1507" spans="1:2" ht="11.25">
      <c r="A1507" s="11">
        <v>115.25</v>
      </c>
      <c r="B1507" s="19">
        <v>0.555925</v>
      </c>
    </row>
    <row r="1508" spans="1:2" ht="11.25">
      <c r="A1508" s="11">
        <v>115.3</v>
      </c>
      <c r="B1508" s="19">
        <v>0.55585</v>
      </c>
    </row>
    <row r="1509" spans="1:2" ht="11.25">
      <c r="A1509" s="11">
        <v>115.35</v>
      </c>
      <c r="B1509" s="19">
        <v>0.5558</v>
      </c>
    </row>
    <row r="1510" spans="1:2" ht="11.25">
      <c r="A1510" s="11">
        <v>115.4</v>
      </c>
      <c r="B1510" s="19">
        <v>0.55575</v>
      </c>
    </row>
    <row r="1511" spans="1:2" ht="11.25">
      <c r="A1511" s="11">
        <v>115.45</v>
      </c>
      <c r="B1511" s="19">
        <v>0.5557</v>
      </c>
    </row>
    <row r="1512" spans="1:2" ht="11.25">
      <c r="A1512" s="11">
        <v>115.5</v>
      </c>
      <c r="B1512" s="19">
        <v>0.55565</v>
      </c>
    </row>
    <row r="1513" spans="1:2" ht="11.25">
      <c r="A1513" s="11">
        <v>115.55</v>
      </c>
      <c r="B1513" s="19">
        <v>0.555625</v>
      </c>
    </row>
    <row r="1514" spans="1:2" ht="11.25">
      <c r="A1514" s="11">
        <v>115.6</v>
      </c>
      <c r="B1514" s="19">
        <v>0.5556</v>
      </c>
    </row>
    <row r="1515" spans="1:2" ht="11.25">
      <c r="A1515" s="11">
        <v>115.65</v>
      </c>
      <c r="B1515" s="19">
        <v>0.555525</v>
      </c>
    </row>
    <row r="1516" spans="1:2" ht="11.25">
      <c r="A1516" s="11">
        <v>115.7</v>
      </c>
      <c r="B1516" s="19">
        <v>0.55545</v>
      </c>
    </row>
    <row r="1517" spans="1:2" ht="11.25">
      <c r="A1517" s="11">
        <v>115.75</v>
      </c>
      <c r="B1517" s="19">
        <v>0.5554</v>
      </c>
    </row>
    <row r="1518" spans="1:2" ht="11.25">
      <c r="A1518" s="11">
        <v>115.8</v>
      </c>
      <c r="B1518" s="19">
        <v>0.55535</v>
      </c>
    </row>
    <row r="1519" spans="1:2" ht="11.25">
      <c r="A1519" s="11">
        <v>115.85</v>
      </c>
      <c r="B1519" s="19">
        <v>0.5553</v>
      </c>
    </row>
    <row r="1520" spans="1:2" ht="11.25">
      <c r="A1520" s="11">
        <v>115.9</v>
      </c>
      <c r="B1520" s="19">
        <v>0.55525</v>
      </c>
    </row>
    <row r="1521" spans="1:2" ht="11.25">
      <c r="A1521" s="11">
        <v>115.95</v>
      </c>
      <c r="B1521" s="19">
        <v>0.555175</v>
      </c>
    </row>
    <row r="1522" spans="1:2" ht="11.25">
      <c r="A1522" s="11">
        <v>116</v>
      </c>
      <c r="B1522" s="19">
        <v>0.5551</v>
      </c>
    </row>
    <row r="1523" spans="1:2" ht="11.25">
      <c r="A1523" s="11">
        <v>116.05</v>
      </c>
      <c r="B1523" s="19">
        <v>0.55505</v>
      </c>
    </row>
    <row r="1524" spans="1:2" ht="11.25">
      <c r="A1524" s="11">
        <v>116.1</v>
      </c>
      <c r="B1524" s="19">
        <v>0.555</v>
      </c>
    </row>
    <row r="1525" spans="1:2" ht="11.25">
      <c r="A1525" s="11">
        <v>116.15</v>
      </c>
      <c r="B1525" s="19">
        <v>0.55495</v>
      </c>
    </row>
    <row r="1526" spans="1:2" ht="11.25">
      <c r="A1526" s="11">
        <v>116.2</v>
      </c>
      <c r="B1526" s="19">
        <v>0.5549</v>
      </c>
    </row>
    <row r="1527" spans="1:2" ht="11.25">
      <c r="A1527" s="11">
        <v>116.25</v>
      </c>
      <c r="B1527" s="19">
        <v>0.554825</v>
      </c>
    </row>
    <row r="1528" spans="1:2" ht="11.25">
      <c r="A1528" s="11">
        <v>116.3</v>
      </c>
      <c r="B1528" s="19">
        <v>0.55475</v>
      </c>
    </row>
    <row r="1529" spans="1:2" ht="11.25">
      <c r="A1529" s="11">
        <v>116.35</v>
      </c>
      <c r="B1529" s="19">
        <v>0.554725</v>
      </c>
    </row>
    <row r="1530" spans="1:2" ht="11.25">
      <c r="A1530" s="11">
        <v>116.4</v>
      </c>
      <c r="B1530" s="19">
        <v>0.5547</v>
      </c>
    </row>
    <row r="1531" spans="1:2" ht="11.25">
      <c r="A1531" s="11">
        <v>116.45</v>
      </c>
      <c r="B1531" s="19">
        <v>0.55465</v>
      </c>
    </row>
    <row r="1532" spans="1:2" ht="11.25">
      <c r="A1532" s="11">
        <v>116.5</v>
      </c>
      <c r="B1532" s="19">
        <v>0.5546</v>
      </c>
    </row>
    <row r="1533" spans="1:2" ht="11.25">
      <c r="A1533" s="11">
        <v>116.55</v>
      </c>
      <c r="B1533" s="19">
        <v>0.55455</v>
      </c>
    </row>
    <row r="1534" spans="1:2" ht="11.25">
      <c r="A1534" s="11">
        <v>116.6</v>
      </c>
      <c r="B1534" s="19">
        <v>0.5545</v>
      </c>
    </row>
    <row r="1535" spans="1:2" ht="11.25">
      <c r="A1535" s="11">
        <v>116.65</v>
      </c>
      <c r="B1535" s="19">
        <v>0.554425</v>
      </c>
    </row>
    <row r="1536" spans="1:2" ht="11.25">
      <c r="A1536" s="11">
        <v>116.7</v>
      </c>
      <c r="B1536" s="19">
        <v>0.55435</v>
      </c>
    </row>
    <row r="1537" spans="1:2" ht="11.25">
      <c r="A1537" s="11">
        <v>116.75</v>
      </c>
      <c r="B1537" s="19">
        <v>0.5543</v>
      </c>
    </row>
    <row r="1538" spans="1:2" ht="11.25">
      <c r="A1538" s="11">
        <v>116.8</v>
      </c>
      <c r="B1538" s="19">
        <v>0.55425</v>
      </c>
    </row>
    <row r="1539" spans="1:2" ht="11.25">
      <c r="A1539" s="11">
        <v>116.85</v>
      </c>
      <c r="B1539" s="19">
        <v>0.5542</v>
      </c>
    </row>
    <row r="1540" spans="1:2" ht="11.25">
      <c r="A1540" s="11">
        <v>116.9</v>
      </c>
      <c r="B1540" s="19">
        <v>0.55415</v>
      </c>
    </row>
    <row r="1541" spans="1:2" ht="11.25">
      <c r="A1541" s="11">
        <v>116.95</v>
      </c>
      <c r="B1541" s="19">
        <v>0.5541</v>
      </c>
    </row>
    <row r="1542" spans="1:2" ht="11.25">
      <c r="A1542" s="11">
        <v>117</v>
      </c>
      <c r="B1542" s="19">
        <v>0.55405</v>
      </c>
    </row>
    <row r="1543" spans="1:2" ht="11.25">
      <c r="A1543" s="11">
        <v>117.05</v>
      </c>
      <c r="B1543" s="19">
        <v>0.554</v>
      </c>
    </row>
    <row r="1544" spans="1:2" ht="11.25">
      <c r="A1544" s="11">
        <v>117.1</v>
      </c>
      <c r="B1544" s="19">
        <v>0.55395</v>
      </c>
    </row>
    <row r="1545" spans="1:2" ht="11.25">
      <c r="A1545" s="11">
        <v>117.15</v>
      </c>
      <c r="B1545" s="19">
        <v>0.5539</v>
      </c>
    </row>
    <row r="1546" spans="1:2" ht="11.25">
      <c r="A1546" s="11">
        <v>117.2</v>
      </c>
      <c r="B1546" s="19">
        <v>0.55385</v>
      </c>
    </row>
    <row r="1547" spans="1:2" ht="11.25">
      <c r="A1547" s="11">
        <v>117.25</v>
      </c>
      <c r="B1547" s="18">
        <v>0.5538</v>
      </c>
    </row>
    <row r="1548" spans="1:2" ht="11.25">
      <c r="A1548" s="11">
        <v>117.3</v>
      </c>
      <c r="B1548" s="18">
        <v>0.55375</v>
      </c>
    </row>
    <row r="1549" spans="1:2" ht="11.25">
      <c r="A1549" s="11">
        <v>117.35</v>
      </c>
      <c r="B1549" s="18">
        <v>0.5537</v>
      </c>
    </row>
    <row r="1550" spans="1:2" ht="11.25">
      <c r="A1550" s="11">
        <v>117.4</v>
      </c>
      <c r="B1550" s="19">
        <v>0.55365</v>
      </c>
    </row>
    <row r="1551" spans="1:2" ht="11.25">
      <c r="A1551" s="11">
        <v>117.45</v>
      </c>
      <c r="B1551" s="19">
        <v>0.553575</v>
      </c>
    </row>
    <row r="1552" spans="1:2" ht="11.25">
      <c r="A1552" s="11">
        <v>117.5</v>
      </c>
      <c r="B1552" s="19">
        <v>0.5535</v>
      </c>
    </row>
    <row r="1553" spans="1:2" ht="11.25">
      <c r="A1553" s="11">
        <v>117.55</v>
      </c>
      <c r="B1553" s="19">
        <v>0.55345</v>
      </c>
    </row>
    <row r="1554" spans="1:2" ht="11.25">
      <c r="A1554" s="11">
        <v>117.6</v>
      </c>
      <c r="B1554" s="19">
        <v>0.5534</v>
      </c>
    </row>
    <row r="1555" spans="1:2" ht="11.25">
      <c r="A1555" s="11">
        <v>117.65</v>
      </c>
      <c r="B1555" s="19">
        <v>0.55335</v>
      </c>
    </row>
    <row r="1556" spans="1:2" ht="11.25">
      <c r="A1556" s="11">
        <v>117.7</v>
      </c>
      <c r="B1556" s="19">
        <v>0.5533</v>
      </c>
    </row>
    <row r="1557" spans="1:2" ht="11.25">
      <c r="A1557" s="11">
        <v>117.75</v>
      </c>
      <c r="B1557" s="19">
        <v>0.553275</v>
      </c>
    </row>
    <row r="1558" spans="1:2" ht="11.25">
      <c r="A1558" s="11">
        <v>117.8</v>
      </c>
      <c r="B1558" s="19">
        <v>0.55325</v>
      </c>
    </row>
    <row r="1559" spans="1:2" ht="11.25">
      <c r="A1559" s="11">
        <v>117.85</v>
      </c>
      <c r="B1559" s="19">
        <v>0.5532</v>
      </c>
    </row>
    <row r="1560" spans="1:2" ht="11.25">
      <c r="A1560" s="11">
        <v>117.9</v>
      </c>
      <c r="B1560" s="19">
        <v>0.55315</v>
      </c>
    </row>
    <row r="1561" spans="1:2" ht="11.25">
      <c r="A1561" s="11">
        <v>117.95</v>
      </c>
      <c r="B1561" s="19">
        <v>0.553075</v>
      </c>
    </row>
    <row r="1562" spans="1:2" ht="11.25">
      <c r="A1562" s="11">
        <v>118</v>
      </c>
      <c r="B1562" s="19">
        <v>0.553</v>
      </c>
    </row>
    <row r="1563" spans="1:2" ht="11.25">
      <c r="A1563" s="11">
        <v>118.05</v>
      </c>
      <c r="B1563" s="19">
        <v>0.55295</v>
      </c>
    </row>
    <row r="1564" spans="1:2" ht="11.25">
      <c r="A1564" s="11">
        <v>118.1</v>
      </c>
      <c r="B1564" s="19">
        <v>0.5529</v>
      </c>
    </row>
    <row r="1565" spans="1:2" ht="11.25">
      <c r="A1565" s="11">
        <v>118.15</v>
      </c>
      <c r="B1565" s="19">
        <v>0.55285</v>
      </c>
    </row>
    <row r="1566" spans="1:2" ht="11.25">
      <c r="A1566" s="11">
        <v>118.2</v>
      </c>
      <c r="B1566" s="19">
        <v>0.5528</v>
      </c>
    </row>
    <row r="1567" spans="1:2" ht="11.25">
      <c r="A1567" s="11">
        <v>118.25</v>
      </c>
      <c r="B1567" s="19">
        <v>0.55275</v>
      </c>
    </row>
    <row r="1568" spans="1:2" ht="11.25">
      <c r="A1568" s="11">
        <v>118.3</v>
      </c>
      <c r="B1568" s="19">
        <v>0.5527</v>
      </c>
    </row>
    <row r="1569" spans="1:2" ht="11.25">
      <c r="A1569" s="11">
        <v>118.35</v>
      </c>
      <c r="B1569" s="19">
        <v>0.55265</v>
      </c>
    </row>
    <row r="1570" spans="1:2" ht="11.25">
      <c r="A1570" s="11">
        <v>118.4</v>
      </c>
      <c r="B1570" s="19">
        <v>0.5526</v>
      </c>
    </row>
    <row r="1571" spans="1:2" ht="11.25">
      <c r="A1571" s="11">
        <v>118.45</v>
      </c>
      <c r="B1571" s="19">
        <v>0.552525</v>
      </c>
    </row>
    <row r="1572" spans="1:2" ht="11.25">
      <c r="A1572" s="11">
        <v>118.5</v>
      </c>
      <c r="B1572" s="19">
        <v>0.55245</v>
      </c>
    </row>
    <row r="1573" spans="1:2" ht="11.25">
      <c r="A1573" s="11">
        <v>118.55</v>
      </c>
      <c r="B1573" s="19">
        <v>0.552425</v>
      </c>
    </row>
    <row r="1574" spans="1:2" ht="11.25">
      <c r="A1574" s="11">
        <v>118.6</v>
      </c>
      <c r="B1574" s="19">
        <v>0.5524</v>
      </c>
    </row>
    <row r="1575" spans="1:2" ht="11.25">
      <c r="A1575" s="11">
        <v>118.65</v>
      </c>
      <c r="B1575" s="19">
        <v>0.55235</v>
      </c>
    </row>
    <row r="1576" spans="1:2" ht="11.25">
      <c r="A1576" s="11">
        <v>118.7</v>
      </c>
      <c r="B1576" s="19">
        <v>0.5523</v>
      </c>
    </row>
    <row r="1577" spans="1:2" ht="11.25">
      <c r="A1577" s="11">
        <v>118.75</v>
      </c>
      <c r="B1577" s="19">
        <v>0.55225</v>
      </c>
    </row>
    <row r="1578" spans="1:2" ht="11.25">
      <c r="A1578" s="11">
        <v>118.8</v>
      </c>
      <c r="B1578" s="19">
        <v>0.5522</v>
      </c>
    </row>
    <row r="1579" spans="1:2" ht="11.25">
      <c r="A1579" s="11">
        <v>118.85</v>
      </c>
      <c r="B1579" s="19">
        <v>0.55215</v>
      </c>
    </row>
    <row r="1580" spans="1:2" ht="11.25">
      <c r="A1580" s="11">
        <v>118.9</v>
      </c>
      <c r="B1580" s="19">
        <v>0.5521</v>
      </c>
    </row>
    <row r="1581" spans="1:2" ht="11.25">
      <c r="A1581" s="11">
        <v>118.95</v>
      </c>
      <c r="B1581" s="19">
        <v>0.55205</v>
      </c>
    </row>
    <row r="1582" spans="1:2" ht="11.25">
      <c r="A1582" s="11">
        <v>119</v>
      </c>
      <c r="B1582" s="19">
        <v>0.552</v>
      </c>
    </row>
    <row r="1583" spans="1:2" ht="11.25">
      <c r="A1583" s="11">
        <v>119.05</v>
      </c>
      <c r="B1583" s="19">
        <v>0.551925</v>
      </c>
    </row>
    <row r="1584" spans="1:2" ht="11.25">
      <c r="A1584" s="11">
        <v>119.1</v>
      </c>
      <c r="B1584" s="19">
        <v>0.55185</v>
      </c>
    </row>
    <row r="1585" spans="1:2" ht="11.25">
      <c r="A1585" s="11">
        <v>119.15</v>
      </c>
      <c r="B1585" s="19">
        <v>0.5518</v>
      </c>
    </row>
    <row r="1586" spans="1:2" ht="11.25">
      <c r="A1586" s="11">
        <v>119.2</v>
      </c>
      <c r="B1586" s="19">
        <v>0.55175</v>
      </c>
    </row>
    <row r="1587" spans="1:2" ht="11.25">
      <c r="A1587" s="11">
        <v>119.25</v>
      </c>
      <c r="B1587" s="19">
        <v>0.5517</v>
      </c>
    </row>
    <row r="1588" spans="1:2" ht="11.25">
      <c r="A1588" s="11">
        <v>119.3</v>
      </c>
      <c r="B1588" s="19">
        <v>0.51165</v>
      </c>
    </row>
    <row r="1589" spans="1:2" ht="11.25">
      <c r="A1589" s="11">
        <v>119.35</v>
      </c>
      <c r="B1589" s="19">
        <v>0.5516</v>
      </c>
    </row>
    <row r="1590" spans="1:2" ht="11.25">
      <c r="A1590" s="11">
        <v>119.4</v>
      </c>
      <c r="B1590" s="19">
        <v>0.55155</v>
      </c>
    </row>
    <row r="1591" spans="1:2" ht="11.25">
      <c r="A1591" s="11">
        <v>119.45</v>
      </c>
      <c r="B1591" s="19">
        <v>0.5515</v>
      </c>
    </row>
    <row r="1592" spans="1:2" ht="11.25">
      <c r="A1592" s="11">
        <v>119.5</v>
      </c>
      <c r="B1592" s="19">
        <v>0.55145</v>
      </c>
    </row>
    <row r="1593" spans="1:2" ht="11.25">
      <c r="A1593" s="11">
        <v>119.55</v>
      </c>
      <c r="B1593" s="19">
        <v>0.551425</v>
      </c>
    </row>
    <row r="1594" spans="1:2" ht="11.25">
      <c r="A1594" s="11">
        <v>119.6</v>
      </c>
      <c r="B1594" s="19">
        <v>0.5514</v>
      </c>
    </row>
    <row r="1595" spans="1:2" ht="11.25">
      <c r="A1595" s="11">
        <v>119.65</v>
      </c>
      <c r="B1595" s="19">
        <v>0.55135</v>
      </c>
    </row>
    <row r="1596" spans="1:2" ht="11.25">
      <c r="A1596" s="11">
        <v>119.7</v>
      </c>
      <c r="B1596" s="19">
        <v>0.5513</v>
      </c>
    </row>
    <row r="1597" spans="1:2" ht="11.25">
      <c r="A1597" s="11">
        <v>119.75</v>
      </c>
      <c r="B1597" s="19">
        <v>0.551225</v>
      </c>
    </row>
    <row r="1598" spans="1:2" ht="11.25">
      <c r="A1598" s="11">
        <v>119.8</v>
      </c>
      <c r="B1598" s="19">
        <v>0.55115</v>
      </c>
    </row>
    <row r="1599" spans="1:2" ht="11.25">
      <c r="A1599" s="11">
        <v>119.85</v>
      </c>
      <c r="B1599" s="19">
        <v>0.5511</v>
      </c>
    </row>
    <row r="1600" spans="1:2" ht="11.25">
      <c r="A1600" s="11">
        <v>119.9</v>
      </c>
      <c r="B1600" s="19">
        <v>0.55105</v>
      </c>
    </row>
    <row r="1601" spans="1:2" ht="11.25">
      <c r="A1601" s="11">
        <v>119.95</v>
      </c>
      <c r="B1601" s="19">
        <v>0.551</v>
      </c>
    </row>
    <row r="1602" spans="1:2" ht="11.25">
      <c r="A1602" s="11">
        <v>120</v>
      </c>
      <c r="B1602" s="18">
        <v>0.55095</v>
      </c>
    </row>
    <row r="1603" spans="1:2" ht="11.25">
      <c r="A1603" s="11">
        <v>120.05</v>
      </c>
      <c r="B1603" s="18">
        <v>0.5509</v>
      </c>
    </row>
    <row r="1604" spans="1:2" ht="11.25">
      <c r="A1604" s="11">
        <v>120.1</v>
      </c>
      <c r="B1604" s="18">
        <v>0.55085</v>
      </c>
    </row>
    <row r="1605" spans="1:2" ht="11.25">
      <c r="A1605" s="11">
        <v>120.15</v>
      </c>
      <c r="B1605" s="19">
        <v>0.5508</v>
      </c>
    </row>
    <row r="1606" spans="1:2" ht="11.25">
      <c r="A1606" s="11">
        <v>120.2</v>
      </c>
      <c r="B1606" s="19">
        <v>0.55075</v>
      </c>
    </row>
    <row r="1607" spans="1:2" ht="11.25">
      <c r="A1607" s="11">
        <v>120.25</v>
      </c>
      <c r="B1607" s="19">
        <v>0.5507</v>
      </c>
    </row>
    <row r="1608" spans="1:2" ht="11.25">
      <c r="A1608" s="11">
        <v>120.3</v>
      </c>
      <c r="B1608" s="19">
        <v>0.55065</v>
      </c>
    </row>
    <row r="1609" spans="1:2" ht="11.25">
      <c r="A1609" s="11">
        <v>120.35</v>
      </c>
      <c r="B1609" s="19">
        <v>0.5506</v>
      </c>
    </row>
    <row r="1610" spans="1:2" ht="11.25">
      <c r="A1610" s="11">
        <v>120.4</v>
      </c>
      <c r="B1610" s="19">
        <v>0.55055</v>
      </c>
    </row>
    <row r="1611" spans="1:2" ht="11.25">
      <c r="A1611" s="11">
        <v>120.45</v>
      </c>
      <c r="B1611" s="19">
        <v>0.5505</v>
      </c>
    </row>
    <row r="1612" spans="1:2" ht="11.25">
      <c r="A1612" s="11">
        <v>120.5</v>
      </c>
      <c r="B1612" s="19">
        <v>0.55045</v>
      </c>
    </row>
    <row r="1613" spans="1:2" ht="11.25">
      <c r="A1613" s="11">
        <v>120.55</v>
      </c>
      <c r="B1613" s="19">
        <v>0.5504</v>
      </c>
    </row>
    <row r="1614" spans="1:2" ht="11.25">
      <c r="A1614" s="11">
        <v>120.6</v>
      </c>
      <c r="B1614" s="19">
        <v>0.55035</v>
      </c>
    </row>
    <row r="1615" spans="1:2" ht="11.25">
      <c r="A1615" s="11">
        <v>120.65</v>
      </c>
      <c r="B1615" s="19">
        <v>0.5503</v>
      </c>
    </row>
    <row r="1616" spans="1:2" ht="11.25">
      <c r="A1616" s="11">
        <v>120.7</v>
      </c>
      <c r="B1616" s="19">
        <v>0.55025</v>
      </c>
    </row>
    <row r="1617" spans="1:2" ht="11.25">
      <c r="A1617" s="11">
        <v>120.75</v>
      </c>
      <c r="B1617" s="19">
        <v>0.550175</v>
      </c>
    </row>
    <row r="1618" spans="1:2" ht="11.25">
      <c r="A1618" s="11">
        <v>120.8</v>
      </c>
      <c r="B1618" s="19">
        <v>0.5501</v>
      </c>
    </row>
    <row r="1619" spans="1:2" ht="11.25">
      <c r="A1619" s="11">
        <v>120.85</v>
      </c>
      <c r="B1619" s="19">
        <v>0.55005</v>
      </c>
    </row>
    <row r="1620" spans="1:2" ht="11.25">
      <c r="A1620" s="11">
        <v>120.9</v>
      </c>
      <c r="B1620" s="19">
        <v>0.55</v>
      </c>
    </row>
    <row r="1621" spans="1:2" ht="11.25">
      <c r="A1621" s="11">
        <v>120.95</v>
      </c>
      <c r="B1621" s="19">
        <v>0.54995</v>
      </c>
    </row>
    <row r="1622" spans="1:2" ht="11.25">
      <c r="A1622" s="11">
        <v>121</v>
      </c>
      <c r="B1622" s="19">
        <v>0.5499</v>
      </c>
    </row>
    <row r="1623" spans="1:2" ht="11.25">
      <c r="A1623" s="11">
        <v>121.05</v>
      </c>
      <c r="B1623" s="19">
        <v>0.54985</v>
      </c>
    </row>
    <row r="1624" spans="1:2" ht="11.25">
      <c r="A1624" s="11">
        <v>121.1</v>
      </c>
      <c r="B1624" s="19">
        <v>0.5498</v>
      </c>
    </row>
    <row r="1625" spans="1:2" ht="11.25">
      <c r="A1625" s="11">
        <v>121.15</v>
      </c>
      <c r="B1625" s="19">
        <v>0.54975</v>
      </c>
    </row>
    <row r="1626" spans="1:2" ht="11.25">
      <c r="A1626" s="11">
        <v>121.2</v>
      </c>
      <c r="B1626" s="19">
        <v>0.5497</v>
      </c>
    </row>
    <row r="1627" spans="1:2" ht="11.25">
      <c r="A1627" s="11">
        <v>121.25</v>
      </c>
      <c r="B1627" s="19">
        <v>0.54965</v>
      </c>
    </row>
    <row r="1628" spans="1:2" ht="11.25">
      <c r="A1628" s="11">
        <v>121.3</v>
      </c>
      <c r="B1628" s="19">
        <v>0.5496</v>
      </c>
    </row>
    <row r="1629" spans="1:2" ht="11.25">
      <c r="A1629" s="11">
        <v>121.35</v>
      </c>
      <c r="B1629" s="19">
        <v>0.54955</v>
      </c>
    </row>
    <row r="1630" spans="1:2" ht="11.25">
      <c r="A1630" s="11">
        <v>121.4</v>
      </c>
      <c r="B1630" s="19">
        <v>0.5495</v>
      </c>
    </row>
    <row r="1631" spans="1:2" ht="11.25">
      <c r="A1631" s="11">
        <v>121.45</v>
      </c>
      <c r="B1631" s="19">
        <v>0.54945</v>
      </c>
    </row>
    <row r="1632" spans="1:2" ht="11.25">
      <c r="A1632" s="11">
        <v>121.5</v>
      </c>
      <c r="B1632" s="19">
        <v>0.5494</v>
      </c>
    </row>
    <row r="1633" spans="1:2" ht="11.25">
      <c r="A1633" s="11">
        <v>121.55</v>
      </c>
      <c r="B1633" s="19">
        <v>0.54935</v>
      </c>
    </row>
    <row r="1634" spans="1:2" ht="11.25">
      <c r="A1634" s="11">
        <v>121.6</v>
      </c>
      <c r="B1634" s="19">
        <v>0.5493</v>
      </c>
    </row>
    <row r="1635" spans="1:2" ht="11.25">
      <c r="A1635" s="11">
        <v>121.65</v>
      </c>
      <c r="B1635" s="19">
        <v>0.54925</v>
      </c>
    </row>
    <row r="1636" spans="1:2" ht="11.25">
      <c r="A1636" s="11">
        <v>121.7</v>
      </c>
      <c r="B1636" s="19">
        <v>0.5492</v>
      </c>
    </row>
    <row r="1637" spans="1:2" ht="11.25">
      <c r="A1637" s="11">
        <v>121.75</v>
      </c>
      <c r="B1637" s="19">
        <v>0.549125</v>
      </c>
    </row>
    <row r="1638" spans="1:2" ht="11.25">
      <c r="A1638" s="11">
        <v>121.8</v>
      </c>
      <c r="B1638" s="19">
        <v>0.54905</v>
      </c>
    </row>
    <row r="1639" spans="1:2" ht="11.25">
      <c r="A1639" s="11">
        <v>121.85</v>
      </c>
      <c r="B1639" s="19">
        <v>0.549</v>
      </c>
    </row>
    <row r="1640" spans="1:2" ht="11.25">
      <c r="A1640" s="11">
        <v>121.9</v>
      </c>
      <c r="B1640" s="19">
        <v>0.54895</v>
      </c>
    </row>
    <row r="1641" spans="1:2" ht="11.25">
      <c r="A1641" s="11">
        <v>121.95</v>
      </c>
      <c r="B1641" s="19">
        <v>0.5489</v>
      </c>
    </row>
    <row r="1642" spans="1:2" ht="11.25">
      <c r="A1642" s="11">
        <v>122</v>
      </c>
      <c r="B1642" s="19">
        <v>0.54885</v>
      </c>
    </row>
    <row r="1643" spans="1:2" ht="11.25">
      <c r="A1643" s="11">
        <v>122.05</v>
      </c>
      <c r="B1643" s="19">
        <v>0.5488</v>
      </c>
    </row>
    <row r="1644" spans="1:2" ht="11.25">
      <c r="A1644" s="11">
        <v>122.1</v>
      </c>
      <c r="B1644" s="19">
        <v>0.54875</v>
      </c>
    </row>
    <row r="1645" spans="1:2" ht="11.25">
      <c r="A1645" s="11">
        <v>122.15</v>
      </c>
      <c r="B1645" s="19">
        <v>0.5487</v>
      </c>
    </row>
    <row r="1646" spans="1:2" ht="11.25">
      <c r="A1646" s="11">
        <v>122.2</v>
      </c>
      <c r="B1646" s="19">
        <v>0.54865</v>
      </c>
    </row>
    <row r="1647" spans="1:2" ht="11.25">
      <c r="A1647" s="11">
        <v>122.25</v>
      </c>
      <c r="B1647" s="19">
        <v>0.5486</v>
      </c>
    </row>
    <row r="1648" spans="1:2" ht="11.25">
      <c r="A1648" s="11">
        <v>122.3</v>
      </c>
      <c r="B1648" s="19">
        <v>0.54855</v>
      </c>
    </row>
    <row r="1649" spans="1:2" ht="11.25">
      <c r="A1649" s="11">
        <v>122.35</v>
      </c>
      <c r="B1649" s="19">
        <v>0.5485</v>
      </c>
    </row>
    <row r="1650" spans="1:2" ht="11.25">
      <c r="A1650" s="11">
        <v>122.4</v>
      </c>
      <c r="B1650" s="19">
        <v>0.54845</v>
      </c>
    </row>
    <row r="1651" spans="1:2" ht="11.25">
      <c r="A1651" s="11">
        <v>122.45</v>
      </c>
      <c r="B1651" s="19">
        <v>0.548375</v>
      </c>
    </row>
    <row r="1652" spans="1:2" ht="11.25">
      <c r="A1652" s="11">
        <v>122.5</v>
      </c>
      <c r="B1652" s="19">
        <v>0.5483</v>
      </c>
    </row>
    <row r="1653" spans="1:2" ht="11.25">
      <c r="A1653" s="11">
        <v>122.55</v>
      </c>
      <c r="B1653" s="19">
        <v>0.54825</v>
      </c>
    </row>
    <row r="1654" spans="1:2" ht="11.25">
      <c r="A1654" s="11">
        <v>122.6</v>
      </c>
      <c r="B1654" s="19">
        <v>0.5482</v>
      </c>
    </row>
    <row r="1655" spans="1:2" ht="11.25">
      <c r="A1655" s="11">
        <v>122.65</v>
      </c>
      <c r="B1655" s="19">
        <v>0.54815</v>
      </c>
    </row>
    <row r="1656" spans="1:2" ht="11.25">
      <c r="A1656" s="11">
        <v>122.7</v>
      </c>
      <c r="B1656" s="19">
        <v>0.5481</v>
      </c>
    </row>
    <row r="1657" spans="1:2" ht="11.25">
      <c r="A1657" s="11">
        <v>122.75</v>
      </c>
      <c r="B1657" s="18">
        <v>0.54805</v>
      </c>
    </row>
    <row r="1658" spans="1:2" ht="11.25">
      <c r="A1658" s="11">
        <v>122.8</v>
      </c>
      <c r="B1658" s="18">
        <v>0.548</v>
      </c>
    </row>
    <row r="1659" spans="1:2" ht="11.25">
      <c r="A1659" s="11">
        <v>122.85</v>
      </c>
      <c r="B1659" s="18">
        <v>0.54795</v>
      </c>
    </row>
    <row r="1660" spans="1:2" ht="11.25">
      <c r="A1660" s="11">
        <v>122.9</v>
      </c>
      <c r="B1660" s="19">
        <v>0.5479</v>
      </c>
    </row>
    <row r="1661" spans="1:2" ht="11.25">
      <c r="A1661" s="11">
        <v>122.95</v>
      </c>
      <c r="B1661" s="19">
        <v>0.547825</v>
      </c>
    </row>
    <row r="1662" spans="1:2" ht="11.25">
      <c r="A1662" s="11">
        <v>123</v>
      </c>
      <c r="B1662" s="19">
        <v>0.54775</v>
      </c>
    </row>
    <row r="1663" spans="1:2" ht="11.25">
      <c r="A1663" s="11">
        <v>123.05</v>
      </c>
      <c r="B1663" s="19">
        <v>0.5477</v>
      </c>
    </row>
    <row r="1664" spans="1:2" ht="11.25">
      <c r="A1664" s="11">
        <v>123.1</v>
      </c>
      <c r="B1664" s="19">
        <v>0.54765</v>
      </c>
    </row>
    <row r="1665" spans="1:2" ht="11.25">
      <c r="A1665" s="11">
        <v>123.15</v>
      </c>
      <c r="B1665" s="19">
        <v>0.5476</v>
      </c>
    </row>
    <row r="1666" spans="1:2" ht="11.25">
      <c r="A1666" s="11">
        <v>123.2</v>
      </c>
      <c r="B1666" s="19">
        <v>0.54755</v>
      </c>
    </row>
    <row r="1667" spans="1:2" ht="11.25">
      <c r="A1667" s="11">
        <v>123.25</v>
      </c>
      <c r="B1667" s="19">
        <v>0.5475</v>
      </c>
    </row>
    <row r="1668" spans="1:2" ht="11.25">
      <c r="A1668" s="11">
        <v>123.3</v>
      </c>
      <c r="B1668" s="19">
        <v>0.54745</v>
      </c>
    </row>
    <row r="1669" spans="1:2" ht="11.25">
      <c r="A1669" s="11">
        <v>123.35</v>
      </c>
      <c r="B1669" s="19">
        <v>0.547375</v>
      </c>
    </row>
    <row r="1670" spans="1:2" ht="11.25">
      <c r="A1670" s="11">
        <v>123.4</v>
      </c>
      <c r="B1670" s="19">
        <v>0.5473</v>
      </c>
    </row>
    <row r="1671" spans="1:2" ht="11.25">
      <c r="A1671" s="11">
        <v>123.45</v>
      </c>
      <c r="B1671" s="19">
        <v>0.54725</v>
      </c>
    </row>
    <row r="1672" spans="1:2" ht="11.25">
      <c r="A1672" s="11">
        <v>123.5</v>
      </c>
      <c r="B1672" s="19">
        <v>0.5472</v>
      </c>
    </row>
    <row r="1673" spans="1:2" ht="11.25">
      <c r="A1673" s="11">
        <v>123.55</v>
      </c>
      <c r="B1673" s="19">
        <v>0.54715</v>
      </c>
    </row>
    <row r="1674" spans="1:2" ht="11.25">
      <c r="A1674" s="11">
        <v>123.6</v>
      </c>
      <c r="B1674" s="19">
        <v>0.5471</v>
      </c>
    </row>
    <row r="1675" spans="1:2" ht="11.25">
      <c r="A1675" s="11">
        <v>123.65</v>
      </c>
      <c r="B1675" s="19">
        <v>0.547025</v>
      </c>
    </row>
    <row r="1676" spans="1:2" ht="11.25">
      <c r="A1676" s="11">
        <v>123.7</v>
      </c>
      <c r="B1676" s="19">
        <v>0.54695</v>
      </c>
    </row>
    <row r="1677" spans="1:2" ht="11.25">
      <c r="A1677" s="11">
        <v>123.75</v>
      </c>
      <c r="B1677" s="19">
        <v>0.5469</v>
      </c>
    </row>
    <row r="1678" spans="1:2" ht="11.25">
      <c r="A1678" s="11">
        <v>123.8</v>
      </c>
      <c r="B1678" s="19">
        <v>0.54685</v>
      </c>
    </row>
    <row r="1679" spans="1:2" ht="11.25">
      <c r="A1679" s="11">
        <v>123.85</v>
      </c>
      <c r="B1679" s="19">
        <v>0.5468</v>
      </c>
    </row>
    <row r="1680" spans="1:2" ht="11.25">
      <c r="A1680" s="11">
        <v>123.9</v>
      </c>
      <c r="B1680" s="19">
        <v>0.54675</v>
      </c>
    </row>
    <row r="1681" spans="1:2" ht="11.25">
      <c r="A1681" s="11">
        <v>123.95</v>
      </c>
      <c r="B1681" s="19">
        <v>0.546675</v>
      </c>
    </row>
    <row r="1682" spans="1:2" ht="11.25">
      <c r="A1682" s="11">
        <v>124</v>
      </c>
      <c r="B1682" s="19">
        <v>0.5466</v>
      </c>
    </row>
    <row r="1683" spans="1:2" ht="11.25">
      <c r="A1683" s="11">
        <v>124.05</v>
      </c>
      <c r="B1683" s="19">
        <v>0.54655</v>
      </c>
    </row>
    <row r="1684" spans="1:2" ht="11.25">
      <c r="A1684" s="11">
        <v>124.1</v>
      </c>
      <c r="B1684" s="19">
        <v>0.5465</v>
      </c>
    </row>
    <row r="1685" spans="1:2" ht="11.25">
      <c r="A1685" s="11">
        <v>124.15</v>
      </c>
      <c r="B1685" s="19">
        <v>0.546425</v>
      </c>
    </row>
    <row r="1686" spans="1:2" ht="11.25">
      <c r="A1686" s="11">
        <v>124.2</v>
      </c>
      <c r="B1686" s="19">
        <v>0.54635</v>
      </c>
    </row>
    <row r="1687" spans="1:2" ht="11.25">
      <c r="A1687" s="11">
        <v>124.25</v>
      </c>
      <c r="B1687" s="19">
        <v>0.5463</v>
      </c>
    </row>
    <row r="1688" spans="1:2" ht="11.25">
      <c r="A1688" s="11">
        <v>124.3</v>
      </c>
      <c r="B1688" s="19">
        <v>0.54625</v>
      </c>
    </row>
    <row r="1689" spans="1:2" ht="11.25">
      <c r="A1689" s="11">
        <v>124.35</v>
      </c>
      <c r="B1689" s="19">
        <v>0.5462</v>
      </c>
    </row>
    <row r="1690" spans="1:2" ht="11.25">
      <c r="A1690" s="11">
        <v>124.4</v>
      </c>
      <c r="B1690" s="19">
        <v>0.54615</v>
      </c>
    </row>
    <row r="1691" spans="1:2" ht="11.25">
      <c r="A1691" s="11">
        <v>124.45</v>
      </c>
      <c r="B1691" s="19">
        <v>0.546075</v>
      </c>
    </row>
    <row r="1692" spans="1:2" ht="11.25">
      <c r="A1692" s="11">
        <v>124.5</v>
      </c>
      <c r="B1692" s="19">
        <v>0.546</v>
      </c>
    </row>
    <row r="1693" spans="1:2" ht="11.25">
      <c r="A1693" s="11">
        <v>124.55</v>
      </c>
      <c r="B1693" s="19">
        <v>0.54595</v>
      </c>
    </row>
    <row r="1694" spans="1:2" ht="11.25">
      <c r="A1694" s="11">
        <v>124.6</v>
      </c>
      <c r="B1694" s="19">
        <v>0.5459</v>
      </c>
    </row>
    <row r="1695" spans="1:2" ht="11.25">
      <c r="A1695" s="11">
        <v>124.65</v>
      </c>
      <c r="B1695" s="19">
        <v>0.545825</v>
      </c>
    </row>
    <row r="1696" spans="1:2" ht="11.25">
      <c r="A1696" s="11">
        <v>124.7</v>
      </c>
      <c r="B1696" s="19">
        <v>0.54575</v>
      </c>
    </row>
    <row r="1697" spans="1:2" ht="11.25">
      <c r="A1697" s="11">
        <v>124.75</v>
      </c>
      <c r="B1697" s="19">
        <v>0.5457</v>
      </c>
    </row>
    <row r="1698" spans="1:2" ht="11.25">
      <c r="A1698" s="11">
        <v>124.8</v>
      </c>
      <c r="B1698" s="19">
        <v>0.54565</v>
      </c>
    </row>
    <row r="1699" spans="1:2" ht="11.25">
      <c r="A1699" s="11">
        <v>124.85</v>
      </c>
      <c r="B1699" s="19">
        <v>0.545575</v>
      </c>
    </row>
    <row r="1700" spans="1:2" ht="11.25">
      <c r="A1700" s="11">
        <v>124.9</v>
      </c>
      <c r="B1700" s="19">
        <v>0.5455</v>
      </c>
    </row>
    <row r="1701" spans="1:2" ht="11.25">
      <c r="A1701" s="11">
        <v>124.95</v>
      </c>
      <c r="B1701" s="19">
        <v>0.54545</v>
      </c>
    </row>
    <row r="1702" spans="1:2" ht="11.25">
      <c r="A1702" s="11">
        <v>125</v>
      </c>
      <c r="B1702" s="19">
        <v>0.5454</v>
      </c>
    </row>
    <row r="1703" spans="1:2" ht="11.25">
      <c r="A1703" s="11">
        <v>125.05</v>
      </c>
      <c r="B1703" s="19">
        <v>0.54538</v>
      </c>
    </row>
    <row r="1704" spans="1:2" ht="11.25">
      <c r="A1704" s="11">
        <v>125.1</v>
      </c>
      <c r="B1704" s="19">
        <v>0.54536</v>
      </c>
    </row>
    <row r="1705" spans="1:2" ht="11.25">
      <c r="A1705" s="11">
        <v>125.15</v>
      </c>
      <c r="B1705" s="19">
        <v>0.545305</v>
      </c>
    </row>
    <row r="1706" spans="1:2" ht="11.25">
      <c r="A1706" s="11">
        <v>125.2</v>
      </c>
      <c r="B1706" s="19">
        <v>0.54525</v>
      </c>
    </row>
    <row r="1707" spans="1:2" ht="11.25">
      <c r="A1707" s="11">
        <v>125.25</v>
      </c>
      <c r="B1707" s="19">
        <v>0.545195</v>
      </c>
    </row>
    <row r="1708" spans="1:2" ht="11.25">
      <c r="A1708" s="11">
        <v>125.3</v>
      </c>
      <c r="B1708" s="19">
        <v>0.54514</v>
      </c>
    </row>
    <row r="1709" spans="1:2" ht="11.25">
      <c r="A1709" s="11">
        <v>125.35</v>
      </c>
      <c r="B1709" s="19">
        <v>0.545085</v>
      </c>
    </row>
    <row r="1710" spans="1:2" ht="11.25">
      <c r="A1710" s="11">
        <v>125.4</v>
      </c>
      <c r="B1710" s="19">
        <v>0.54503</v>
      </c>
    </row>
    <row r="1711" spans="1:2" ht="11.25">
      <c r="A1711" s="11">
        <v>125.45</v>
      </c>
      <c r="B1711" s="19">
        <v>0.544975</v>
      </c>
    </row>
    <row r="1712" spans="1:2" ht="11.25">
      <c r="A1712" s="11">
        <v>125.5</v>
      </c>
      <c r="B1712" s="19">
        <v>0.54492</v>
      </c>
    </row>
    <row r="1713" spans="1:2" ht="11.25">
      <c r="A1713" s="11">
        <v>125.55</v>
      </c>
      <c r="B1713" s="18">
        <v>0.544865</v>
      </c>
    </row>
    <row r="1714" spans="1:2" ht="11.25">
      <c r="A1714" s="11">
        <v>125.6</v>
      </c>
      <c r="B1714" s="18">
        <v>0.54481</v>
      </c>
    </row>
    <row r="1715" spans="1:2" ht="11.25">
      <c r="A1715" s="11">
        <v>125.65</v>
      </c>
      <c r="B1715" s="18">
        <v>0.544755</v>
      </c>
    </row>
    <row r="1716" spans="1:2" ht="11.25">
      <c r="A1716" s="11">
        <v>125.7</v>
      </c>
      <c r="B1716" s="19">
        <v>0.5447</v>
      </c>
    </row>
    <row r="1717" spans="1:2" ht="11.25">
      <c r="A1717" s="11">
        <v>125.75</v>
      </c>
      <c r="B1717" s="19">
        <v>0.544645</v>
      </c>
    </row>
    <row r="1718" spans="1:2" ht="11.25">
      <c r="A1718" s="11">
        <v>125.8</v>
      </c>
      <c r="B1718" s="19">
        <v>0.54459</v>
      </c>
    </row>
    <row r="1719" spans="1:2" ht="11.25">
      <c r="A1719" s="11">
        <v>125.85</v>
      </c>
      <c r="B1719" s="19">
        <v>0.544535</v>
      </c>
    </row>
    <row r="1720" spans="1:2" ht="11.25">
      <c r="A1720" s="11">
        <v>125.9</v>
      </c>
      <c r="B1720" s="19">
        <v>0.54448</v>
      </c>
    </row>
    <row r="1721" spans="1:2" ht="11.25">
      <c r="A1721" s="11">
        <v>125.95</v>
      </c>
      <c r="B1721" s="19">
        <v>0.544425</v>
      </c>
    </row>
    <row r="1722" spans="1:2" ht="11.25">
      <c r="A1722" s="11">
        <v>126</v>
      </c>
      <c r="B1722" s="19">
        <v>0.54437</v>
      </c>
    </row>
    <row r="1723" spans="1:2" ht="11.25">
      <c r="A1723" s="11">
        <v>126.05</v>
      </c>
      <c r="B1723" s="19">
        <v>0.544315</v>
      </c>
    </row>
    <row r="1724" spans="1:2" ht="11.25">
      <c r="A1724" s="11">
        <v>126.1</v>
      </c>
      <c r="B1724" s="19">
        <v>0.54426</v>
      </c>
    </row>
    <row r="1725" spans="1:2" ht="11.25">
      <c r="A1725" s="11">
        <v>126.15</v>
      </c>
      <c r="B1725" s="19">
        <v>0.54423</v>
      </c>
    </row>
    <row r="1726" spans="1:2" ht="11.25">
      <c r="A1726" s="11">
        <v>126.2</v>
      </c>
      <c r="B1726" s="19">
        <v>0.5442</v>
      </c>
    </row>
    <row r="1727" spans="1:2" ht="11.25">
      <c r="A1727" s="11">
        <v>126.25</v>
      </c>
      <c r="B1727" s="19">
        <v>0.544145</v>
      </c>
    </row>
    <row r="1728" spans="1:2" ht="11.25">
      <c r="A1728" s="11">
        <v>126.3</v>
      </c>
      <c r="B1728" s="19">
        <v>0.54409</v>
      </c>
    </row>
    <row r="1729" spans="1:2" ht="11.25">
      <c r="A1729" s="11">
        <v>126.35</v>
      </c>
      <c r="B1729" s="19">
        <v>0.544035</v>
      </c>
    </row>
    <row r="1730" spans="1:2" ht="11.25">
      <c r="A1730" s="11">
        <v>126.4</v>
      </c>
      <c r="B1730" s="19">
        <v>0.54398</v>
      </c>
    </row>
    <row r="1731" spans="1:2" ht="11.25">
      <c r="A1731" s="11">
        <v>126.45</v>
      </c>
      <c r="B1731" s="19">
        <v>0.543925</v>
      </c>
    </row>
    <row r="1732" spans="1:2" ht="11.25">
      <c r="A1732" s="11">
        <v>126.5</v>
      </c>
      <c r="B1732" s="19">
        <v>0.54387</v>
      </c>
    </row>
    <row r="1733" spans="1:2" ht="11.25">
      <c r="A1733" s="11">
        <v>126.55</v>
      </c>
      <c r="B1733" s="19">
        <v>0.543815</v>
      </c>
    </row>
    <row r="1734" spans="1:2" ht="11.25">
      <c r="A1734" s="11">
        <v>126.6</v>
      </c>
      <c r="B1734" s="19">
        <v>0.54376</v>
      </c>
    </row>
    <row r="1735" spans="1:2" ht="11.25">
      <c r="A1735" s="11">
        <v>126.65</v>
      </c>
      <c r="B1735" s="19">
        <v>0.543705</v>
      </c>
    </row>
    <row r="1736" spans="1:2" ht="11.25">
      <c r="A1736" s="11">
        <v>126.7</v>
      </c>
      <c r="B1736" s="19">
        <v>0.54365</v>
      </c>
    </row>
    <row r="1737" spans="1:2" ht="11.25">
      <c r="A1737" s="11">
        <v>126.75</v>
      </c>
      <c r="B1737" s="19">
        <v>0.543595</v>
      </c>
    </row>
    <row r="1738" spans="1:2" ht="11.25">
      <c r="A1738" s="11">
        <v>126.8</v>
      </c>
      <c r="B1738" s="19">
        <v>0.54354</v>
      </c>
    </row>
    <row r="1739" spans="1:2" ht="11.25">
      <c r="A1739" s="11">
        <v>126.85</v>
      </c>
      <c r="B1739" s="19">
        <v>0.543485</v>
      </c>
    </row>
    <row r="1740" spans="1:2" ht="11.25">
      <c r="A1740" s="11">
        <v>126.9</v>
      </c>
      <c r="B1740" s="19">
        <v>0.54343</v>
      </c>
    </row>
    <row r="1741" spans="1:2" ht="11.25">
      <c r="A1741" s="11">
        <v>126.95</v>
      </c>
      <c r="B1741" s="19">
        <v>0.5434</v>
      </c>
    </row>
    <row r="1742" spans="1:2" ht="11.25">
      <c r="A1742" s="11">
        <v>127</v>
      </c>
      <c r="B1742" s="19">
        <v>0.54337</v>
      </c>
    </row>
    <row r="1743" spans="1:2" ht="11.25">
      <c r="A1743" s="11">
        <v>127.05</v>
      </c>
      <c r="B1743" s="19">
        <v>0.543315</v>
      </c>
    </row>
    <row r="1744" spans="1:2" ht="11.25">
      <c r="A1744" s="11">
        <v>127.1</v>
      </c>
      <c r="B1744" s="19">
        <v>0.54326</v>
      </c>
    </row>
    <row r="1745" spans="1:2" ht="11.25">
      <c r="A1745" s="11">
        <v>127.15</v>
      </c>
      <c r="B1745" s="19">
        <v>0.543205</v>
      </c>
    </row>
    <row r="1746" spans="1:2" ht="11.25">
      <c r="A1746" s="11">
        <v>127.2</v>
      </c>
      <c r="B1746" s="19">
        <v>0.54315</v>
      </c>
    </row>
    <row r="1747" spans="1:2" ht="11.25">
      <c r="A1747" s="11">
        <v>127.25</v>
      </c>
      <c r="B1747" s="19">
        <v>0.543095</v>
      </c>
    </row>
    <row r="1748" spans="1:2" ht="11.25">
      <c r="A1748" s="11">
        <v>127.3</v>
      </c>
      <c r="B1748" s="19">
        <v>0.54304</v>
      </c>
    </row>
    <row r="1749" spans="1:2" ht="11.25">
      <c r="A1749" s="11">
        <v>127.35</v>
      </c>
      <c r="B1749" s="19">
        <v>0.542985</v>
      </c>
    </row>
    <row r="1750" spans="1:2" ht="11.25">
      <c r="A1750" s="11">
        <v>127.4</v>
      </c>
      <c r="B1750" s="19">
        <v>0.54293</v>
      </c>
    </row>
    <row r="1751" spans="1:2" ht="11.25">
      <c r="A1751" s="11">
        <v>127.45</v>
      </c>
      <c r="B1751" s="19">
        <v>0.542875</v>
      </c>
    </row>
    <row r="1752" spans="1:2" ht="11.25">
      <c r="A1752" s="11">
        <v>127.5</v>
      </c>
      <c r="B1752" s="19">
        <v>0.54282</v>
      </c>
    </row>
    <row r="1753" spans="1:2" ht="11.25">
      <c r="A1753" s="11">
        <v>127.55</v>
      </c>
      <c r="B1753" s="19">
        <v>0.542765</v>
      </c>
    </row>
    <row r="1754" spans="1:2" ht="11.25">
      <c r="A1754" s="11">
        <v>127.6</v>
      </c>
      <c r="B1754" s="19">
        <v>0.54271</v>
      </c>
    </row>
    <row r="1755" spans="1:2" ht="11.25">
      <c r="A1755" s="11">
        <v>127.65</v>
      </c>
      <c r="B1755" s="19">
        <v>0.54268</v>
      </c>
    </row>
    <row r="1756" spans="1:2" ht="11.25">
      <c r="A1756" s="11">
        <v>127.7</v>
      </c>
      <c r="B1756" s="19">
        <v>0.54265</v>
      </c>
    </row>
    <row r="1757" spans="1:2" ht="11.25">
      <c r="A1757" s="11">
        <v>127.75</v>
      </c>
      <c r="B1757" s="19">
        <v>0.542595</v>
      </c>
    </row>
    <row r="1758" spans="1:2" ht="11.25">
      <c r="A1758" s="11">
        <v>127.8</v>
      </c>
      <c r="B1758" s="19">
        <v>0.54254</v>
      </c>
    </row>
    <row r="1759" spans="1:2" ht="11.25">
      <c r="A1759" s="11">
        <v>127.85</v>
      </c>
      <c r="B1759" s="19">
        <v>0.542485</v>
      </c>
    </row>
    <row r="1760" spans="1:2" ht="11.25">
      <c r="A1760" s="11">
        <v>127.9</v>
      </c>
      <c r="B1760" s="19">
        <v>0.54243</v>
      </c>
    </row>
    <row r="1761" spans="1:2" ht="11.25">
      <c r="A1761" s="11">
        <v>127.95</v>
      </c>
      <c r="B1761" s="19">
        <v>0.542375</v>
      </c>
    </row>
    <row r="1762" spans="1:2" ht="11.25">
      <c r="A1762" s="11">
        <v>128</v>
      </c>
      <c r="B1762" s="19">
        <v>0.54232</v>
      </c>
    </row>
    <row r="1763" spans="1:2" ht="11.25">
      <c r="A1763" s="11">
        <v>128.05</v>
      </c>
      <c r="B1763" s="19">
        <v>0.542265</v>
      </c>
    </row>
    <row r="1764" spans="1:2" ht="11.25">
      <c r="A1764" s="11">
        <v>128.1</v>
      </c>
      <c r="B1764" s="19">
        <v>0.54221</v>
      </c>
    </row>
    <row r="1765" spans="1:2" ht="11.25">
      <c r="A1765" s="11">
        <v>128.15</v>
      </c>
      <c r="B1765" s="19">
        <v>0.542155</v>
      </c>
    </row>
    <row r="1766" spans="1:2" ht="11.25">
      <c r="A1766" s="11">
        <v>128.2</v>
      </c>
      <c r="B1766" s="19">
        <v>0.5421</v>
      </c>
    </row>
    <row r="1767" spans="1:2" ht="11.25">
      <c r="A1767" s="11">
        <v>128.25</v>
      </c>
      <c r="B1767" s="19">
        <v>0.54207</v>
      </c>
    </row>
    <row r="1768" spans="1:2" ht="11.25">
      <c r="A1768" s="11">
        <v>128.3</v>
      </c>
      <c r="B1768" s="19">
        <v>0.54204</v>
      </c>
    </row>
    <row r="1769" spans="1:2" ht="11.25">
      <c r="A1769" s="11">
        <v>128.35</v>
      </c>
      <c r="B1769" s="18">
        <v>0.541985</v>
      </c>
    </row>
    <row r="1770" spans="1:2" ht="11.25">
      <c r="A1770" s="11">
        <v>128.4</v>
      </c>
      <c r="B1770" s="18">
        <v>0.54193</v>
      </c>
    </row>
    <row r="1771" spans="1:2" ht="11.25">
      <c r="A1771" s="11">
        <v>128.45</v>
      </c>
      <c r="B1771" s="18">
        <v>0.591875</v>
      </c>
    </row>
    <row r="1772" spans="1:2" ht="11.25">
      <c r="A1772" s="11">
        <v>128.5</v>
      </c>
      <c r="B1772" s="19">
        <v>0.54182</v>
      </c>
    </row>
    <row r="1773" spans="1:2" ht="11.25">
      <c r="A1773" s="11">
        <v>128.55</v>
      </c>
      <c r="B1773" s="19">
        <v>0.541765</v>
      </c>
    </row>
    <row r="1774" spans="1:2" ht="11.25">
      <c r="A1774" s="11">
        <v>128.6</v>
      </c>
      <c r="B1774" s="19">
        <v>0.54171</v>
      </c>
    </row>
    <row r="1775" spans="1:2" ht="11.25">
      <c r="A1775" s="11">
        <v>128.65</v>
      </c>
      <c r="B1775" s="19">
        <v>0.541655</v>
      </c>
    </row>
    <row r="1776" spans="1:2" ht="11.25">
      <c r="A1776" s="11">
        <v>128.7</v>
      </c>
      <c r="B1776" s="19">
        <v>0.5416</v>
      </c>
    </row>
    <row r="1777" spans="1:2" ht="11.25">
      <c r="A1777" s="11">
        <v>128.75</v>
      </c>
      <c r="B1777" s="19">
        <v>0.541545</v>
      </c>
    </row>
    <row r="1778" spans="1:2" ht="11.25">
      <c r="A1778" s="11">
        <v>128.8</v>
      </c>
      <c r="B1778" s="19">
        <v>0.54149</v>
      </c>
    </row>
    <row r="1779" spans="1:2" ht="11.25">
      <c r="A1779" s="11">
        <v>128.85</v>
      </c>
      <c r="B1779" s="19">
        <v>0.54146</v>
      </c>
    </row>
    <row r="1780" spans="1:2" ht="11.25">
      <c r="A1780" s="11">
        <v>128.9</v>
      </c>
      <c r="B1780" s="19">
        <v>0.54143</v>
      </c>
    </row>
    <row r="1781" spans="1:2" ht="11.25">
      <c r="A1781" s="11">
        <v>128.95</v>
      </c>
      <c r="B1781" s="19">
        <v>0.541375</v>
      </c>
    </row>
    <row r="1782" spans="1:2" ht="11.25">
      <c r="A1782" s="11">
        <v>129</v>
      </c>
      <c r="B1782" s="19">
        <v>0.54132</v>
      </c>
    </row>
    <row r="1783" spans="1:2" ht="11.25">
      <c r="A1783" s="11">
        <v>129.05</v>
      </c>
      <c r="B1783" s="19">
        <v>0.541265</v>
      </c>
    </row>
    <row r="1784" spans="1:2" ht="11.25">
      <c r="A1784" s="11">
        <v>129.1</v>
      </c>
      <c r="B1784" s="19">
        <v>0.54121</v>
      </c>
    </row>
    <row r="1785" spans="1:2" ht="11.25">
      <c r="A1785" s="11">
        <v>129.15</v>
      </c>
      <c r="B1785" s="19">
        <v>0.541155</v>
      </c>
    </row>
    <row r="1786" spans="1:2" ht="11.25">
      <c r="A1786" s="11">
        <v>129.2</v>
      </c>
      <c r="B1786" s="19">
        <v>0.5411</v>
      </c>
    </row>
    <row r="1787" spans="1:2" ht="11.25">
      <c r="A1787" s="11">
        <v>129.25</v>
      </c>
      <c r="B1787" s="19">
        <v>0.541045</v>
      </c>
    </row>
    <row r="1788" spans="1:2" ht="11.25">
      <c r="A1788" s="11">
        <v>129.3</v>
      </c>
      <c r="B1788" s="19">
        <v>0.54099</v>
      </c>
    </row>
    <row r="1789" spans="1:2" ht="11.25">
      <c r="A1789" s="11">
        <v>129.35</v>
      </c>
      <c r="B1789" s="19">
        <v>0.54096</v>
      </c>
    </row>
    <row r="1790" spans="1:2" ht="11.25">
      <c r="A1790" s="11">
        <v>129.4</v>
      </c>
      <c r="B1790" s="19">
        <v>0.54093</v>
      </c>
    </row>
    <row r="1791" spans="1:2" ht="11.25">
      <c r="A1791" s="11">
        <v>129.45</v>
      </c>
      <c r="B1791" s="19">
        <v>0.5408753</v>
      </c>
    </row>
    <row r="1792" spans="1:2" ht="11.25">
      <c r="A1792" s="11">
        <v>129.5</v>
      </c>
      <c r="B1792" s="19">
        <v>0.54082</v>
      </c>
    </row>
    <row r="1793" spans="1:2" ht="11.25">
      <c r="A1793" s="11">
        <v>129.55</v>
      </c>
      <c r="B1793" s="19">
        <v>0.540765</v>
      </c>
    </row>
    <row r="1794" spans="1:2" ht="11.25">
      <c r="A1794" s="11">
        <v>129.6</v>
      </c>
      <c r="B1794" s="19">
        <v>0.54071</v>
      </c>
    </row>
    <row r="1795" spans="1:2" ht="11.25">
      <c r="A1795" s="11">
        <v>129.65</v>
      </c>
      <c r="B1795" s="19">
        <v>0.540655</v>
      </c>
    </row>
    <row r="1796" spans="1:2" ht="11.25">
      <c r="A1796" s="11">
        <v>129.7</v>
      </c>
      <c r="B1796" s="19">
        <v>0.5406</v>
      </c>
    </row>
    <row r="1797" spans="1:2" ht="11.25">
      <c r="A1797" s="11">
        <v>129.75</v>
      </c>
      <c r="B1797" s="19">
        <v>0.54057</v>
      </c>
    </row>
    <row r="1798" spans="1:2" ht="11.25">
      <c r="A1798" s="11">
        <v>129.8</v>
      </c>
      <c r="B1798" s="19">
        <v>0.54054</v>
      </c>
    </row>
    <row r="1799" spans="1:2" ht="11.25">
      <c r="A1799" s="11">
        <v>129.85</v>
      </c>
      <c r="B1799" s="19">
        <v>0.540485</v>
      </c>
    </row>
    <row r="1800" spans="1:2" ht="11.25">
      <c r="A1800" s="11">
        <v>129.9</v>
      </c>
      <c r="B1800" s="19">
        <v>0.54043</v>
      </c>
    </row>
    <row r="1801" spans="1:2" ht="11.25">
      <c r="A1801" s="11">
        <v>129.95</v>
      </c>
      <c r="B1801" s="19">
        <v>0.540375</v>
      </c>
    </row>
    <row r="1802" spans="1:2" ht="11.25">
      <c r="A1802" s="11">
        <v>130</v>
      </c>
      <c r="B1802" s="19">
        <v>0.54032</v>
      </c>
    </row>
    <row r="1803" spans="1:2" ht="11.25">
      <c r="A1803" s="11">
        <v>130.05</v>
      </c>
      <c r="B1803" s="19">
        <v>0.540265</v>
      </c>
    </row>
    <row r="1804" spans="1:2" ht="11.25">
      <c r="A1804" s="11">
        <v>130.1</v>
      </c>
      <c r="B1804" s="19">
        <v>0.54021</v>
      </c>
    </row>
    <row r="1805" spans="1:2" ht="11.25">
      <c r="A1805" s="11">
        <v>130.15</v>
      </c>
      <c r="B1805" s="19">
        <v>0.540155</v>
      </c>
    </row>
    <row r="1806" spans="1:2" ht="11.25">
      <c r="A1806" s="11">
        <v>130.2</v>
      </c>
      <c r="B1806" s="19">
        <v>0.5401</v>
      </c>
    </row>
    <row r="1807" spans="1:2" ht="11.25">
      <c r="A1807" s="11">
        <v>130.25</v>
      </c>
      <c r="B1807" s="19">
        <v>0.54007</v>
      </c>
    </row>
    <row r="1808" spans="1:2" ht="11.25">
      <c r="A1808" s="11">
        <v>130.3</v>
      </c>
      <c r="B1808" s="19">
        <v>0.54004</v>
      </c>
    </row>
    <row r="1809" spans="1:2" ht="11.25">
      <c r="A1809" s="11">
        <v>130.35</v>
      </c>
      <c r="B1809" s="19">
        <v>0.539985</v>
      </c>
    </row>
    <row r="1810" spans="1:2" ht="11.25">
      <c r="A1810" s="11">
        <v>130.4</v>
      </c>
      <c r="B1810" s="19">
        <v>0.53993</v>
      </c>
    </row>
    <row r="1811" spans="1:2" ht="11.25">
      <c r="A1811" s="11">
        <v>130.45</v>
      </c>
      <c r="B1811" s="19">
        <v>0.539875</v>
      </c>
    </row>
    <row r="1812" spans="1:2" ht="11.25">
      <c r="A1812" s="11">
        <v>130.5</v>
      </c>
      <c r="B1812" s="19">
        <v>0.53982</v>
      </c>
    </row>
    <row r="1813" spans="1:2" ht="11.25">
      <c r="A1813" s="11">
        <v>130.55</v>
      </c>
      <c r="B1813" s="19">
        <v>0.539765</v>
      </c>
    </row>
    <row r="1814" spans="1:2" ht="11.25">
      <c r="A1814" s="11">
        <v>130.6</v>
      </c>
      <c r="B1814" s="19">
        <v>0.53971</v>
      </c>
    </row>
    <row r="1815" spans="1:2" ht="11.25">
      <c r="A1815" s="11">
        <v>130.65</v>
      </c>
      <c r="B1815" s="19">
        <v>0.53968</v>
      </c>
    </row>
    <row r="1816" spans="1:2" ht="11.25">
      <c r="A1816" s="11">
        <v>130.7</v>
      </c>
      <c r="B1816" s="19">
        <v>0.53965</v>
      </c>
    </row>
    <row r="1817" spans="1:2" ht="11.25">
      <c r="A1817" s="11">
        <v>130.75</v>
      </c>
      <c r="B1817" s="19">
        <v>0.539595</v>
      </c>
    </row>
    <row r="1818" spans="1:2" ht="11.25">
      <c r="A1818" s="11">
        <v>130.8</v>
      </c>
      <c r="B1818" s="19">
        <v>0.53954</v>
      </c>
    </row>
    <row r="1819" spans="1:2" ht="11.25">
      <c r="A1819" s="11">
        <v>130.85</v>
      </c>
      <c r="B1819" s="19">
        <v>0.539485</v>
      </c>
    </row>
    <row r="1820" spans="1:2" ht="11.25">
      <c r="A1820" s="11">
        <v>130.9</v>
      </c>
      <c r="B1820" s="19">
        <v>0.53943</v>
      </c>
    </row>
    <row r="1821" spans="1:2" ht="11.25">
      <c r="A1821" s="11">
        <v>130.95</v>
      </c>
      <c r="B1821" s="19">
        <v>0.539375</v>
      </c>
    </row>
    <row r="1822" spans="1:2" ht="11.25">
      <c r="A1822" s="11">
        <v>131</v>
      </c>
      <c r="B1822" s="19">
        <v>0.53932</v>
      </c>
    </row>
    <row r="1823" spans="1:2" ht="11.25">
      <c r="A1823" s="11">
        <v>131.05</v>
      </c>
      <c r="B1823" s="19">
        <v>0.539265</v>
      </c>
    </row>
    <row r="1824" spans="1:2" ht="11.25">
      <c r="A1824" s="11">
        <v>131.1</v>
      </c>
      <c r="B1824" s="19">
        <v>0.53921</v>
      </c>
    </row>
    <row r="1825" spans="1:2" ht="11.25">
      <c r="A1825" s="11">
        <v>131.15</v>
      </c>
      <c r="B1825" s="18">
        <v>0.53918</v>
      </c>
    </row>
    <row r="1826" spans="1:2" ht="11.25">
      <c r="A1826" s="11">
        <v>131.2</v>
      </c>
      <c r="B1826" s="18">
        <v>0.53915</v>
      </c>
    </row>
    <row r="1827" spans="1:2" ht="11.25">
      <c r="A1827" s="11">
        <v>131.25</v>
      </c>
      <c r="B1827" s="18">
        <v>0.539095</v>
      </c>
    </row>
    <row r="1828" spans="1:2" ht="11.25">
      <c r="A1828" s="11">
        <v>131.3</v>
      </c>
      <c r="B1828" s="19">
        <v>0.53904</v>
      </c>
    </row>
    <row r="1829" spans="1:2" ht="11.25">
      <c r="A1829" s="11">
        <v>131.35</v>
      </c>
      <c r="B1829" s="19">
        <v>0.538985</v>
      </c>
    </row>
    <row r="1830" spans="1:2" ht="11.25">
      <c r="A1830" s="11">
        <v>131.4</v>
      </c>
      <c r="B1830" s="19">
        <v>0.53893</v>
      </c>
    </row>
    <row r="1831" spans="1:2" ht="11.25">
      <c r="A1831" s="11">
        <v>131.45</v>
      </c>
      <c r="B1831" s="19">
        <v>0.538875</v>
      </c>
    </row>
    <row r="1832" spans="1:2" ht="11.25">
      <c r="A1832" s="11">
        <v>131.5</v>
      </c>
      <c r="B1832" s="19">
        <v>0.53882</v>
      </c>
    </row>
    <row r="1833" spans="1:2" ht="11.25">
      <c r="A1833" s="11">
        <v>131.55</v>
      </c>
      <c r="B1833" s="19">
        <v>0.53879</v>
      </c>
    </row>
    <row r="1834" spans="1:2" ht="11.25">
      <c r="A1834" s="11">
        <v>131.6</v>
      </c>
      <c r="B1834" s="19">
        <v>0.53876</v>
      </c>
    </row>
    <row r="1835" spans="1:2" ht="11.25">
      <c r="A1835" s="11">
        <v>131.65</v>
      </c>
      <c r="B1835" s="19">
        <v>0.538705</v>
      </c>
    </row>
    <row r="1836" spans="1:2" ht="11.25">
      <c r="A1836" s="11">
        <v>131.7</v>
      </c>
      <c r="B1836" s="19">
        <v>0.53865</v>
      </c>
    </row>
    <row r="1837" spans="1:2" ht="11.25">
      <c r="A1837" s="11">
        <v>131.75</v>
      </c>
      <c r="B1837" s="19">
        <v>0.538595</v>
      </c>
    </row>
    <row r="1838" spans="1:2" ht="11.25">
      <c r="A1838" s="11">
        <v>131.8</v>
      </c>
      <c r="B1838" s="19">
        <v>0.53854</v>
      </c>
    </row>
    <row r="1839" spans="1:2" ht="11.25">
      <c r="A1839" s="11">
        <v>131.85</v>
      </c>
      <c r="B1839" s="19">
        <v>0.53851</v>
      </c>
    </row>
    <row r="1840" spans="1:2" ht="11.25">
      <c r="A1840" s="11">
        <v>131.9</v>
      </c>
      <c r="B1840" s="19">
        <v>0.53848</v>
      </c>
    </row>
    <row r="1841" spans="1:2" ht="11.25">
      <c r="A1841" s="11">
        <v>131.95</v>
      </c>
      <c r="B1841" s="19">
        <v>0.538425</v>
      </c>
    </row>
    <row r="1842" spans="1:2" ht="11.25">
      <c r="A1842" s="11">
        <v>132</v>
      </c>
      <c r="B1842" s="19">
        <v>0.53837</v>
      </c>
    </row>
    <row r="1843" spans="1:2" ht="11.25">
      <c r="A1843" s="11">
        <v>132.05</v>
      </c>
      <c r="B1843" s="19">
        <v>0.538315</v>
      </c>
    </row>
    <row r="1844" spans="1:2" ht="11.25">
      <c r="A1844" s="11">
        <v>132.1</v>
      </c>
      <c r="B1844" s="19">
        <v>0.53826</v>
      </c>
    </row>
    <row r="1845" spans="1:2" ht="11.25">
      <c r="A1845" s="11">
        <v>132.15</v>
      </c>
      <c r="B1845" s="19">
        <v>0.538205</v>
      </c>
    </row>
    <row r="1846" spans="1:2" ht="11.25">
      <c r="A1846" s="11">
        <v>132.2</v>
      </c>
      <c r="B1846" s="19">
        <v>0.53815</v>
      </c>
    </row>
    <row r="1847" spans="1:2" ht="11.25">
      <c r="A1847" s="11">
        <v>132.25</v>
      </c>
      <c r="B1847" s="19">
        <v>0.53812</v>
      </c>
    </row>
    <row r="1848" spans="1:2" ht="11.25">
      <c r="A1848" s="11">
        <v>132.3</v>
      </c>
      <c r="B1848" s="19">
        <v>0.53809</v>
      </c>
    </row>
    <row r="1849" spans="1:2" ht="11.25">
      <c r="A1849" s="11">
        <v>132.35</v>
      </c>
      <c r="B1849" s="19">
        <v>0.538035</v>
      </c>
    </row>
    <row r="1850" spans="1:2" ht="11.25">
      <c r="A1850" s="11">
        <v>132.4</v>
      </c>
      <c r="B1850" s="19">
        <v>0.53798</v>
      </c>
    </row>
    <row r="1851" spans="1:2" ht="11.25">
      <c r="A1851" s="11">
        <v>132.45</v>
      </c>
      <c r="B1851" s="19">
        <v>0.537925</v>
      </c>
    </row>
    <row r="1852" spans="1:2" ht="11.25">
      <c r="A1852" s="11">
        <v>132.5</v>
      </c>
      <c r="B1852" s="19">
        <v>0.53787</v>
      </c>
    </row>
    <row r="1853" spans="1:2" ht="11.25">
      <c r="A1853" s="11">
        <v>132.55</v>
      </c>
      <c r="B1853" s="19">
        <v>0.537815</v>
      </c>
    </row>
    <row r="1854" spans="1:2" ht="11.25">
      <c r="A1854" s="11">
        <v>132.6</v>
      </c>
      <c r="B1854" s="19">
        <v>0.53776</v>
      </c>
    </row>
    <row r="1855" spans="1:2" ht="11.25">
      <c r="A1855" s="11">
        <v>132.65</v>
      </c>
      <c r="B1855" s="19">
        <v>0.53773</v>
      </c>
    </row>
    <row r="1856" spans="1:2" ht="11.25">
      <c r="A1856" s="11">
        <v>132.7</v>
      </c>
      <c r="B1856" s="19">
        <v>0.5377</v>
      </c>
    </row>
    <row r="1857" spans="1:2" ht="11.25">
      <c r="A1857" s="11">
        <v>132.75</v>
      </c>
      <c r="B1857" s="19">
        <v>0.437645</v>
      </c>
    </row>
    <row r="1858" spans="1:2" ht="11.25">
      <c r="A1858" s="11">
        <v>132.8</v>
      </c>
      <c r="B1858" s="19">
        <v>0.53759</v>
      </c>
    </row>
    <row r="1859" spans="1:2" ht="11.25">
      <c r="A1859" s="11">
        <v>132.85</v>
      </c>
      <c r="B1859" s="19">
        <v>0.537535</v>
      </c>
    </row>
    <row r="1860" spans="1:2" ht="11.25">
      <c r="A1860" s="11">
        <v>132.9</v>
      </c>
      <c r="B1860" s="19">
        <v>0.53748</v>
      </c>
    </row>
    <row r="1861" spans="1:2" ht="11.25">
      <c r="A1861" s="11">
        <v>132.95</v>
      </c>
      <c r="B1861" s="19">
        <v>0.53745</v>
      </c>
    </row>
    <row r="1862" spans="1:2" ht="11.25">
      <c r="A1862" s="11">
        <v>133</v>
      </c>
      <c r="B1862" s="19">
        <v>0.53742</v>
      </c>
    </row>
    <row r="1863" spans="1:2" ht="11.25">
      <c r="A1863" s="11">
        <v>133.05</v>
      </c>
      <c r="B1863" s="19">
        <v>0.537365</v>
      </c>
    </row>
    <row r="1864" spans="1:2" ht="11.25">
      <c r="A1864" s="11">
        <v>133.1</v>
      </c>
      <c r="B1864" s="19">
        <v>0.53731</v>
      </c>
    </row>
    <row r="1865" spans="1:2" ht="11.25">
      <c r="A1865" s="11">
        <v>133.15</v>
      </c>
      <c r="B1865" s="19">
        <v>0.537255</v>
      </c>
    </row>
    <row r="1866" spans="1:2" ht="11.25">
      <c r="A1866" s="11">
        <v>133.2</v>
      </c>
      <c r="B1866" s="19">
        <v>0.5372</v>
      </c>
    </row>
    <row r="1867" spans="1:2" ht="11.25">
      <c r="A1867" s="11">
        <v>133.25</v>
      </c>
      <c r="B1867" s="19">
        <v>0.537145</v>
      </c>
    </row>
    <row r="1868" spans="1:2" ht="11.25">
      <c r="A1868" s="11">
        <v>133.3</v>
      </c>
      <c r="B1868" s="19">
        <v>0.53709</v>
      </c>
    </row>
    <row r="1869" spans="1:2" ht="11.25">
      <c r="A1869" s="11">
        <v>133.35</v>
      </c>
      <c r="B1869" s="19">
        <v>0.53706</v>
      </c>
    </row>
    <row r="1870" spans="1:2" ht="11.25">
      <c r="A1870" s="11">
        <v>133.4</v>
      </c>
      <c r="B1870" s="19">
        <v>0.53703</v>
      </c>
    </row>
    <row r="1871" spans="1:2" ht="11.25">
      <c r="A1871" s="11">
        <v>133.45</v>
      </c>
      <c r="B1871" s="19">
        <v>0.536975</v>
      </c>
    </row>
    <row r="1872" spans="1:2" ht="11.25">
      <c r="A1872" s="11">
        <v>133.5</v>
      </c>
      <c r="B1872" s="19">
        <v>0.53692</v>
      </c>
    </row>
    <row r="1873" spans="1:2" ht="11.25">
      <c r="A1873" s="11">
        <v>133.55</v>
      </c>
      <c r="B1873" s="19">
        <v>0.536865</v>
      </c>
    </row>
    <row r="1874" spans="1:2" ht="11.25">
      <c r="A1874" s="11">
        <v>133.6</v>
      </c>
      <c r="B1874" s="19">
        <v>0.53681</v>
      </c>
    </row>
    <row r="1875" spans="1:2" ht="11.25">
      <c r="A1875" s="11">
        <v>133.65</v>
      </c>
      <c r="B1875" s="19">
        <v>0.53678</v>
      </c>
    </row>
    <row r="1876" spans="1:2" ht="11.25">
      <c r="A1876" s="11">
        <v>133.7</v>
      </c>
      <c r="B1876" s="19">
        <v>0.53675</v>
      </c>
    </row>
    <row r="1877" spans="1:2" ht="11.25">
      <c r="A1877" s="11">
        <v>133.75</v>
      </c>
      <c r="B1877" s="19">
        <v>0.536695</v>
      </c>
    </row>
    <row r="1878" spans="1:2" ht="11.25">
      <c r="A1878" s="11">
        <v>133.8</v>
      </c>
      <c r="B1878" s="19">
        <v>0.53664</v>
      </c>
    </row>
    <row r="1879" spans="1:2" ht="11.25">
      <c r="A1879" s="11">
        <v>133.85</v>
      </c>
      <c r="B1879" s="19">
        <v>0.536585</v>
      </c>
    </row>
    <row r="1880" spans="1:2" ht="11.25">
      <c r="A1880" s="11">
        <v>133.9</v>
      </c>
      <c r="B1880" s="19">
        <v>0.53653</v>
      </c>
    </row>
    <row r="1881" spans="1:2" ht="11.25">
      <c r="A1881" s="11">
        <v>133.95</v>
      </c>
      <c r="B1881" s="18">
        <v>0.5365</v>
      </c>
    </row>
    <row r="1882" spans="1:2" ht="11.25">
      <c r="A1882" s="11">
        <v>134</v>
      </c>
      <c r="B1882" s="18">
        <v>0.53647</v>
      </c>
    </row>
    <row r="1883" spans="1:2" ht="11.25">
      <c r="A1883" s="11">
        <v>134.05</v>
      </c>
      <c r="B1883" s="18">
        <v>0.536415</v>
      </c>
    </row>
    <row r="1884" spans="1:2" ht="11.25">
      <c r="A1884" s="11">
        <v>134.1</v>
      </c>
      <c r="B1884" s="19">
        <v>0.53636</v>
      </c>
    </row>
    <row r="1885" spans="1:2" ht="11.25">
      <c r="A1885" s="11">
        <v>134.15</v>
      </c>
      <c r="B1885" s="19">
        <v>0.536305</v>
      </c>
    </row>
    <row r="1886" spans="1:2" ht="11.25">
      <c r="A1886" s="11">
        <v>134.2</v>
      </c>
      <c r="B1886" s="19">
        <v>0.53625</v>
      </c>
    </row>
    <row r="1887" spans="1:2" ht="11.25">
      <c r="A1887" s="11">
        <v>134.25</v>
      </c>
      <c r="B1887" s="19">
        <v>0.536195</v>
      </c>
    </row>
    <row r="1888" spans="1:2" ht="11.25">
      <c r="A1888" s="11">
        <v>134.3</v>
      </c>
      <c r="B1888" s="19">
        <v>0.53614</v>
      </c>
    </row>
    <row r="1889" spans="1:2" ht="11.25">
      <c r="A1889" s="11">
        <v>134.35</v>
      </c>
      <c r="B1889" s="19">
        <v>0.53611</v>
      </c>
    </row>
    <row r="1890" spans="1:2" ht="11.25">
      <c r="A1890" s="11">
        <v>134.4</v>
      </c>
      <c r="B1890" s="19">
        <v>0.53608</v>
      </c>
    </row>
    <row r="1891" spans="1:2" ht="11.25">
      <c r="A1891" s="11">
        <v>134.45</v>
      </c>
      <c r="B1891" s="19">
        <v>0.536025</v>
      </c>
    </row>
    <row r="1892" spans="1:2" ht="11.25">
      <c r="A1892" s="11">
        <v>134.5</v>
      </c>
      <c r="B1892" s="19">
        <v>0.53597</v>
      </c>
    </row>
    <row r="1893" spans="1:2" ht="11.25">
      <c r="A1893" s="11">
        <v>134.55</v>
      </c>
      <c r="B1893" s="19">
        <v>0.535915</v>
      </c>
    </row>
    <row r="1894" spans="1:2" ht="11.25">
      <c r="A1894" s="11">
        <v>134.6</v>
      </c>
      <c r="B1894" s="19">
        <v>0.53586</v>
      </c>
    </row>
    <row r="1895" spans="1:2" ht="11.25">
      <c r="A1895" s="11">
        <v>134.65</v>
      </c>
      <c r="B1895" s="19">
        <v>0.53583</v>
      </c>
    </row>
    <row r="1896" spans="1:2" ht="11.25">
      <c r="A1896" s="11">
        <v>134.7</v>
      </c>
      <c r="B1896" s="19">
        <v>0.5358</v>
      </c>
    </row>
    <row r="1897" spans="1:2" ht="11.25">
      <c r="A1897" s="11">
        <v>134.75</v>
      </c>
      <c r="B1897" s="19">
        <v>0.535745</v>
      </c>
    </row>
    <row r="1898" spans="1:2" ht="11.25">
      <c r="A1898" s="11">
        <v>134.8</v>
      </c>
      <c r="B1898" s="19">
        <v>0.53569</v>
      </c>
    </row>
    <row r="1899" spans="1:2" ht="11.25">
      <c r="A1899" s="11">
        <v>134.85</v>
      </c>
      <c r="B1899" s="19">
        <v>0.535635</v>
      </c>
    </row>
    <row r="1900" spans="1:2" ht="11.25">
      <c r="A1900" s="11">
        <v>134.9</v>
      </c>
      <c r="B1900" s="19">
        <v>0.53558</v>
      </c>
    </row>
    <row r="1901" spans="1:2" ht="11.25">
      <c r="A1901" s="11">
        <v>134.95</v>
      </c>
      <c r="B1901" s="19">
        <v>0.53555</v>
      </c>
    </row>
    <row r="1902" spans="1:2" ht="11.25">
      <c r="A1902" s="11">
        <v>135</v>
      </c>
      <c r="B1902" s="19">
        <v>0.53552</v>
      </c>
    </row>
    <row r="1903" spans="1:2" ht="11.25">
      <c r="A1903" s="11">
        <v>135.05</v>
      </c>
      <c r="B1903" s="19">
        <v>0.535467</v>
      </c>
    </row>
    <row r="1904" spans="1:2" ht="11.25">
      <c r="A1904" s="11">
        <v>135.1</v>
      </c>
      <c r="B1904" s="19">
        <v>0.535415</v>
      </c>
    </row>
    <row r="1905" spans="1:2" ht="11.25">
      <c r="A1905" s="11">
        <v>135.15</v>
      </c>
      <c r="B1905" s="19">
        <v>0.535362</v>
      </c>
    </row>
    <row r="1906" spans="1:2" ht="11.25">
      <c r="A1906" s="11">
        <v>135.2</v>
      </c>
      <c r="B1906" s="19">
        <v>0.53531</v>
      </c>
    </row>
    <row r="1907" spans="1:2" ht="11.25">
      <c r="A1907" s="11">
        <v>135.25</v>
      </c>
      <c r="B1907" s="19">
        <v>0.535282</v>
      </c>
    </row>
    <row r="1908" spans="1:2" ht="11.25">
      <c r="A1908" s="11">
        <v>135.3</v>
      </c>
      <c r="B1908" s="19">
        <v>0.535255</v>
      </c>
    </row>
    <row r="1909" spans="1:2" ht="11.25">
      <c r="A1909" s="11">
        <v>135.35</v>
      </c>
      <c r="B1909" s="19">
        <v>0.535202</v>
      </c>
    </row>
    <row r="1910" spans="1:2" ht="11.25">
      <c r="A1910" s="11">
        <v>135.4</v>
      </c>
      <c r="B1910" s="19">
        <v>0.53515</v>
      </c>
    </row>
    <row r="1911" spans="1:2" ht="11.25">
      <c r="A1911" s="11">
        <v>135.45</v>
      </c>
      <c r="B1911" s="19">
        <v>0.535097</v>
      </c>
    </row>
    <row r="1912" spans="1:2" ht="11.25">
      <c r="A1912" s="11">
        <v>135.5</v>
      </c>
      <c r="B1912" s="19">
        <v>0.535045</v>
      </c>
    </row>
    <row r="1913" spans="1:2" ht="11.25">
      <c r="A1913" s="11">
        <v>135.55</v>
      </c>
      <c r="B1913" s="19">
        <v>0.535017</v>
      </c>
    </row>
    <row r="1914" spans="1:2" ht="11.25">
      <c r="A1914" s="11">
        <v>135.6</v>
      </c>
      <c r="B1914" s="19">
        <v>0.53499</v>
      </c>
    </row>
    <row r="1915" spans="1:2" ht="11.25">
      <c r="A1915" s="11">
        <v>135.65</v>
      </c>
      <c r="B1915" s="19">
        <v>0.534937</v>
      </c>
    </row>
    <row r="1916" spans="1:2" ht="11.25">
      <c r="A1916" s="11">
        <v>135.7</v>
      </c>
      <c r="B1916" s="19">
        <v>0.534885</v>
      </c>
    </row>
    <row r="1917" spans="1:2" ht="11.25">
      <c r="A1917" s="11">
        <v>135.75</v>
      </c>
      <c r="B1917" s="19">
        <v>0.534832</v>
      </c>
    </row>
    <row r="1918" spans="1:2" ht="11.25">
      <c r="A1918" s="11">
        <v>135.8</v>
      </c>
      <c r="B1918" s="19">
        <v>0.53478</v>
      </c>
    </row>
    <row r="1919" spans="1:2" ht="11.25">
      <c r="A1919" s="11">
        <v>135.85</v>
      </c>
      <c r="B1919" s="19">
        <v>0.534752</v>
      </c>
    </row>
    <row r="1920" spans="1:2" ht="11.25">
      <c r="A1920" s="11">
        <v>135.9</v>
      </c>
      <c r="B1920" s="19">
        <v>0.534725</v>
      </c>
    </row>
    <row r="1921" spans="1:2" ht="11.25">
      <c r="A1921" s="11">
        <v>135.95</v>
      </c>
      <c r="B1921" s="19">
        <v>0.534672</v>
      </c>
    </row>
    <row r="1922" spans="1:2" ht="11.25">
      <c r="A1922" s="11">
        <v>136</v>
      </c>
      <c r="B1922" s="19">
        <v>0.53462</v>
      </c>
    </row>
    <row r="1923" spans="1:2" ht="11.25">
      <c r="A1923" s="11">
        <v>136.05</v>
      </c>
      <c r="B1923" s="19">
        <v>0.534567</v>
      </c>
    </row>
    <row r="1924" spans="1:2" ht="11.25">
      <c r="A1924" s="11">
        <v>136.1</v>
      </c>
      <c r="B1924" s="19">
        <v>0.534515</v>
      </c>
    </row>
    <row r="1925" spans="1:2" ht="11.25">
      <c r="A1925" s="11">
        <v>136.15</v>
      </c>
      <c r="B1925" s="19">
        <v>0.534487</v>
      </c>
    </row>
    <row r="1926" spans="1:2" ht="11.25">
      <c r="A1926" s="11">
        <v>136.2</v>
      </c>
      <c r="B1926" s="19">
        <v>0.53446</v>
      </c>
    </row>
    <row r="1927" spans="1:2" ht="11.25">
      <c r="A1927" s="11">
        <v>136.25</v>
      </c>
      <c r="B1927" s="19">
        <v>0.534407</v>
      </c>
    </row>
    <row r="1928" spans="1:2" ht="11.25">
      <c r="A1928" s="11">
        <v>136.3</v>
      </c>
      <c r="B1928" s="19">
        <v>0.534355</v>
      </c>
    </row>
    <row r="1929" spans="1:2" ht="11.25">
      <c r="A1929" s="11">
        <v>136.35</v>
      </c>
      <c r="B1929" s="19">
        <v>0.534302</v>
      </c>
    </row>
    <row r="1930" spans="1:2" ht="11.25">
      <c r="A1930" s="11">
        <v>136.4</v>
      </c>
      <c r="B1930" s="19">
        <v>0.53425</v>
      </c>
    </row>
    <row r="1931" spans="1:2" ht="11.25">
      <c r="A1931" s="11">
        <v>136.45</v>
      </c>
      <c r="B1931" s="19">
        <v>0.534222</v>
      </c>
    </row>
    <row r="1932" spans="1:2" ht="11.25">
      <c r="A1932" s="11">
        <v>136.5</v>
      </c>
      <c r="B1932" s="19">
        <v>0.534195</v>
      </c>
    </row>
    <row r="1933" spans="1:2" ht="11.25">
      <c r="A1933" s="11">
        <v>136.55</v>
      </c>
      <c r="B1933" s="19">
        <v>0.534142</v>
      </c>
    </row>
    <row r="1934" spans="1:2" ht="11.25">
      <c r="A1934" s="11">
        <v>136.6</v>
      </c>
      <c r="B1934" s="19">
        <v>0.53409</v>
      </c>
    </row>
    <row r="1935" spans="1:2" ht="11.25">
      <c r="A1935" s="11">
        <v>136.65</v>
      </c>
      <c r="B1935" s="19">
        <v>0.534062</v>
      </c>
    </row>
    <row r="1936" spans="1:2" ht="11.25">
      <c r="A1936" s="11">
        <v>136.7</v>
      </c>
      <c r="B1936" s="19">
        <v>0.534035</v>
      </c>
    </row>
    <row r="1937" spans="1:2" ht="11.25">
      <c r="A1937" s="11">
        <v>136.75</v>
      </c>
      <c r="B1937" s="18">
        <v>0.533982</v>
      </c>
    </row>
    <row r="1938" spans="1:2" ht="11.25">
      <c r="A1938" s="11">
        <v>136.8</v>
      </c>
      <c r="B1938" s="18">
        <v>0.53393</v>
      </c>
    </row>
    <row r="1939" spans="1:2" ht="11.25">
      <c r="A1939" s="11">
        <v>136.85</v>
      </c>
      <c r="B1939" s="18">
        <v>0.533877</v>
      </c>
    </row>
    <row r="1940" spans="1:2" ht="11.25">
      <c r="A1940" s="11">
        <v>136.9</v>
      </c>
      <c r="B1940" s="19">
        <v>0.533825</v>
      </c>
    </row>
    <row r="1941" spans="1:2" ht="11.25">
      <c r="A1941" s="11">
        <v>136.95</v>
      </c>
      <c r="B1941" s="19">
        <v>0.533797</v>
      </c>
    </row>
    <row r="1942" spans="1:2" ht="11.25">
      <c r="A1942" s="11">
        <v>137</v>
      </c>
      <c r="B1942" s="19">
        <v>0.53377</v>
      </c>
    </row>
    <row r="1943" spans="1:2" ht="11.25">
      <c r="A1943" s="11">
        <v>137.05</v>
      </c>
      <c r="B1943" s="19">
        <v>0.533722</v>
      </c>
    </row>
    <row r="1944" spans="1:2" ht="11.25">
      <c r="A1944" s="11">
        <v>137.1</v>
      </c>
      <c r="B1944" s="19">
        <v>0.533675</v>
      </c>
    </row>
    <row r="1945" spans="1:2" ht="11.25">
      <c r="A1945" s="11">
        <v>137.15</v>
      </c>
      <c r="B1945" s="19">
        <v>0.533617</v>
      </c>
    </row>
    <row r="1946" spans="1:2" ht="11.25">
      <c r="A1946" s="11">
        <v>137.2</v>
      </c>
      <c r="B1946" s="19">
        <v>0.53356</v>
      </c>
    </row>
    <row r="1947" spans="1:2" ht="11.25">
      <c r="A1947" s="11">
        <v>137.25</v>
      </c>
      <c r="B1947" s="19">
        <v>0.533532</v>
      </c>
    </row>
    <row r="1948" spans="1:2" ht="11.25">
      <c r="A1948" s="11">
        <v>137.3</v>
      </c>
      <c r="B1948" s="19">
        <v>0.533505</v>
      </c>
    </row>
    <row r="1949" spans="1:2" ht="11.25">
      <c r="A1949" s="11">
        <v>137.35</v>
      </c>
      <c r="B1949" s="19">
        <v>0.533452</v>
      </c>
    </row>
    <row r="1950" spans="1:2" ht="11.25">
      <c r="A1950" s="11">
        <v>137.4</v>
      </c>
      <c r="B1950" s="19">
        <v>0.5334</v>
      </c>
    </row>
    <row r="1951" spans="1:2" ht="11.25">
      <c r="A1951" s="11">
        <v>137.45</v>
      </c>
      <c r="B1951" s="19">
        <v>0.533347</v>
      </c>
    </row>
    <row r="1952" spans="1:2" ht="11.25">
      <c r="A1952" s="11">
        <v>137.5</v>
      </c>
      <c r="B1952" s="19">
        <v>0.533295</v>
      </c>
    </row>
    <row r="1953" spans="1:2" ht="11.25">
      <c r="A1953" s="11">
        <v>137.55</v>
      </c>
      <c r="B1953" s="19">
        <v>0.533267</v>
      </c>
    </row>
    <row r="1954" spans="1:2" ht="11.25">
      <c r="A1954" s="11">
        <v>137.6</v>
      </c>
      <c r="B1954" s="19">
        <v>0.53324</v>
      </c>
    </row>
    <row r="1955" spans="1:2" ht="11.25">
      <c r="A1955" s="11">
        <v>137.65</v>
      </c>
      <c r="B1955" s="19">
        <v>0.533187</v>
      </c>
    </row>
    <row r="1956" spans="1:2" ht="11.25">
      <c r="A1956" s="11">
        <v>137.7</v>
      </c>
      <c r="B1956" s="19">
        <v>0.533135</v>
      </c>
    </row>
    <row r="1957" spans="1:2" ht="11.25">
      <c r="A1957" s="11">
        <v>137.75</v>
      </c>
      <c r="B1957" s="19">
        <v>0.533107</v>
      </c>
    </row>
    <row r="1958" spans="1:2" ht="11.25">
      <c r="A1958" s="11">
        <v>137.8</v>
      </c>
      <c r="B1958" s="19">
        <v>0.53308</v>
      </c>
    </row>
    <row r="1959" spans="1:2" ht="11.25">
      <c r="A1959" s="11">
        <v>137.85</v>
      </c>
      <c r="B1959" s="19">
        <v>0.533027</v>
      </c>
    </row>
    <row r="1960" spans="1:2" ht="11.25">
      <c r="A1960" s="11">
        <v>137.9</v>
      </c>
      <c r="B1960" s="19">
        <v>0.532975</v>
      </c>
    </row>
    <row r="1961" spans="1:2" ht="11.25">
      <c r="A1961" s="11">
        <v>137.95</v>
      </c>
      <c r="B1961" s="19">
        <v>0.532922</v>
      </c>
    </row>
    <row r="1962" spans="1:2" ht="11.25">
      <c r="A1962" s="11">
        <v>138</v>
      </c>
      <c r="B1962" s="19">
        <v>0.53287</v>
      </c>
    </row>
    <row r="1963" spans="1:2" ht="11.25">
      <c r="A1963" s="11">
        <v>138.05</v>
      </c>
      <c r="B1963" s="19">
        <v>0.532842</v>
      </c>
    </row>
    <row r="1964" spans="1:2" ht="11.25">
      <c r="A1964" s="11">
        <v>138.1</v>
      </c>
      <c r="B1964" s="19">
        <v>0.532815</v>
      </c>
    </row>
    <row r="1965" spans="1:2" ht="11.25">
      <c r="A1965" s="11">
        <v>138.15</v>
      </c>
      <c r="B1965" s="19">
        <v>0.532762</v>
      </c>
    </row>
    <row r="1966" spans="1:2" ht="11.25">
      <c r="A1966" s="11">
        <v>138.2</v>
      </c>
      <c r="B1966" s="19">
        <v>0.53271</v>
      </c>
    </row>
    <row r="1967" spans="1:2" ht="11.25">
      <c r="A1967" s="11">
        <v>138.25</v>
      </c>
      <c r="B1967" s="19">
        <v>0.532657</v>
      </c>
    </row>
    <row r="1968" spans="1:2" ht="11.25">
      <c r="A1968" s="11">
        <v>138.3</v>
      </c>
      <c r="B1968" s="19">
        <v>0.532605</v>
      </c>
    </row>
    <row r="1969" spans="1:2" ht="11.25">
      <c r="A1969" s="11">
        <v>138.35</v>
      </c>
      <c r="B1969" s="19">
        <v>0.532577</v>
      </c>
    </row>
    <row r="1970" spans="1:2" ht="11.25">
      <c r="A1970" s="11">
        <v>138.4</v>
      </c>
      <c r="B1970" s="19">
        <v>0.53255</v>
      </c>
    </row>
    <row r="1971" spans="1:2" ht="11.25">
      <c r="A1971" s="11">
        <v>138.45</v>
      </c>
      <c r="B1971" s="19">
        <v>0.532497</v>
      </c>
    </row>
    <row r="1972" spans="1:2" ht="11.25">
      <c r="A1972" s="11">
        <v>138.5</v>
      </c>
      <c r="B1972" s="19">
        <v>0.532445</v>
      </c>
    </row>
    <row r="1973" spans="1:2" ht="11.25">
      <c r="A1973" s="11">
        <v>138.55</v>
      </c>
      <c r="B1973" s="19">
        <v>0.532417</v>
      </c>
    </row>
    <row r="1974" spans="1:2" ht="11.25">
      <c r="A1974" s="11">
        <v>138.6</v>
      </c>
      <c r="B1974" s="19">
        <v>0.53239</v>
      </c>
    </row>
    <row r="1975" spans="1:2" ht="11.25">
      <c r="A1975" s="11">
        <v>138.65</v>
      </c>
      <c r="B1975" s="19">
        <v>0.532337</v>
      </c>
    </row>
    <row r="1976" spans="1:2" ht="11.25">
      <c r="A1976" s="11">
        <v>138.7</v>
      </c>
      <c r="B1976" s="19">
        <v>0.532285</v>
      </c>
    </row>
    <row r="1977" spans="1:2" ht="11.25">
      <c r="A1977" s="11">
        <v>138.75</v>
      </c>
      <c r="B1977" s="19">
        <v>0.532232</v>
      </c>
    </row>
    <row r="1978" spans="1:2" ht="11.25">
      <c r="A1978" s="11">
        <v>138.8</v>
      </c>
      <c r="B1978" s="19">
        <v>0.53218</v>
      </c>
    </row>
    <row r="1979" spans="1:2" ht="11.25">
      <c r="A1979" s="11">
        <v>138.85</v>
      </c>
      <c r="B1979" s="19">
        <v>0.532152</v>
      </c>
    </row>
    <row r="1980" spans="1:2" ht="11.25">
      <c r="A1980" s="11">
        <v>138.9</v>
      </c>
      <c r="B1980" s="19">
        <v>0.532125</v>
      </c>
    </row>
    <row r="1981" spans="1:2" ht="11.25">
      <c r="A1981" s="11">
        <v>138.95</v>
      </c>
      <c r="B1981" s="19">
        <v>0.532072</v>
      </c>
    </row>
    <row r="1982" spans="1:2" ht="11.25">
      <c r="A1982" s="11">
        <v>139</v>
      </c>
      <c r="B1982" s="19">
        <v>0.53202</v>
      </c>
    </row>
    <row r="1983" spans="1:2" ht="11.25">
      <c r="A1983" s="11">
        <v>139.05</v>
      </c>
      <c r="B1983" s="19">
        <v>0.531057</v>
      </c>
    </row>
    <row r="1984" spans="1:2" ht="11.25">
      <c r="A1984" s="11">
        <v>139.1</v>
      </c>
      <c r="B1984" s="19">
        <v>0.531915</v>
      </c>
    </row>
    <row r="1985" spans="1:2" ht="11.25">
      <c r="A1985" s="11">
        <v>139.15</v>
      </c>
      <c r="B1985" s="19">
        <v>0.531887</v>
      </c>
    </row>
    <row r="1986" spans="1:2" ht="11.25">
      <c r="A1986" s="11">
        <v>139.2</v>
      </c>
      <c r="B1986" s="19">
        <v>0.53186</v>
      </c>
    </row>
    <row r="1987" spans="1:2" ht="11.25">
      <c r="A1987" s="11">
        <v>139.25</v>
      </c>
      <c r="B1987" s="19">
        <v>0.531807</v>
      </c>
    </row>
    <row r="1988" spans="1:2" ht="11.25">
      <c r="A1988" s="11">
        <v>139.3</v>
      </c>
      <c r="B1988" s="19">
        <v>0.531755</v>
      </c>
    </row>
    <row r="1989" spans="1:2" ht="11.25">
      <c r="A1989" s="11">
        <v>139.35</v>
      </c>
      <c r="B1989" s="19">
        <v>0.531727</v>
      </c>
    </row>
    <row r="1990" spans="1:2" ht="11.25">
      <c r="A1990" s="11">
        <v>139.4</v>
      </c>
      <c r="B1990" s="19">
        <v>0.5317</v>
      </c>
    </row>
    <row r="1991" spans="1:2" ht="11.25">
      <c r="A1991" s="11">
        <v>139.45</v>
      </c>
      <c r="B1991" s="19">
        <v>0.531647</v>
      </c>
    </row>
    <row r="1992" spans="1:2" ht="11.25">
      <c r="A1992" s="11">
        <v>139.5</v>
      </c>
      <c r="B1992" s="18">
        <v>0.531595</v>
      </c>
    </row>
    <row r="1993" spans="1:2" ht="11.25">
      <c r="A1993" s="11">
        <v>139.55</v>
      </c>
      <c r="B1993" s="18">
        <v>0.531542</v>
      </c>
    </row>
    <row r="1994" spans="1:2" ht="11.25">
      <c r="A1994" s="11">
        <v>139.6</v>
      </c>
      <c r="B1994" s="18">
        <v>0.53149</v>
      </c>
    </row>
    <row r="1995" spans="1:2" ht="11.25">
      <c r="A1995" s="11">
        <v>139.65</v>
      </c>
      <c r="B1995" s="19">
        <v>0.531462</v>
      </c>
    </row>
    <row r="1996" spans="1:2" ht="11.25">
      <c r="A1996" s="11">
        <v>139.7</v>
      </c>
      <c r="B1996" s="19">
        <v>0.531435</v>
      </c>
    </row>
    <row r="1997" spans="1:2" ht="11.25">
      <c r="A1997" s="11">
        <v>139.75</v>
      </c>
      <c r="B1997" s="19">
        <v>0.531382</v>
      </c>
    </row>
    <row r="1998" spans="1:2" ht="11.25">
      <c r="A1998" s="11">
        <v>139.8</v>
      </c>
      <c r="B1998" s="19">
        <v>0.53133</v>
      </c>
    </row>
    <row r="1999" spans="1:2" ht="11.25">
      <c r="A1999" s="11">
        <v>139.85</v>
      </c>
      <c r="B1999" s="19">
        <v>0.531302</v>
      </c>
    </row>
    <row r="2000" spans="1:2" ht="11.25">
      <c r="A2000" s="11">
        <v>139.9</v>
      </c>
      <c r="B2000" s="19">
        <v>0.531275</v>
      </c>
    </row>
    <row r="2001" spans="1:2" ht="11.25">
      <c r="A2001" s="11">
        <v>139.95</v>
      </c>
      <c r="B2001" s="19">
        <v>0.531222</v>
      </c>
    </row>
    <row r="2002" spans="1:2" ht="11.25">
      <c r="A2002" s="11">
        <v>140</v>
      </c>
      <c r="B2002" s="19">
        <v>0.53117</v>
      </c>
    </row>
    <row r="2003" spans="1:2" ht="11.25">
      <c r="A2003" s="11">
        <v>140.05</v>
      </c>
      <c r="B2003" s="19">
        <v>0.531117</v>
      </c>
    </row>
    <row r="2004" spans="1:2" ht="11.25">
      <c r="A2004" s="11">
        <v>140.1</v>
      </c>
      <c r="B2004" s="19">
        <v>0.531065</v>
      </c>
    </row>
    <row r="2005" spans="1:2" ht="11.25">
      <c r="A2005" s="11">
        <v>140.15</v>
      </c>
      <c r="B2005" s="19">
        <v>0.531037</v>
      </c>
    </row>
    <row r="2006" spans="1:2" ht="11.25">
      <c r="A2006" s="11">
        <v>140.2</v>
      </c>
      <c r="B2006" s="19">
        <v>0.53101</v>
      </c>
    </row>
    <row r="2007" spans="1:2" ht="11.25">
      <c r="A2007" s="11">
        <v>140.25</v>
      </c>
      <c r="B2007" s="19">
        <v>0.530957</v>
      </c>
    </row>
    <row r="2008" spans="1:2" ht="11.25">
      <c r="A2008" s="11">
        <v>140.3</v>
      </c>
      <c r="B2008" s="19">
        <v>0.530905</v>
      </c>
    </row>
    <row r="2009" spans="1:2" ht="11.25">
      <c r="A2009" s="11">
        <v>140.35</v>
      </c>
      <c r="B2009" s="19">
        <v>0.530877</v>
      </c>
    </row>
    <row r="2010" spans="1:2" ht="11.25">
      <c r="A2010" s="11">
        <v>140.4</v>
      </c>
      <c r="B2010" s="19">
        <v>0.53085</v>
      </c>
    </row>
    <row r="2011" spans="1:2" ht="11.25">
      <c r="A2011" s="11">
        <v>140.45</v>
      </c>
      <c r="B2011" s="19">
        <v>0.530797</v>
      </c>
    </row>
    <row r="2012" spans="1:2" ht="11.25">
      <c r="A2012" s="11">
        <v>140.5</v>
      </c>
      <c r="B2012" s="19">
        <v>0.530745</v>
      </c>
    </row>
    <row r="2013" spans="1:2" ht="11.25">
      <c r="A2013" s="11">
        <v>140.55</v>
      </c>
      <c r="B2013" s="19">
        <v>0.530692</v>
      </c>
    </row>
    <row r="2014" spans="1:2" ht="11.25">
      <c r="A2014" s="11">
        <v>140.6</v>
      </c>
      <c r="B2014" s="19">
        <v>0.53064</v>
      </c>
    </row>
    <row r="2015" spans="1:2" ht="11.25">
      <c r="A2015" s="11">
        <v>140.65</v>
      </c>
      <c r="B2015" s="19">
        <v>0.530612</v>
      </c>
    </row>
    <row r="2016" spans="1:2" ht="11.25">
      <c r="A2016" s="11">
        <v>140.7</v>
      </c>
      <c r="B2016" s="19">
        <v>0.530585</v>
      </c>
    </row>
    <row r="2017" spans="1:2" ht="11.25">
      <c r="A2017" s="11">
        <v>140.75</v>
      </c>
      <c r="B2017" s="19">
        <v>0.530532</v>
      </c>
    </row>
    <row r="2018" spans="1:2" ht="11.25">
      <c r="A2018" s="11">
        <v>140.8</v>
      </c>
      <c r="B2018" s="19">
        <v>0.53048</v>
      </c>
    </row>
    <row r="2019" spans="1:2" ht="11.25">
      <c r="A2019" s="11">
        <v>140.85</v>
      </c>
      <c r="B2019" s="19">
        <v>0.530452</v>
      </c>
    </row>
    <row r="2020" spans="1:2" ht="11.25">
      <c r="A2020" s="11">
        <v>140.9</v>
      </c>
      <c r="B2020" s="19">
        <v>0.530425</v>
      </c>
    </row>
    <row r="2021" spans="1:2" ht="11.25">
      <c r="A2021" s="11">
        <v>140.95</v>
      </c>
      <c r="B2021" s="19">
        <v>0.530372</v>
      </c>
    </row>
    <row r="2022" spans="1:2" ht="11.25">
      <c r="A2022" s="11">
        <v>141</v>
      </c>
      <c r="B2022" s="19">
        <v>0.53032</v>
      </c>
    </row>
    <row r="2023" spans="1:2" ht="11.25">
      <c r="A2023" s="11">
        <v>141.05</v>
      </c>
      <c r="B2023" s="19">
        <v>0.530292</v>
      </c>
    </row>
    <row r="2024" spans="1:2" ht="11.25">
      <c r="A2024" s="11">
        <v>141.1</v>
      </c>
      <c r="B2024" s="19">
        <v>0.530265</v>
      </c>
    </row>
    <row r="2025" spans="1:2" ht="11.25">
      <c r="A2025" s="11">
        <v>141.15</v>
      </c>
      <c r="B2025" s="19">
        <v>0.530212</v>
      </c>
    </row>
    <row r="2026" spans="1:2" ht="11.25">
      <c r="A2026" s="11">
        <v>141.2</v>
      </c>
      <c r="B2026" s="19">
        <v>0.53016</v>
      </c>
    </row>
    <row r="2027" spans="1:2" ht="11.25">
      <c r="A2027" s="11">
        <v>141.25</v>
      </c>
      <c r="B2027" s="19">
        <v>0.530107</v>
      </c>
    </row>
    <row r="2028" spans="1:2" ht="11.25">
      <c r="A2028" s="11">
        <v>141.3</v>
      </c>
      <c r="B2028" s="19">
        <v>0.530055</v>
      </c>
    </row>
    <row r="2029" spans="1:2" ht="11.25">
      <c r="A2029" s="11">
        <v>141.35</v>
      </c>
      <c r="B2029" s="19">
        <v>0.530027</v>
      </c>
    </row>
    <row r="2030" spans="1:2" ht="11.25">
      <c r="A2030" s="11">
        <v>141.4</v>
      </c>
      <c r="B2030" s="19">
        <v>0.53</v>
      </c>
    </row>
    <row r="2031" spans="1:2" ht="11.25">
      <c r="A2031" s="11">
        <v>141.45</v>
      </c>
      <c r="B2031" s="19">
        <v>0.529947</v>
      </c>
    </row>
    <row r="2032" spans="1:2" ht="11.25">
      <c r="A2032" s="11">
        <v>141.5</v>
      </c>
      <c r="B2032" s="19">
        <v>0.529895</v>
      </c>
    </row>
    <row r="2033" spans="1:2" ht="11.25">
      <c r="A2033" s="11">
        <v>141.55</v>
      </c>
      <c r="B2033" s="19">
        <v>0.529867</v>
      </c>
    </row>
    <row r="2034" spans="1:2" ht="11.25">
      <c r="A2034" s="11">
        <v>141.6</v>
      </c>
      <c r="B2034" s="19">
        <v>0.52984</v>
      </c>
    </row>
    <row r="2035" spans="1:2" ht="11.25">
      <c r="A2035" s="11">
        <v>141.65</v>
      </c>
      <c r="B2035" s="19">
        <v>0.529787</v>
      </c>
    </row>
    <row r="2036" spans="1:2" ht="11.25">
      <c r="A2036" s="11">
        <v>141.7</v>
      </c>
      <c r="B2036" s="19">
        <v>0.529735</v>
      </c>
    </row>
    <row r="2037" spans="1:2" ht="11.25">
      <c r="A2037" s="11">
        <v>141.75</v>
      </c>
      <c r="B2037" s="19">
        <v>0.529707</v>
      </c>
    </row>
    <row r="2038" spans="1:2" ht="11.25">
      <c r="A2038" s="11">
        <v>141.8</v>
      </c>
      <c r="B2038" s="19">
        <v>0.52968</v>
      </c>
    </row>
    <row r="2039" spans="1:2" ht="11.25">
      <c r="A2039" s="11">
        <v>141.85</v>
      </c>
      <c r="B2039" s="19">
        <v>0.529627</v>
      </c>
    </row>
    <row r="2040" spans="1:2" ht="11.25">
      <c r="A2040" s="11">
        <v>141.9</v>
      </c>
      <c r="B2040" s="19">
        <v>0.529575</v>
      </c>
    </row>
    <row r="2041" spans="1:2" ht="11.25">
      <c r="A2041" s="11">
        <v>141.95</v>
      </c>
      <c r="B2041" s="19">
        <v>0.529522</v>
      </c>
    </row>
    <row r="2042" spans="1:2" ht="11.25">
      <c r="A2042" s="11">
        <v>142</v>
      </c>
      <c r="B2042" s="19">
        <v>0.52947</v>
      </c>
    </row>
    <row r="2043" spans="1:2" ht="11.25">
      <c r="A2043" s="11">
        <v>142.05</v>
      </c>
      <c r="B2043" s="19">
        <v>0.529442</v>
      </c>
    </row>
    <row r="2044" spans="1:2" ht="11.25">
      <c r="A2044" s="11">
        <v>142.1</v>
      </c>
      <c r="B2044" s="19">
        <v>0.529415</v>
      </c>
    </row>
    <row r="2045" spans="1:2" ht="11.25">
      <c r="A2045" s="11">
        <v>142.15</v>
      </c>
      <c r="B2045" s="19">
        <v>0.529362</v>
      </c>
    </row>
    <row r="2046" spans="1:2" ht="11.25">
      <c r="A2046" s="11">
        <v>142.2</v>
      </c>
      <c r="B2046" s="19">
        <v>0.52931</v>
      </c>
    </row>
    <row r="2047" spans="1:2" ht="11.25">
      <c r="A2047" s="11">
        <v>142.25</v>
      </c>
      <c r="B2047" s="18">
        <v>0.529282</v>
      </c>
    </row>
    <row r="2048" spans="1:2" ht="11.25">
      <c r="A2048" s="11">
        <v>142.3</v>
      </c>
      <c r="B2048" s="18">
        <v>0.529255</v>
      </c>
    </row>
    <row r="2049" spans="1:2" ht="11.25">
      <c r="A2049" s="11">
        <v>142.35</v>
      </c>
      <c r="B2049" s="18">
        <v>0.529202</v>
      </c>
    </row>
    <row r="2050" spans="1:2" ht="11.25">
      <c r="A2050" s="11">
        <v>142.4</v>
      </c>
      <c r="B2050" s="19">
        <v>0.52915</v>
      </c>
    </row>
    <row r="2051" spans="1:2" ht="11.25">
      <c r="A2051" s="11">
        <v>142.45</v>
      </c>
      <c r="B2051" s="19">
        <v>0.529097</v>
      </c>
    </row>
    <row r="2052" spans="1:2" ht="11.25">
      <c r="A2052" s="11">
        <v>142.5</v>
      </c>
      <c r="B2052" s="19">
        <v>0.529045</v>
      </c>
    </row>
    <row r="2053" spans="1:2" ht="11.25">
      <c r="A2053" s="11">
        <v>142.55</v>
      </c>
      <c r="B2053" s="19">
        <v>0.529017</v>
      </c>
    </row>
    <row r="2054" spans="1:2" ht="11.25">
      <c r="A2054" s="11">
        <v>142.6</v>
      </c>
      <c r="B2054" s="19">
        <v>0.52899</v>
      </c>
    </row>
    <row r="2055" spans="1:2" ht="11.25">
      <c r="A2055" s="11">
        <v>142.65</v>
      </c>
      <c r="B2055" s="19">
        <v>0.528937</v>
      </c>
    </row>
    <row r="2056" spans="1:2" ht="11.25">
      <c r="A2056" s="11">
        <v>142.7</v>
      </c>
      <c r="B2056" s="19">
        <v>0.528885</v>
      </c>
    </row>
    <row r="2057" spans="1:2" ht="11.25">
      <c r="A2057" s="11">
        <v>142.75</v>
      </c>
      <c r="B2057" s="19">
        <v>0.528857</v>
      </c>
    </row>
    <row r="2058" spans="1:2" ht="11.25">
      <c r="A2058" s="11">
        <v>142.8</v>
      </c>
      <c r="B2058" s="19">
        <v>0.52883</v>
      </c>
    </row>
    <row r="2059" spans="1:2" ht="11.25">
      <c r="A2059" s="11">
        <v>142.85</v>
      </c>
      <c r="B2059" s="19">
        <v>0.528777</v>
      </c>
    </row>
    <row r="2060" spans="1:2" ht="11.25">
      <c r="A2060" s="11">
        <v>142.9</v>
      </c>
      <c r="B2060" s="19">
        <v>0.528725</v>
      </c>
    </row>
    <row r="2061" spans="1:2" ht="11.25">
      <c r="A2061" s="11">
        <v>142.95</v>
      </c>
      <c r="B2061" s="19">
        <v>0.528697</v>
      </c>
    </row>
    <row r="2062" spans="1:2" ht="11.25">
      <c r="A2062" s="11">
        <v>143</v>
      </c>
      <c r="B2062" s="19">
        <v>0.52867</v>
      </c>
    </row>
    <row r="2063" spans="1:2" ht="11.25">
      <c r="A2063" s="11">
        <v>143.05</v>
      </c>
      <c r="B2063" s="19">
        <v>0.528617</v>
      </c>
    </row>
    <row r="2064" spans="1:2" ht="11.25">
      <c r="A2064" s="11">
        <v>143.1</v>
      </c>
      <c r="B2064" s="19">
        <v>0.528565</v>
      </c>
    </row>
    <row r="2065" spans="1:2" ht="11.25">
      <c r="A2065" s="11">
        <v>143.15</v>
      </c>
      <c r="B2065" s="19">
        <v>0.528537</v>
      </c>
    </row>
    <row r="2066" spans="1:2" ht="11.25">
      <c r="A2066" s="11">
        <v>143.2</v>
      </c>
      <c r="B2066" s="19">
        <v>0.52851</v>
      </c>
    </row>
    <row r="2067" spans="1:2" ht="11.25">
      <c r="A2067" s="11">
        <v>143.25</v>
      </c>
      <c r="B2067" s="19">
        <v>0.528457</v>
      </c>
    </row>
    <row r="2068" spans="1:2" ht="11.25">
      <c r="A2068" s="11">
        <v>143.3</v>
      </c>
      <c r="B2068" s="19">
        <v>0.528405</v>
      </c>
    </row>
    <row r="2069" spans="1:2" ht="11.25">
      <c r="A2069" s="11">
        <v>143.35</v>
      </c>
      <c r="B2069" s="19">
        <v>0.528352</v>
      </c>
    </row>
    <row r="2070" spans="1:2" ht="11.25">
      <c r="A2070" s="11">
        <v>143.4</v>
      </c>
      <c r="B2070" s="19">
        <v>0.5283</v>
      </c>
    </row>
    <row r="2071" spans="1:2" ht="11.25">
      <c r="A2071" s="11">
        <v>143.45</v>
      </c>
      <c r="B2071" s="19">
        <v>0.528272</v>
      </c>
    </row>
    <row r="2072" spans="1:2" ht="11.25">
      <c r="A2072" s="11">
        <v>143.5</v>
      </c>
      <c r="B2072" s="19">
        <v>0.528245</v>
      </c>
    </row>
    <row r="2073" spans="1:2" ht="11.25">
      <c r="A2073" s="11">
        <v>143.55</v>
      </c>
      <c r="B2073" s="19">
        <v>0.528192</v>
      </c>
    </row>
    <row r="2074" spans="1:2" ht="11.25">
      <c r="A2074" s="11">
        <v>143.6</v>
      </c>
      <c r="B2074" s="19">
        <v>0.52814</v>
      </c>
    </row>
    <row r="2075" spans="1:2" ht="11.25">
      <c r="A2075" s="11">
        <v>143.65</v>
      </c>
      <c r="B2075" s="19">
        <v>0.528112</v>
      </c>
    </row>
    <row r="2076" spans="1:2" ht="11.25">
      <c r="A2076" s="11">
        <v>143.7</v>
      </c>
      <c r="B2076" s="19">
        <v>0.52808</v>
      </c>
    </row>
    <row r="2077" spans="1:2" ht="11.25">
      <c r="A2077" s="11">
        <v>143.75</v>
      </c>
      <c r="B2077" s="19">
        <v>0.528032</v>
      </c>
    </row>
    <row r="2078" spans="1:2" ht="11.25">
      <c r="A2078" s="11">
        <v>143.8</v>
      </c>
      <c r="B2078" s="19">
        <v>0.52798</v>
      </c>
    </row>
    <row r="2079" spans="1:2" ht="11.25">
      <c r="A2079" s="11">
        <v>143.85</v>
      </c>
      <c r="B2079" s="19">
        <v>0.527952</v>
      </c>
    </row>
    <row r="2080" spans="1:2" ht="11.25">
      <c r="A2080" s="11">
        <v>143.9</v>
      </c>
      <c r="B2080" s="19">
        <v>0.527925</v>
      </c>
    </row>
    <row r="2081" spans="1:2" ht="11.25">
      <c r="A2081" s="11">
        <v>143.95</v>
      </c>
      <c r="B2081" s="19">
        <v>0.527872</v>
      </c>
    </row>
    <row r="2082" spans="1:2" ht="11.25">
      <c r="A2082" s="11">
        <v>144</v>
      </c>
      <c r="B2082" s="19">
        <v>0.52782</v>
      </c>
    </row>
    <row r="2083" spans="1:2" ht="11.25">
      <c r="A2083" s="11">
        <v>144.05</v>
      </c>
      <c r="B2083" s="19">
        <v>0.527767</v>
      </c>
    </row>
    <row r="2084" spans="1:2" ht="11.25">
      <c r="A2084" s="11">
        <v>144.1</v>
      </c>
      <c r="B2084" s="19">
        <v>0.527715</v>
      </c>
    </row>
    <row r="2085" spans="1:2" ht="11.25">
      <c r="A2085" s="11">
        <v>144.15</v>
      </c>
      <c r="B2085" s="19">
        <v>0.527687</v>
      </c>
    </row>
    <row r="2086" spans="1:2" ht="11.25">
      <c r="A2086" s="11">
        <v>144.2</v>
      </c>
      <c r="B2086" s="19">
        <v>0.52766</v>
      </c>
    </row>
    <row r="2087" spans="1:2" ht="11.25">
      <c r="A2087" s="11">
        <v>144.25</v>
      </c>
      <c r="B2087" s="19">
        <v>0.527607</v>
      </c>
    </row>
    <row r="2088" spans="1:2" ht="11.25">
      <c r="A2088" s="11">
        <v>144.3</v>
      </c>
      <c r="B2088" s="19">
        <v>0.527555</v>
      </c>
    </row>
    <row r="2089" spans="1:2" ht="11.25">
      <c r="A2089" s="11">
        <v>144.35</v>
      </c>
      <c r="B2089" s="19">
        <v>0.527527</v>
      </c>
    </row>
    <row r="2090" spans="1:2" ht="11.25">
      <c r="A2090" s="11">
        <v>144.4</v>
      </c>
      <c r="B2090" s="19">
        <v>0.5275</v>
      </c>
    </row>
    <row r="2091" spans="1:2" ht="11.25">
      <c r="A2091" s="11">
        <v>144.45</v>
      </c>
      <c r="B2091" s="19">
        <v>0.527447</v>
      </c>
    </row>
    <row r="2092" spans="1:2" ht="11.25">
      <c r="A2092" s="11">
        <v>144.5</v>
      </c>
      <c r="B2092" s="19">
        <v>0.527395</v>
      </c>
    </row>
    <row r="2093" spans="1:2" ht="11.25">
      <c r="A2093" s="11">
        <v>144.55</v>
      </c>
      <c r="B2093" s="19">
        <v>0.527367</v>
      </c>
    </row>
    <row r="2094" spans="1:2" ht="11.25">
      <c r="A2094" s="11">
        <v>144.6</v>
      </c>
      <c r="B2094" s="19">
        <v>0.52734</v>
      </c>
    </row>
    <row r="2095" spans="1:2" ht="11.25">
      <c r="A2095" s="11">
        <v>144.65</v>
      </c>
      <c r="B2095" s="19">
        <v>0.527287</v>
      </c>
    </row>
    <row r="2096" spans="1:2" ht="11.25">
      <c r="A2096" s="11">
        <v>144.7</v>
      </c>
      <c r="B2096" s="19">
        <v>0.527235</v>
      </c>
    </row>
    <row r="2097" spans="1:2" ht="11.25">
      <c r="A2097" s="11">
        <v>144.75</v>
      </c>
      <c r="B2097" s="19">
        <v>0.527207</v>
      </c>
    </row>
    <row r="2098" spans="1:2" ht="11.25">
      <c r="A2098" s="11">
        <v>144.8</v>
      </c>
      <c r="B2098" s="19">
        <v>0.52718</v>
      </c>
    </row>
    <row r="2099" spans="1:2" ht="11.25">
      <c r="A2099" s="11">
        <v>144.85</v>
      </c>
      <c r="B2099" s="19">
        <v>0.527127</v>
      </c>
    </row>
    <row r="2100" spans="1:2" ht="11.25">
      <c r="A2100" s="11">
        <v>144.9</v>
      </c>
      <c r="B2100" s="19">
        <v>0.527075</v>
      </c>
    </row>
    <row r="2101" spans="1:2" ht="11.25">
      <c r="A2101" s="11">
        <v>144.95</v>
      </c>
      <c r="B2101" s="19">
        <v>0.52705</v>
      </c>
    </row>
    <row r="2102" spans="1:2" ht="11.25">
      <c r="A2102" s="11">
        <v>145</v>
      </c>
      <c r="B2102" s="18">
        <v>0.527025</v>
      </c>
    </row>
    <row r="2103" spans="1:2" ht="11.25">
      <c r="A2103" s="11">
        <v>145.05</v>
      </c>
      <c r="B2103" s="18">
        <v>0.526975</v>
      </c>
    </row>
    <row r="2104" spans="1:2" ht="11.25">
      <c r="A2104" s="11">
        <v>145.1</v>
      </c>
      <c r="B2104" s="18">
        <v>0.526925</v>
      </c>
    </row>
    <row r="2105" spans="1:2" ht="11.25">
      <c r="A2105" s="11">
        <v>145.15</v>
      </c>
      <c r="B2105" s="19">
        <v>0.526875</v>
      </c>
    </row>
    <row r="2106" spans="1:2" ht="11.25">
      <c r="A2106" s="11">
        <v>145.2</v>
      </c>
      <c r="B2106" s="19">
        <v>0.526825</v>
      </c>
    </row>
    <row r="2107" spans="1:2" ht="11.25">
      <c r="A2107" s="11">
        <v>145.25</v>
      </c>
      <c r="B2107" s="19">
        <v>0.5268</v>
      </c>
    </row>
    <row r="2108" spans="1:2" ht="11.25">
      <c r="A2108" s="11">
        <v>145.3</v>
      </c>
      <c r="B2108" s="19">
        <v>0.526775</v>
      </c>
    </row>
    <row r="2109" spans="1:2" ht="11.25">
      <c r="A2109" s="11">
        <v>145.35</v>
      </c>
      <c r="B2109" s="19">
        <v>0.526725</v>
      </c>
    </row>
    <row r="2110" spans="1:2" ht="11.25">
      <c r="A2110" s="11">
        <v>145.4</v>
      </c>
      <c r="B2110" s="19">
        <v>0.526675</v>
      </c>
    </row>
    <row r="2111" spans="1:2" ht="11.25">
      <c r="A2111" s="11">
        <v>145.45</v>
      </c>
      <c r="B2111" s="19">
        <v>0.52665</v>
      </c>
    </row>
    <row r="2112" spans="1:2" ht="11.25">
      <c r="A2112" s="11">
        <v>145.5</v>
      </c>
      <c r="B2112" s="19">
        <v>0.526625</v>
      </c>
    </row>
    <row r="2113" spans="1:2" ht="11.25">
      <c r="A2113" s="11">
        <v>145.55</v>
      </c>
      <c r="B2113" s="19">
        <v>0.526575</v>
      </c>
    </row>
    <row r="2114" spans="1:2" ht="11.25">
      <c r="A2114" s="11">
        <v>145.6</v>
      </c>
      <c r="B2114" s="19">
        <v>0.526525</v>
      </c>
    </row>
    <row r="2115" spans="1:2" ht="11.25">
      <c r="A2115" s="11">
        <v>145.65</v>
      </c>
      <c r="B2115" s="19">
        <v>0.5265</v>
      </c>
    </row>
    <row r="2116" spans="1:2" ht="11.25">
      <c r="A2116" s="11">
        <v>145.7</v>
      </c>
      <c r="B2116" s="19">
        <v>0.526475</v>
      </c>
    </row>
    <row r="2117" spans="1:2" ht="11.25">
      <c r="A2117" s="11">
        <v>145.75</v>
      </c>
      <c r="B2117" s="19">
        <v>0.526425</v>
      </c>
    </row>
    <row r="2118" spans="1:2" ht="11.25">
      <c r="A2118" s="11">
        <v>145.8</v>
      </c>
      <c r="B2118" s="19">
        <v>0.526375</v>
      </c>
    </row>
    <row r="2119" spans="1:2" ht="11.25">
      <c r="A2119" s="11">
        <v>145.85</v>
      </c>
      <c r="B2119" s="19">
        <v>0.52635</v>
      </c>
    </row>
    <row r="2120" spans="1:2" ht="11.25">
      <c r="A2120" s="11">
        <v>145.9</v>
      </c>
      <c r="B2120" s="19">
        <v>0.526325</v>
      </c>
    </row>
    <row r="2121" spans="1:2" ht="11.25">
      <c r="A2121" s="11">
        <v>145.95</v>
      </c>
      <c r="B2121" s="19">
        <v>0.526275</v>
      </c>
    </row>
    <row r="2122" spans="1:2" ht="11.25">
      <c r="A2122" s="11">
        <v>146</v>
      </c>
      <c r="B2122" s="19">
        <v>0.526225</v>
      </c>
    </row>
    <row r="2123" spans="1:2" ht="11.25">
      <c r="A2123" s="11">
        <v>146.05</v>
      </c>
      <c r="B2123" s="19">
        <v>0.5262</v>
      </c>
    </row>
    <row r="2124" spans="1:2" ht="11.25">
      <c r="A2124" s="11">
        <v>146.1</v>
      </c>
      <c r="B2124" s="19">
        <v>0.526175</v>
      </c>
    </row>
    <row r="2125" spans="1:2" ht="11.25">
      <c r="A2125" s="11">
        <v>146.15</v>
      </c>
      <c r="B2125" s="19">
        <v>0.526125</v>
      </c>
    </row>
    <row r="2126" spans="1:2" ht="11.25">
      <c r="A2126" s="11">
        <v>146.2</v>
      </c>
      <c r="B2126" s="19">
        <v>0.526075</v>
      </c>
    </row>
    <row r="2127" spans="1:2" ht="11.25">
      <c r="A2127" s="11">
        <v>146.25</v>
      </c>
      <c r="B2127" s="19">
        <v>0.526025</v>
      </c>
    </row>
    <row r="2128" spans="1:2" ht="11.25">
      <c r="A2128" s="11">
        <v>146.3</v>
      </c>
      <c r="B2128" s="19">
        <v>0.525975</v>
      </c>
    </row>
    <row r="2129" spans="1:2" ht="11.25">
      <c r="A2129" s="11">
        <v>146.35</v>
      </c>
      <c r="B2129" s="19">
        <v>0.52595</v>
      </c>
    </row>
    <row r="2130" spans="1:2" ht="11.25">
      <c r="A2130" s="11">
        <v>146.4</v>
      </c>
      <c r="B2130" s="19">
        <v>0.525925</v>
      </c>
    </row>
    <row r="2131" spans="1:2" ht="11.25">
      <c r="A2131" s="11">
        <v>146.45</v>
      </c>
      <c r="B2131" s="19">
        <v>0.525875</v>
      </c>
    </row>
    <row r="2132" spans="1:2" ht="11.25">
      <c r="A2132" s="11">
        <v>146.5</v>
      </c>
      <c r="B2132" s="19">
        <v>0.525825</v>
      </c>
    </row>
    <row r="2133" spans="1:2" ht="11.25">
      <c r="A2133" s="11">
        <v>146.55</v>
      </c>
      <c r="B2133" s="19">
        <v>0.5258</v>
      </c>
    </row>
    <row r="2134" spans="1:2" ht="11.25">
      <c r="A2134" s="11">
        <v>146.6</v>
      </c>
      <c r="B2134" s="19">
        <v>0.525775</v>
      </c>
    </row>
    <row r="2135" spans="1:2" ht="11.25">
      <c r="A2135" s="11">
        <v>146.65</v>
      </c>
      <c r="B2135" s="19">
        <v>0.525725</v>
      </c>
    </row>
    <row r="2136" spans="1:2" ht="11.25">
      <c r="A2136" s="11">
        <v>146.7</v>
      </c>
      <c r="B2136" s="19">
        <v>0.525675</v>
      </c>
    </row>
    <row r="2137" spans="1:2" ht="11.25">
      <c r="A2137" s="11">
        <v>146.75</v>
      </c>
      <c r="B2137" s="19">
        <v>0.52565</v>
      </c>
    </row>
    <row r="2138" spans="1:2" ht="11.25">
      <c r="A2138" s="11">
        <v>146.8</v>
      </c>
      <c r="B2138" s="19">
        <v>0.525625</v>
      </c>
    </row>
    <row r="2139" spans="1:2" ht="11.25">
      <c r="A2139" s="11">
        <v>146.85</v>
      </c>
      <c r="B2139" s="19">
        <v>0.525575</v>
      </c>
    </row>
    <row r="2140" spans="1:2" ht="11.25">
      <c r="A2140" s="11">
        <v>146.9</v>
      </c>
      <c r="B2140" s="19">
        <v>0.525525</v>
      </c>
    </row>
    <row r="2141" spans="1:2" ht="11.25">
      <c r="A2141" s="11">
        <v>146.95</v>
      </c>
      <c r="B2141" s="19">
        <v>0.5255</v>
      </c>
    </row>
    <row r="2142" spans="1:2" ht="11.25">
      <c r="A2142" s="11">
        <v>147</v>
      </c>
      <c r="B2142" s="19">
        <v>0.525475</v>
      </c>
    </row>
    <row r="2143" spans="1:2" ht="11.25">
      <c r="A2143" s="11">
        <v>147.05</v>
      </c>
      <c r="B2143" s="19">
        <v>0.525425</v>
      </c>
    </row>
    <row r="2144" spans="1:2" ht="11.25">
      <c r="A2144" s="11">
        <v>147.1</v>
      </c>
      <c r="B2144" s="19">
        <v>0.525375</v>
      </c>
    </row>
    <row r="2145" spans="1:2" ht="11.25">
      <c r="A2145" s="11">
        <v>147.15</v>
      </c>
      <c r="B2145" s="19">
        <v>0.52535</v>
      </c>
    </row>
    <row r="2146" spans="1:2" ht="11.25">
      <c r="A2146" s="11">
        <v>147.2</v>
      </c>
      <c r="B2146" s="19">
        <v>0.525325</v>
      </c>
    </row>
    <row r="2147" spans="1:2" ht="11.25">
      <c r="A2147" s="11">
        <v>147.25</v>
      </c>
      <c r="B2147" s="19">
        <v>0.525275</v>
      </c>
    </row>
    <row r="2148" spans="1:2" ht="11.25">
      <c r="A2148" s="11">
        <v>147.3</v>
      </c>
      <c r="B2148" s="19">
        <v>0.525225</v>
      </c>
    </row>
    <row r="2149" spans="1:2" ht="11.25">
      <c r="A2149" s="11">
        <v>147.35</v>
      </c>
      <c r="B2149" s="19">
        <v>0.5252</v>
      </c>
    </row>
    <row r="2150" spans="1:2" ht="11.25">
      <c r="A2150" s="11">
        <v>147.4</v>
      </c>
      <c r="B2150" s="19">
        <v>0.525175</v>
      </c>
    </row>
    <row r="2151" spans="1:2" ht="11.25">
      <c r="A2151" s="11">
        <v>147.45</v>
      </c>
      <c r="B2151" s="19">
        <v>0.525125</v>
      </c>
    </row>
    <row r="2152" spans="1:2" ht="11.25">
      <c r="A2152" s="11">
        <v>147.5</v>
      </c>
      <c r="B2152" s="19">
        <v>0.525075</v>
      </c>
    </row>
    <row r="2153" spans="1:2" ht="11.25">
      <c r="A2153" s="11">
        <v>147.55</v>
      </c>
      <c r="B2153" s="19">
        <v>0.52505</v>
      </c>
    </row>
    <row r="2154" spans="1:2" ht="11.25">
      <c r="A2154" s="11">
        <v>147.6</v>
      </c>
      <c r="B2154" s="19">
        <v>0.525025</v>
      </c>
    </row>
    <row r="2155" spans="1:2" ht="11.25">
      <c r="A2155" s="11">
        <v>147.65</v>
      </c>
      <c r="B2155" s="19">
        <v>0.524975</v>
      </c>
    </row>
    <row r="2156" spans="1:2" ht="11.25">
      <c r="A2156" s="11">
        <v>147.7</v>
      </c>
      <c r="B2156" s="19">
        <v>0.524925</v>
      </c>
    </row>
    <row r="2157" spans="1:2" ht="11.25">
      <c r="A2157" s="11">
        <v>147.75</v>
      </c>
      <c r="B2157" s="18">
        <v>0.524875</v>
      </c>
    </row>
    <row r="2158" spans="1:2" ht="11.25">
      <c r="A2158" s="11">
        <v>147.8</v>
      </c>
      <c r="B2158" s="18">
        <v>0.524825</v>
      </c>
    </row>
    <row r="2159" spans="1:2" ht="11.25">
      <c r="A2159" s="11">
        <v>147.85</v>
      </c>
      <c r="B2159" s="18">
        <v>0.5248</v>
      </c>
    </row>
    <row r="2160" spans="1:2" ht="11.25">
      <c r="A2160" s="11">
        <v>147.9</v>
      </c>
      <c r="B2160" s="19">
        <v>0.524775</v>
      </c>
    </row>
    <row r="2161" spans="1:2" ht="11.25">
      <c r="A2161" s="11">
        <v>147.95</v>
      </c>
      <c r="B2161" s="19">
        <v>0.524725</v>
      </c>
    </row>
    <row r="2162" spans="1:2" ht="11.25">
      <c r="A2162" s="11">
        <v>148</v>
      </c>
      <c r="B2162" s="19">
        <v>0.524675</v>
      </c>
    </row>
    <row r="2163" spans="1:2" ht="11.25">
      <c r="A2163" s="11">
        <v>148.05</v>
      </c>
      <c r="B2163" s="19">
        <v>0.52465</v>
      </c>
    </row>
    <row r="2164" spans="1:2" ht="11.25">
      <c r="A2164" s="11">
        <v>148.1</v>
      </c>
      <c r="B2164" s="19">
        <v>0.524625</v>
      </c>
    </row>
    <row r="2165" spans="1:2" ht="11.25">
      <c r="A2165" s="11">
        <v>148.15</v>
      </c>
      <c r="B2165" s="19">
        <v>0.524575</v>
      </c>
    </row>
    <row r="2166" spans="1:2" ht="11.25">
      <c r="A2166" s="11">
        <v>148.2</v>
      </c>
      <c r="B2166" s="19">
        <v>0.524525</v>
      </c>
    </row>
    <row r="2167" spans="1:2" ht="11.25">
      <c r="A2167" s="11">
        <v>148.25</v>
      </c>
      <c r="B2167" s="19">
        <v>0.5245</v>
      </c>
    </row>
    <row r="2168" spans="1:2" ht="11.25">
      <c r="A2168" s="11">
        <v>148.3</v>
      </c>
      <c r="B2168" s="19">
        <v>0.524475</v>
      </c>
    </row>
    <row r="2169" spans="1:2" ht="11.25">
      <c r="A2169" s="11">
        <v>148.35</v>
      </c>
      <c r="B2169" s="19">
        <v>0.524425</v>
      </c>
    </row>
    <row r="2170" spans="1:2" ht="11.25">
      <c r="A2170" s="11">
        <v>148.4</v>
      </c>
      <c r="B2170" s="19">
        <v>0.524375</v>
      </c>
    </row>
    <row r="2171" spans="1:2" ht="11.25">
      <c r="A2171" s="11">
        <v>148.45</v>
      </c>
      <c r="B2171" s="19">
        <v>0.52435</v>
      </c>
    </row>
    <row r="2172" spans="1:2" ht="11.25">
      <c r="A2172" s="11">
        <v>148.5</v>
      </c>
      <c r="B2172" s="19">
        <v>0.524325</v>
      </c>
    </row>
    <row r="2173" spans="1:2" ht="11.25">
      <c r="A2173" s="11">
        <v>148.55</v>
      </c>
      <c r="B2173" s="19">
        <v>0.524275</v>
      </c>
    </row>
    <row r="2174" spans="1:2" ht="11.25">
      <c r="A2174" s="11">
        <v>148.6</v>
      </c>
      <c r="B2174" s="19">
        <v>0.524225</v>
      </c>
    </row>
    <row r="2175" spans="1:2" ht="11.25">
      <c r="A2175" s="11">
        <v>148.65</v>
      </c>
      <c r="B2175" s="19">
        <v>0.5242</v>
      </c>
    </row>
    <row r="2176" spans="1:2" ht="11.25">
      <c r="A2176" s="11">
        <v>148.7</v>
      </c>
      <c r="B2176" s="19">
        <v>0.524175</v>
      </c>
    </row>
    <row r="2177" spans="1:2" ht="11.25">
      <c r="A2177" s="11">
        <v>148.75</v>
      </c>
      <c r="B2177" s="19">
        <v>0.524125</v>
      </c>
    </row>
    <row r="2178" spans="1:2" ht="11.25">
      <c r="A2178" s="11">
        <v>148.8</v>
      </c>
      <c r="B2178" s="19">
        <v>0.524075</v>
      </c>
    </row>
    <row r="2179" spans="1:2" ht="11.25">
      <c r="A2179" s="11">
        <v>148.85</v>
      </c>
      <c r="B2179" s="19">
        <v>0.52405</v>
      </c>
    </row>
    <row r="2180" spans="1:2" ht="11.25">
      <c r="A2180" s="11">
        <v>148.9</v>
      </c>
      <c r="B2180" s="19">
        <v>0.524025</v>
      </c>
    </row>
    <row r="2181" spans="1:2" ht="11.25">
      <c r="A2181" s="11">
        <v>148.95</v>
      </c>
      <c r="B2181" s="19">
        <v>0.523975</v>
      </c>
    </row>
    <row r="2182" spans="1:2" ht="11.25">
      <c r="A2182" s="11">
        <v>149</v>
      </c>
      <c r="B2182" s="19">
        <v>0.523925</v>
      </c>
    </row>
    <row r="2183" spans="1:2" ht="11.25">
      <c r="A2183" s="11">
        <v>149.05</v>
      </c>
      <c r="B2183" s="19">
        <v>0.5239</v>
      </c>
    </row>
    <row r="2184" spans="1:2" ht="11.25">
      <c r="A2184" s="11">
        <v>149.1</v>
      </c>
      <c r="B2184" s="19">
        <v>0.523875</v>
      </c>
    </row>
    <row r="2185" spans="1:2" ht="11.25">
      <c r="A2185" s="11">
        <v>149.15</v>
      </c>
      <c r="B2185" s="19">
        <v>0.523825</v>
      </c>
    </row>
    <row r="2186" spans="1:2" ht="11.25">
      <c r="A2186" s="11">
        <v>149.2</v>
      </c>
      <c r="B2186" s="19">
        <v>0.523775</v>
      </c>
    </row>
    <row r="2187" spans="1:2" ht="11.25">
      <c r="A2187" s="11">
        <v>149.25</v>
      </c>
      <c r="B2187" s="19">
        <v>0.52375</v>
      </c>
    </row>
    <row r="2188" spans="1:2" ht="11.25">
      <c r="A2188" s="11">
        <v>149.3</v>
      </c>
      <c r="B2188" s="19">
        <v>0.523725</v>
      </c>
    </row>
    <row r="2189" spans="1:2" ht="11.25">
      <c r="A2189" s="11">
        <v>149.35</v>
      </c>
      <c r="B2189" s="19">
        <v>0.523675</v>
      </c>
    </row>
    <row r="2190" spans="1:2" ht="11.25">
      <c r="A2190" s="11">
        <v>149.4</v>
      </c>
      <c r="B2190" s="19">
        <v>0.523625</v>
      </c>
    </row>
    <row r="2191" spans="1:2" ht="11.25">
      <c r="A2191" s="11">
        <v>149.45</v>
      </c>
      <c r="B2191" s="19">
        <v>0.5236</v>
      </c>
    </row>
    <row r="2192" spans="1:2" ht="11.25">
      <c r="A2192" s="11">
        <v>149.5</v>
      </c>
      <c r="B2192" s="19">
        <v>0.523575</v>
      </c>
    </row>
    <row r="2193" spans="1:2" ht="11.25">
      <c r="A2193" s="11">
        <v>149.55</v>
      </c>
      <c r="B2193" s="19">
        <v>0.523525</v>
      </c>
    </row>
    <row r="2194" spans="1:2" ht="11.25">
      <c r="A2194" s="11">
        <v>149.6</v>
      </c>
      <c r="B2194" s="19">
        <v>0.523475</v>
      </c>
    </row>
    <row r="2195" spans="1:2" ht="11.25">
      <c r="A2195" s="11">
        <v>149.65</v>
      </c>
      <c r="B2195" s="19">
        <v>0.52345</v>
      </c>
    </row>
    <row r="2196" spans="1:2" ht="11.25">
      <c r="A2196" s="11">
        <v>149.7</v>
      </c>
      <c r="B2196" s="19">
        <v>0.523425</v>
      </c>
    </row>
    <row r="2197" spans="1:2" ht="11.25">
      <c r="A2197" s="11">
        <v>149.75</v>
      </c>
      <c r="B2197" s="19">
        <v>0.523375</v>
      </c>
    </row>
    <row r="2198" spans="1:2" ht="11.25">
      <c r="A2198" s="11">
        <v>149.8</v>
      </c>
      <c r="B2198" s="19">
        <v>0.523325</v>
      </c>
    </row>
    <row r="2199" spans="1:2" ht="11.25">
      <c r="A2199" s="11">
        <v>149.85</v>
      </c>
      <c r="B2199" s="19">
        <v>0.523275</v>
      </c>
    </row>
    <row r="2200" spans="1:2" ht="11.25">
      <c r="A2200" s="11">
        <v>149.9</v>
      </c>
      <c r="B2200" s="19">
        <v>0.523225</v>
      </c>
    </row>
    <row r="2201" spans="1:2" ht="11.25">
      <c r="A2201" s="11">
        <v>149.95</v>
      </c>
      <c r="B2201" s="19">
        <v>0.5232</v>
      </c>
    </row>
    <row r="2202" spans="1:2" ht="11.25">
      <c r="A2202" s="11">
        <v>150</v>
      </c>
      <c r="B2202" s="19">
        <v>0.523175</v>
      </c>
    </row>
    <row r="2203" spans="1:2" ht="11.25">
      <c r="A2203" s="11">
        <v>150.05</v>
      </c>
      <c r="B2203" s="19">
        <v>0.523125</v>
      </c>
    </row>
    <row r="2204" spans="1:2" ht="11.25">
      <c r="A2204" s="11">
        <v>150.1</v>
      </c>
      <c r="B2204" s="19">
        <v>0.523075</v>
      </c>
    </row>
    <row r="2205" spans="1:2" ht="11.25">
      <c r="A2205" s="11">
        <v>150.15</v>
      </c>
      <c r="B2205" s="19">
        <v>0.52305</v>
      </c>
    </row>
    <row r="2206" spans="1:2" ht="11.25">
      <c r="A2206" s="11">
        <v>150.2</v>
      </c>
      <c r="B2206" s="19">
        <v>0.523025</v>
      </c>
    </row>
    <row r="2207" spans="1:2" ht="11.25">
      <c r="A2207" s="11">
        <v>150.25</v>
      </c>
      <c r="B2207" s="19">
        <v>0.522975</v>
      </c>
    </row>
    <row r="2208" spans="1:2" ht="11.25">
      <c r="A2208" s="11">
        <v>150.3</v>
      </c>
      <c r="B2208" s="19">
        <v>0.522925</v>
      </c>
    </row>
    <row r="2209" spans="1:2" ht="11.25">
      <c r="A2209" s="11">
        <v>150.35</v>
      </c>
      <c r="B2209" s="19">
        <v>0.5229</v>
      </c>
    </row>
    <row r="2210" spans="1:2" ht="11.25">
      <c r="A2210" s="11">
        <v>150.4</v>
      </c>
      <c r="B2210" s="19">
        <v>0.522875</v>
      </c>
    </row>
    <row r="2211" spans="1:2" ht="11.25">
      <c r="A2211" s="11">
        <v>150.45</v>
      </c>
      <c r="B2211" s="19">
        <v>0.522825</v>
      </c>
    </row>
    <row r="2212" spans="1:2" ht="11.25">
      <c r="A2212" s="11">
        <v>150.5</v>
      </c>
      <c r="B2212" s="18">
        <v>0.522775</v>
      </c>
    </row>
    <row r="2213" spans="1:2" ht="11.25">
      <c r="A2213" s="11">
        <v>150.55</v>
      </c>
      <c r="B2213" s="18">
        <v>0.52275</v>
      </c>
    </row>
    <row r="2214" spans="1:2" ht="11.25">
      <c r="A2214" s="11">
        <v>150.6</v>
      </c>
      <c r="B2214" s="18">
        <v>0.522725</v>
      </c>
    </row>
    <row r="2215" spans="1:2" ht="11.25">
      <c r="A2215" s="11">
        <v>150.65</v>
      </c>
      <c r="B2215" s="19">
        <v>0.522675</v>
      </c>
    </row>
    <row r="2216" spans="1:2" ht="11.25">
      <c r="A2216" s="11">
        <v>150.7</v>
      </c>
      <c r="B2216" s="19">
        <v>0.522625</v>
      </c>
    </row>
    <row r="2217" spans="1:2" ht="11.25">
      <c r="A2217" s="11">
        <v>150.75</v>
      </c>
      <c r="B2217" s="19">
        <v>0.5226</v>
      </c>
    </row>
    <row r="2218" spans="1:2" ht="11.25">
      <c r="A2218" s="11">
        <v>150.8</v>
      </c>
      <c r="B2218" s="19">
        <v>0.522575</v>
      </c>
    </row>
    <row r="2219" spans="1:2" ht="11.25">
      <c r="A2219" s="11">
        <v>150.85</v>
      </c>
      <c r="B2219" s="19">
        <v>0.522525</v>
      </c>
    </row>
    <row r="2220" spans="1:2" ht="11.25">
      <c r="A2220" s="11">
        <v>150.9</v>
      </c>
      <c r="B2220" s="19">
        <v>0.522475</v>
      </c>
    </row>
    <row r="2221" spans="1:2" ht="11.25">
      <c r="A2221" s="11">
        <v>150.95</v>
      </c>
      <c r="B2221" s="19">
        <v>0.52245</v>
      </c>
    </row>
    <row r="2222" spans="1:2" ht="11.25">
      <c r="A2222" s="11">
        <v>151</v>
      </c>
      <c r="B2222" s="19">
        <v>0.522425</v>
      </c>
    </row>
    <row r="2223" spans="1:2" ht="11.25">
      <c r="A2223" s="11">
        <v>151.05</v>
      </c>
      <c r="B2223" s="19">
        <v>0.522375</v>
      </c>
    </row>
    <row r="2224" spans="1:2" ht="11.25">
      <c r="A2224" s="11">
        <v>151.1</v>
      </c>
      <c r="B2224" s="19">
        <v>0.522325</v>
      </c>
    </row>
    <row r="2225" spans="1:2" ht="11.25">
      <c r="A2225" s="11">
        <v>151.15</v>
      </c>
      <c r="B2225" s="19">
        <v>0.5223</v>
      </c>
    </row>
    <row r="2226" spans="1:2" ht="11.25">
      <c r="A2226" s="11">
        <v>151.2</v>
      </c>
      <c r="B2226" s="19">
        <v>0.522275</v>
      </c>
    </row>
    <row r="2227" spans="1:2" ht="11.25">
      <c r="A2227" s="11">
        <v>151.25</v>
      </c>
      <c r="B2227" s="19">
        <v>0.522225</v>
      </c>
    </row>
    <row r="2228" spans="1:2" ht="11.25">
      <c r="A2228" s="11">
        <v>151.3</v>
      </c>
      <c r="B2228" s="19">
        <v>0.522175</v>
      </c>
    </row>
    <row r="2229" spans="1:2" ht="11.25">
      <c r="A2229" s="11">
        <v>151.35</v>
      </c>
      <c r="B2229" s="19">
        <v>0.52215</v>
      </c>
    </row>
    <row r="2230" spans="1:2" ht="11.25">
      <c r="A2230" s="11">
        <v>151.4</v>
      </c>
      <c r="B2230" s="19">
        <v>0.522125</v>
      </c>
    </row>
    <row r="2231" spans="1:2" ht="11.25">
      <c r="A2231" s="11">
        <v>151.45</v>
      </c>
      <c r="B2231" s="19">
        <v>0.522075</v>
      </c>
    </row>
    <row r="2232" spans="1:2" ht="11.25">
      <c r="A2232" s="11">
        <v>151.5</v>
      </c>
      <c r="B2232" s="19">
        <v>0.522025</v>
      </c>
    </row>
    <row r="2233" spans="1:2" ht="11.25">
      <c r="A2233" s="11">
        <v>151.55</v>
      </c>
      <c r="B2233" s="19">
        <v>0.522</v>
      </c>
    </row>
    <row r="2234" spans="1:2" ht="11.25">
      <c r="A2234" s="11">
        <v>151.6</v>
      </c>
      <c r="B2234" s="19">
        <v>0.521975</v>
      </c>
    </row>
    <row r="2235" spans="1:2" ht="11.25">
      <c r="A2235" s="11">
        <v>151.65</v>
      </c>
      <c r="B2235" s="19">
        <v>0.521925</v>
      </c>
    </row>
    <row r="2236" spans="1:2" ht="11.25">
      <c r="A2236" s="11">
        <v>151.7</v>
      </c>
      <c r="B2236" s="19">
        <v>0.521875</v>
      </c>
    </row>
    <row r="2237" spans="1:2" ht="11.25">
      <c r="A2237" s="11">
        <v>151.75</v>
      </c>
      <c r="B2237" s="19">
        <v>0.52185</v>
      </c>
    </row>
    <row r="2238" spans="1:2" ht="11.25">
      <c r="A2238" s="11">
        <v>151.8</v>
      </c>
      <c r="B2238" s="19">
        <v>0.521825</v>
      </c>
    </row>
    <row r="2239" spans="1:2" ht="11.25">
      <c r="A2239" s="11">
        <v>151.85</v>
      </c>
      <c r="B2239" s="19">
        <v>0.521775</v>
      </c>
    </row>
    <row r="2240" spans="1:2" ht="11.25">
      <c r="A2240" s="11">
        <v>151.9</v>
      </c>
      <c r="B2240" s="19">
        <v>0.521725</v>
      </c>
    </row>
    <row r="2241" spans="1:2" ht="11.25">
      <c r="A2241" s="11">
        <v>151.95</v>
      </c>
      <c r="B2241" s="19">
        <v>0.5217</v>
      </c>
    </row>
    <row r="2242" spans="1:2" ht="11.25">
      <c r="A2242" s="11">
        <v>152</v>
      </c>
      <c r="B2242" s="19">
        <v>0.521675</v>
      </c>
    </row>
    <row r="2243" spans="1:2" ht="11.25">
      <c r="A2243" s="11">
        <v>152.05</v>
      </c>
      <c r="B2243" s="19">
        <v>0.521625</v>
      </c>
    </row>
    <row r="2244" spans="1:2" ht="11.25">
      <c r="A2244" s="11">
        <v>152.1</v>
      </c>
      <c r="B2244" s="19">
        <v>0.521575</v>
      </c>
    </row>
    <row r="2245" spans="1:2" ht="11.25">
      <c r="A2245" s="11">
        <v>152.15</v>
      </c>
      <c r="B2245" s="19">
        <v>0.52155</v>
      </c>
    </row>
    <row r="2246" spans="1:2" ht="11.25">
      <c r="A2246" s="11">
        <v>152.2</v>
      </c>
      <c r="B2246" s="19">
        <v>0.521525</v>
      </c>
    </row>
    <row r="2247" spans="1:2" ht="11.25">
      <c r="A2247" s="11">
        <v>152.25</v>
      </c>
      <c r="B2247" s="19">
        <v>0.521475</v>
      </c>
    </row>
    <row r="2248" spans="1:2" ht="11.25">
      <c r="A2248" s="11">
        <v>152.3</v>
      </c>
      <c r="B2248" s="19">
        <v>0.521425</v>
      </c>
    </row>
    <row r="2249" spans="1:2" ht="11.25">
      <c r="A2249" s="11">
        <v>152.35</v>
      </c>
      <c r="B2249" s="19">
        <v>0.5214</v>
      </c>
    </row>
    <row r="2250" spans="1:2" ht="11.25">
      <c r="A2250" s="11">
        <v>152.4</v>
      </c>
      <c r="B2250" s="19">
        <v>0.521375</v>
      </c>
    </row>
    <row r="2251" spans="1:2" ht="11.25">
      <c r="A2251" s="11">
        <v>152.45</v>
      </c>
      <c r="B2251" s="19">
        <v>0.521325</v>
      </c>
    </row>
    <row r="2252" spans="1:2" ht="11.25">
      <c r="A2252" s="11">
        <v>152.5</v>
      </c>
      <c r="B2252" s="19">
        <v>0.521275</v>
      </c>
    </row>
    <row r="2253" spans="1:2" ht="11.25">
      <c r="A2253" s="11">
        <v>152.55</v>
      </c>
      <c r="B2253" s="19">
        <v>0.52125</v>
      </c>
    </row>
    <row r="2254" spans="1:2" ht="11.25">
      <c r="A2254" s="11">
        <v>152.6</v>
      </c>
      <c r="B2254" s="19">
        <v>0.521225</v>
      </c>
    </row>
    <row r="2255" spans="1:2" ht="11.25">
      <c r="A2255" s="11">
        <v>152.65</v>
      </c>
      <c r="B2255" s="19">
        <v>0.521175</v>
      </c>
    </row>
    <row r="2256" spans="1:2" ht="11.25">
      <c r="A2256" s="11">
        <v>152.7</v>
      </c>
      <c r="B2256" s="19">
        <v>0.521125</v>
      </c>
    </row>
    <row r="2257" spans="1:2" ht="11.25">
      <c r="A2257" s="11">
        <v>152.75</v>
      </c>
      <c r="B2257" s="19">
        <v>0.5211</v>
      </c>
    </row>
    <row r="2258" spans="1:2" ht="11.25">
      <c r="A2258" s="11">
        <v>152.8</v>
      </c>
      <c r="B2258" s="19">
        <v>0.521075</v>
      </c>
    </row>
    <row r="2259" spans="1:2" ht="11.25">
      <c r="A2259" s="11">
        <v>152.85</v>
      </c>
      <c r="B2259" s="19">
        <v>0.521025</v>
      </c>
    </row>
    <row r="2260" spans="1:2" ht="11.25">
      <c r="A2260" s="11">
        <v>152.9</v>
      </c>
      <c r="B2260" s="19">
        <v>0.520975</v>
      </c>
    </row>
    <row r="2261" spans="1:2" ht="11.25">
      <c r="A2261" s="11">
        <v>152.95</v>
      </c>
      <c r="B2261" s="19">
        <v>0.52095</v>
      </c>
    </row>
    <row r="2262" spans="1:2" ht="11.25">
      <c r="A2262" s="11">
        <v>153</v>
      </c>
      <c r="B2262" s="19">
        <v>0.520925</v>
      </c>
    </row>
    <row r="2263" spans="1:2" ht="11.25">
      <c r="A2263" s="11">
        <v>153.05</v>
      </c>
      <c r="B2263" s="19">
        <v>0.520875</v>
      </c>
    </row>
    <row r="2264" spans="1:2" ht="11.25">
      <c r="A2264" s="11">
        <v>153.1</v>
      </c>
      <c r="B2264" s="19">
        <v>0.520825</v>
      </c>
    </row>
    <row r="2265" spans="1:2" ht="11.25">
      <c r="A2265" s="11">
        <v>153.15</v>
      </c>
      <c r="B2265" s="19">
        <v>0.520775</v>
      </c>
    </row>
    <row r="2266" spans="1:2" ht="11.25">
      <c r="A2266" s="11">
        <v>153.2</v>
      </c>
      <c r="B2266" s="19">
        <v>0.520725</v>
      </c>
    </row>
    <row r="2267" spans="1:2" ht="11.25">
      <c r="A2267" s="11">
        <v>153.25</v>
      </c>
      <c r="B2267" s="18">
        <v>0.5207</v>
      </c>
    </row>
    <row r="2268" spans="1:2" ht="11.25">
      <c r="A2268" s="11">
        <v>153.3</v>
      </c>
      <c r="B2268" s="18">
        <v>0.520675</v>
      </c>
    </row>
    <row r="2269" spans="1:2" ht="11.25">
      <c r="A2269" s="11">
        <v>153.35</v>
      </c>
      <c r="B2269" s="18">
        <v>0.520625</v>
      </c>
    </row>
    <row r="2270" spans="1:2" ht="11.25">
      <c r="A2270" s="11">
        <v>153.4</v>
      </c>
      <c r="B2270" s="19">
        <v>0.520575</v>
      </c>
    </row>
    <row r="2271" spans="1:2" ht="11.25">
      <c r="A2271" s="11">
        <v>153.45</v>
      </c>
      <c r="B2271" s="19">
        <v>0.52055</v>
      </c>
    </row>
    <row r="2272" spans="1:2" ht="11.25">
      <c r="A2272" s="11">
        <v>153.5</v>
      </c>
      <c r="B2272" s="19">
        <v>0.520525</v>
      </c>
    </row>
    <row r="2273" spans="1:2" ht="11.25">
      <c r="A2273" s="11">
        <v>153.55</v>
      </c>
      <c r="B2273" s="19">
        <v>0.520475</v>
      </c>
    </row>
    <row r="2274" spans="1:2" ht="11.25">
      <c r="A2274" s="11">
        <v>153.6</v>
      </c>
      <c r="B2274" s="19">
        <v>0.520425</v>
      </c>
    </row>
    <row r="2275" spans="1:2" ht="11.25">
      <c r="A2275" s="11">
        <v>153.65</v>
      </c>
      <c r="B2275" s="19">
        <v>0.5204</v>
      </c>
    </row>
    <row r="2276" spans="1:2" ht="11.25">
      <c r="A2276" s="11">
        <v>153.7</v>
      </c>
      <c r="B2276" s="19">
        <v>0.520375</v>
      </c>
    </row>
    <row r="2277" spans="1:2" ht="11.25">
      <c r="A2277" s="11">
        <v>153.75</v>
      </c>
      <c r="B2277" s="19">
        <v>0.520325</v>
      </c>
    </row>
    <row r="2278" spans="1:2" ht="11.25">
      <c r="A2278" s="11">
        <v>153.8</v>
      </c>
      <c r="B2278" s="19">
        <v>0.520275</v>
      </c>
    </row>
    <row r="2279" spans="1:2" ht="11.25">
      <c r="A2279" s="11">
        <v>153.85</v>
      </c>
      <c r="B2279" s="19">
        <v>0.52025</v>
      </c>
    </row>
    <row r="2280" spans="1:2" ht="11.25">
      <c r="A2280" s="11">
        <v>153.9</v>
      </c>
      <c r="B2280" s="19">
        <v>0.520225</v>
      </c>
    </row>
    <row r="2281" spans="1:2" ht="11.25">
      <c r="A2281" s="11">
        <v>153.95</v>
      </c>
      <c r="B2281" s="19">
        <v>0.520175</v>
      </c>
    </row>
    <row r="2282" spans="1:2" ht="11.25">
      <c r="A2282" s="11">
        <v>154</v>
      </c>
      <c r="B2282" s="19">
        <v>0.520125</v>
      </c>
    </row>
    <row r="2283" spans="1:2" ht="11.25">
      <c r="A2283" s="11">
        <v>154.05</v>
      </c>
      <c r="B2283" s="19">
        <v>0.5201</v>
      </c>
    </row>
    <row r="2284" spans="1:2" ht="11.25">
      <c r="A2284" s="11">
        <v>154.1</v>
      </c>
      <c r="B2284" s="19">
        <v>0.520075</v>
      </c>
    </row>
    <row r="2285" spans="1:2" ht="11.25">
      <c r="A2285" s="11">
        <v>154.15</v>
      </c>
      <c r="B2285" s="19">
        <v>0.520025</v>
      </c>
    </row>
    <row r="2286" spans="1:2" ht="11.25">
      <c r="A2286" s="11">
        <v>154.2</v>
      </c>
      <c r="B2286" s="19">
        <v>0.519975</v>
      </c>
    </row>
    <row r="2287" spans="1:2" ht="11.25">
      <c r="A2287" s="11">
        <v>154.25</v>
      </c>
      <c r="B2287" s="19">
        <v>0.51995</v>
      </c>
    </row>
    <row r="2288" spans="1:2" ht="11.25">
      <c r="A2288" s="11">
        <v>154.3</v>
      </c>
      <c r="B2288" s="19">
        <v>0.519925</v>
      </c>
    </row>
    <row r="2289" spans="1:2" ht="11.25">
      <c r="A2289" s="11">
        <v>154.35</v>
      </c>
      <c r="B2289" s="19">
        <v>0.519875</v>
      </c>
    </row>
    <row r="2290" spans="1:2" ht="11.25">
      <c r="A2290" s="11">
        <v>154.4</v>
      </c>
      <c r="B2290" s="19">
        <v>0.519825</v>
      </c>
    </row>
    <row r="2291" spans="1:2" ht="11.25">
      <c r="A2291" s="11">
        <v>154.45</v>
      </c>
      <c r="B2291" s="19">
        <v>0.5198</v>
      </c>
    </row>
    <row r="2292" spans="1:2" ht="11.25">
      <c r="A2292" s="11">
        <v>154.5</v>
      </c>
      <c r="B2292" s="19">
        <v>0.519775</v>
      </c>
    </row>
    <row r="2293" spans="1:2" ht="11.25">
      <c r="A2293" s="11">
        <v>154.55</v>
      </c>
      <c r="B2293" s="19">
        <v>0.519725</v>
      </c>
    </row>
    <row r="2294" spans="1:2" ht="11.25">
      <c r="A2294" s="11">
        <v>154.6</v>
      </c>
      <c r="B2294" s="19">
        <v>0.519675</v>
      </c>
    </row>
    <row r="2295" spans="1:2" ht="11.25">
      <c r="A2295" s="11">
        <v>154.65</v>
      </c>
      <c r="B2295" s="19">
        <v>0.51965</v>
      </c>
    </row>
    <row r="2296" spans="1:2" ht="11.25">
      <c r="A2296" s="11">
        <v>154.7</v>
      </c>
      <c r="B2296" s="19">
        <v>0.519625</v>
      </c>
    </row>
    <row r="2297" spans="1:2" ht="11.25">
      <c r="A2297" s="11">
        <v>154.75</v>
      </c>
      <c r="B2297" s="19">
        <v>0.519575</v>
      </c>
    </row>
    <row r="2298" spans="1:2" ht="11.25">
      <c r="A2298" s="11">
        <v>154.8</v>
      </c>
      <c r="B2298" s="19">
        <v>0.519525</v>
      </c>
    </row>
    <row r="2299" spans="1:2" ht="11.25">
      <c r="A2299" s="11">
        <v>154.85</v>
      </c>
      <c r="B2299" s="19">
        <v>0.5195</v>
      </c>
    </row>
    <row r="2300" spans="1:2" ht="11.25">
      <c r="A2300" s="11">
        <v>154.9</v>
      </c>
      <c r="B2300" s="19">
        <v>0.519475</v>
      </c>
    </row>
    <row r="2301" spans="1:2" ht="11.25">
      <c r="A2301" s="11">
        <v>154.95</v>
      </c>
      <c r="B2301" s="19">
        <v>0.519425</v>
      </c>
    </row>
    <row r="2302" spans="1:2" ht="11.25">
      <c r="A2302" s="11">
        <v>155</v>
      </c>
      <c r="B2302" s="19">
        <v>0.519375</v>
      </c>
    </row>
    <row r="2303" spans="1:2" ht="11.25">
      <c r="A2303" s="11">
        <v>155.05</v>
      </c>
      <c r="B2303" s="19">
        <v>0.519352</v>
      </c>
    </row>
    <row r="2304" spans="1:2" ht="11.25">
      <c r="A2304" s="11">
        <v>155.1</v>
      </c>
      <c r="B2304" s="19">
        <v>0.51933</v>
      </c>
    </row>
    <row r="2305" spans="1:2" ht="11.25">
      <c r="A2305" s="11">
        <v>155.15</v>
      </c>
      <c r="B2305" s="19">
        <v>0.519282</v>
      </c>
    </row>
    <row r="2306" spans="1:2" ht="11.25">
      <c r="A2306" s="11">
        <v>155.2</v>
      </c>
      <c r="B2306" s="19">
        <v>0.519235</v>
      </c>
    </row>
    <row r="2307" spans="1:2" ht="11.25">
      <c r="A2307" s="11">
        <v>155.25</v>
      </c>
      <c r="B2307" s="19">
        <v>0.519212</v>
      </c>
    </row>
    <row r="2308" spans="1:2" ht="11.25">
      <c r="A2308" s="11">
        <v>155.3</v>
      </c>
      <c r="B2308" s="19">
        <v>0.51919</v>
      </c>
    </row>
    <row r="2309" spans="1:2" ht="11.25">
      <c r="A2309" s="11">
        <v>155.35</v>
      </c>
      <c r="B2309" s="19">
        <v>0.519142</v>
      </c>
    </row>
    <row r="2310" spans="1:2" ht="11.25">
      <c r="A2310" s="11">
        <v>155.4</v>
      </c>
      <c r="B2310" s="19">
        <v>0.519095</v>
      </c>
    </row>
    <row r="2311" spans="1:2" ht="11.25">
      <c r="A2311" s="11">
        <v>155.45</v>
      </c>
      <c r="B2311" s="19">
        <v>0.519072</v>
      </c>
    </row>
    <row r="2312" spans="1:2" ht="11.25">
      <c r="A2312" s="11">
        <v>155.5</v>
      </c>
      <c r="B2312" s="19">
        <v>0.51905</v>
      </c>
    </row>
    <row r="2313" spans="1:2" ht="11.25">
      <c r="A2313" s="11">
        <v>155.55</v>
      </c>
      <c r="B2313" s="19">
        <v>0.519002</v>
      </c>
    </row>
    <row r="2314" spans="1:2" ht="11.25">
      <c r="A2314" s="11">
        <v>155.6</v>
      </c>
      <c r="B2314" s="19">
        <v>0.518955</v>
      </c>
    </row>
    <row r="2315" spans="1:2" ht="11.25">
      <c r="A2315" s="11">
        <v>155.65</v>
      </c>
      <c r="B2315" s="19">
        <v>0.518932</v>
      </c>
    </row>
    <row r="2316" spans="1:2" ht="11.25">
      <c r="A2316" s="11">
        <v>155.7</v>
      </c>
      <c r="B2316" s="19">
        <v>0.51891</v>
      </c>
    </row>
    <row r="2317" spans="1:2" ht="11.25">
      <c r="A2317" s="11">
        <v>155.75</v>
      </c>
      <c r="B2317" s="19">
        <v>0.518862</v>
      </c>
    </row>
    <row r="2318" spans="1:2" ht="11.25">
      <c r="A2318" s="11">
        <v>155.8</v>
      </c>
      <c r="B2318" s="19">
        <v>0.518815</v>
      </c>
    </row>
    <row r="2319" spans="1:2" ht="11.25">
      <c r="A2319" s="11">
        <v>155.85</v>
      </c>
      <c r="B2319" s="19">
        <v>0.518792</v>
      </c>
    </row>
    <row r="2320" spans="1:2" ht="11.25">
      <c r="A2320" s="11">
        <v>155.9</v>
      </c>
      <c r="B2320" s="19">
        <v>0.51877</v>
      </c>
    </row>
    <row r="2321" spans="1:2" ht="11.25">
      <c r="A2321" s="11">
        <v>155.95</v>
      </c>
      <c r="B2321" s="19">
        <v>0.518722</v>
      </c>
    </row>
    <row r="2322" spans="1:2" ht="11.25">
      <c r="A2322" s="11">
        <v>156</v>
      </c>
      <c r="B2322" s="18">
        <v>0.518675</v>
      </c>
    </row>
    <row r="2323" spans="1:2" ht="11.25">
      <c r="A2323" s="11">
        <v>156.05</v>
      </c>
      <c r="B2323" s="18">
        <v>0.518652</v>
      </c>
    </row>
    <row r="2324" spans="1:2" ht="11.25">
      <c r="A2324" s="11">
        <v>156.1</v>
      </c>
      <c r="B2324" s="18">
        <v>0.51863</v>
      </c>
    </row>
    <row r="2325" spans="1:2" ht="11.25">
      <c r="A2325" s="11">
        <v>156.15</v>
      </c>
      <c r="B2325" s="19">
        <v>0.518582</v>
      </c>
    </row>
    <row r="2326" spans="1:2" ht="11.25">
      <c r="A2326" s="11">
        <v>156.2</v>
      </c>
      <c r="B2326" s="19">
        <v>0.518535</v>
      </c>
    </row>
    <row r="2327" spans="1:2" ht="11.25">
      <c r="A2327" s="11">
        <v>156.25</v>
      </c>
      <c r="B2327" s="19">
        <v>0.518512</v>
      </c>
    </row>
    <row r="2328" spans="1:2" ht="11.25">
      <c r="A2328" s="11">
        <v>156.3</v>
      </c>
      <c r="B2328" s="19">
        <v>0.51849</v>
      </c>
    </row>
    <row r="2329" spans="1:2" ht="11.25">
      <c r="A2329" s="11">
        <v>156.35</v>
      </c>
      <c r="B2329" s="19">
        <v>0.518442</v>
      </c>
    </row>
    <row r="2330" spans="1:2" ht="11.25">
      <c r="A2330" s="11">
        <v>156.4</v>
      </c>
      <c r="B2330" s="19">
        <v>0.518395</v>
      </c>
    </row>
    <row r="2331" spans="1:2" ht="11.25">
      <c r="A2331" s="11">
        <v>156.45</v>
      </c>
      <c r="B2331" s="19">
        <v>0.518372</v>
      </c>
    </row>
    <row r="2332" spans="1:2" ht="11.25">
      <c r="A2332" s="11">
        <v>156.5</v>
      </c>
      <c r="B2332" s="19">
        <v>0.51835</v>
      </c>
    </row>
    <row r="2333" spans="1:2" ht="11.25">
      <c r="A2333" s="11">
        <v>156.55</v>
      </c>
      <c r="B2333" s="19">
        <v>0.518302</v>
      </c>
    </row>
    <row r="2334" spans="1:2" ht="11.25">
      <c r="A2334" s="11">
        <v>156.6</v>
      </c>
      <c r="B2334" s="19">
        <v>0.518255</v>
      </c>
    </row>
    <row r="2335" spans="1:2" ht="11.25">
      <c r="A2335" s="11">
        <v>156.65</v>
      </c>
      <c r="B2335" s="19">
        <v>0.518232</v>
      </c>
    </row>
    <row r="2336" spans="1:2" ht="11.25">
      <c r="A2336" s="11">
        <v>156.7</v>
      </c>
      <c r="B2336" s="19">
        <v>0.51821</v>
      </c>
    </row>
    <row r="2337" spans="1:2" ht="11.25">
      <c r="A2337" s="11">
        <v>156.75</v>
      </c>
      <c r="B2337" s="19">
        <v>0.518162</v>
      </c>
    </row>
    <row r="2338" spans="1:2" ht="11.25">
      <c r="A2338" s="11">
        <v>156.8</v>
      </c>
      <c r="B2338" s="19">
        <v>0.518115</v>
      </c>
    </row>
    <row r="2339" spans="1:2" ht="11.25">
      <c r="A2339" s="11">
        <v>156.85</v>
      </c>
      <c r="B2339" s="19">
        <v>0.518092</v>
      </c>
    </row>
    <row r="2340" spans="1:2" ht="11.25">
      <c r="A2340" s="11">
        <v>156.9</v>
      </c>
      <c r="B2340" s="19">
        <v>0.51807</v>
      </c>
    </row>
    <row r="2341" spans="1:2" ht="11.25">
      <c r="A2341" s="11">
        <v>156.95</v>
      </c>
      <c r="B2341" s="19">
        <v>0.518022</v>
      </c>
    </row>
    <row r="2342" spans="1:2" ht="11.25">
      <c r="A2342" s="11">
        <v>157</v>
      </c>
      <c r="B2342" s="19">
        <v>0.517975</v>
      </c>
    </row>
    <row r="2343" spans="1:2" ht="11.25">
      <c r="A2343" s="11">
        <v>157.05</v>
      </c>
      <c r="B2343" s="19">
        <v>0.517952</v>
      </c>
    </row>
    <row r="2344" spans="1:2" ht="11.25">
      <c r="A2344" s="11">
        <v>157.1</v>
      </c>
      <c r="B2344" s="19">
        <v>0.51793</v>
      </c>
    </row>
    <row r="2345" spans="1:2" ht="11.25">
      <c r="A2345" s="11">
        <v>157.15</v>
      </c>
      <c r="B2345" s="19">
        <v>0.517882</v>
      </c>
    </row>
    <row r="2346" spans="1:2" ht="11.25">
      <c r="A2346" s="11">
        <v>157.2</v>
      </c>
      <c r="B2346" s="19">
        <v>0.517835</v>
      </c>
    </row>
    <row r="2347" spans="1:2" ht="11.25">
      <c r="A2347" s="11">
        <v>157.25</v>
      </c>
      <c r="B2347" s="19">
        <v>0.517812</v>
      </c>
    </row>
    <row r="2348" spans="1:2" ht="11.25">
      <c r="A2348" s="11">
        <v>157.3</v>
      </c>
      <c r="B2348" s="19">
        <v>0.51779</v>
      </c>
    </row>
    <row r="2349" spans="1:2" ht="11.25">
      <c r="A2349" s="11">
        <v>157.35</v>
      </c>
      <c r="B2349" s="19">
        <v>0.517742</v>
      </c>
    </row>
    <row r="2350" spans="1:2" ht="11.25">
      <c r="A2350" s="11">
        <v>157.4</v>
      </c>
      <c r="B2350" s="19">
        <v>0.517695</v>
      </c>
    </row>
    <row r="2351" spans="1:2" ht="11.25">
      <c r="A2351" s="11">
        <v>157.45</v>
      </c>
      <c r="B2351" s="19">
        <v>0.517672</v>
      </c>
    </row>
    <row r="2352" spans="1:2" ht="11.25">
      <c r="A2352" s="11">
        <v>157.5</v>
      </c>
      <c r="B2352" s="19">
        <v>0.51765</v>
      </c>
    </row>
    <row r="2353" spans="1:2" ht="11.25">
      <c r="A2353" s="11">
        <v>157.55</v>
      </c>
      <c r="B2353" s="19">
        <v>0.517602</v>
      </c>
    </row>
    <row r="2354" spans="1:2" ht="11.25">
      <c r="A2354" s="11">
        <v>157.6</v>
      </c>
      <c r="B2354" s="19">
        <v>0.517555</v>
      </c>
    </row>
    <row r="2355" spans="1:2" ht="11.25">
      <c r="A2355" s="11">
        <v>157.65</v>
      </c>
      <c r="B2355" s="19">
        <v>0.517532</v>
      </c>
    </row>
    <row r="2356" spans="1:2" ht="11.25">
      <c r="A2356" s="11">
        <v>157.7</v>
      </c>
      <c r="B2356" s="19">
        <v>0.51751</v>
      </c>
    </row>
    <row r="2357" spans="1:2" ht="11.25">
      <c r="A2357" s="11">
        <v>157.75</v>
      </c>
      <c r="B2357" s="19">
        <v>0.517462</v>
      </c>
    </row>
    <row r="2358" spans="1:2" ht="11.25">
      <c r="A2358" s="11">
        <v>157.8</v>
      </c>
      <c r="B2358" s="19">
        <v>0.517415</v>
      </c>
    </row>
    <row r="2359" spans="1:2" ht="11.25">
      <c r="A2359" s="11">
        <v>157.85</v>
      </c>
      <c r="B2359" s="19">
        <v>0.517392</v>
      </c>
    </row>
    <row r="2360" spans="1:2" ht="11.25">
      <c r="A2360" s="11">
        <v>157.9</v>
      </c>
      <c r="B2360" s="19">
        <v>0.51737</v>
      </c>
    </row>
    <row r="2361" spans="1:2" ht="11.25">
      <c r="A2361" s="11">
        <v>157.95</v>
      </c>
      <c r="B2361" s="19">
        <v>0.517322</v>
      </c>
    </row>
    <row r="2362" spans="1:2" ht="11.25">
      <c r="A2362" s="11">
        <v>158</v>
      </c>
      <c r="B2362" s="19">
        <v>0.517275</v>
      </c>
    </row>
    <row r="2363" spans="1:2" ht="11.25">
      <c r="A2363" s="11">
        <v>158.05</v>
      </c>
      <c r="B2363" s="19">
        <v>0.517252</v>
      </c>
    </row>
    <row r="2364" spans="1:2" ht="11.25">
      <c r="A2364" s="11">
        <v>158.1</v>
      </c>
      <c r="B2364" s="19">
        <v>0.51723</v>
      </c>
    </row>
    <row r="2365" spans="1:2" ht="11.25">
      <c r="A2365" s="11">
        <v>158.15</v>
      </c>
      <c r="B2365" s="19">
        <v>0.517182</v>
      </c>
    </row>
    <row r="2366" spans="1:2" ht="11.25">
      <c r="A2366" s="11">
        <v>158.2</v>
      </c>
      <c r="B2366" s="19">
        <v>0.517135</v>
      </c>
    </row>
    <row r="2367" spans="1:2" ht="11.25">
      <c r="A2367" s="11">
        <v>158.25</v>
      </c>
      <c r="B2367" s="19">
        <v>0.517112</v>
      </c>
    </row>
    <row r="2368" spans="1:2" ht="11.25">
      <c r="A2368" s="11">
        <v>158.3</v>
      </c>
      <c r="B2368" s="19">
        <v>0.51709</v>
      </c>
    </row>
    <row r="2369" spans="1:2" ht="11.25">
      <c r="A2369" s="11">
        <v>158.35</v>
      </c>
      <c r="B2369" s="19">
        <v>0.517042</v>
      </c>
    </row>
    <row r="2370" spans="1:2" ht="11.25">
      <c r="A2370" s="11">
        <v>158.4</v>
      </c>
      <c r="B2370" s="19">
        <v>0.516995</v>
      </c>
    </row>
    <row r="2371" spans="1:2" ht="11.25">
      <c r="A2371" s="11">
        <v>158.45</v>
      </c>
      <c r="B2371" s="19">
        <v>0.516972</v>
      </c>
    </row>
    <row r="2372" spans="1:2" ht="11.25">
      <c r="A2372" s="11">
        <v>158.5</v>
      </c>
      <c r="B2372" s="19">
        <v>0.51695</v>
      </c>
    </row>
    <row r="2373" spans="1:2" ht="11.25">
      <c r="A2373" s="11">
        <v>158.55</v>
      </c>
      <c r="B2373" s="19">
        <v>0.516902</v>
      </c>
    </row>
    <row r="2374" spans="1:2" ht="11.25">
      <c r="A2374" s="11">
        <v>158.6</v>
      </c>
      <c r="B2374" s="19">
        <v>0.516855</v>
      </c>
    </row>
    <row r="2375" spans="1:2" ht="11.25">
      <c r="A2375" s="11">
        <v>158.65</v>
      </c>
      <c r="B2375" s="19">
        <v>0.516832</v>
      </c>
    </row>
    <row r="2376" spans="1:2" ht="11.25">
      <c r="A2376" s="11">
        <v>158.7</v>
      </c>
      <c r="B2376" s="19">
        <v>0.51681</v>
      </c>
    </row>
    <row r="2377" spans="1:2" ht="11.25">
      <c r="A2377" s="11">
        <v>158.75</v>
      </c>
      <c r="B2377" s="18">
        <v>0.516762</v>
      </c>
    </row>
    <row r="2378" spans="1:2" ht="11.25">
      <c r="A2378" s="11">
        <v>158.8</v>
      </c>
      <c r="B2378" s="18">
        <v>0.516715</v>
      </c>
    </row>
    <row r="2379" spans="1:2" ht="11.25">
      <c r="A2379" s="11">
        <v>158.85</v>
      </c>
      <c r="B2379" s="18">
        <v>0.516692</v>
      </c>
    </row>
    <row r="2380" spans="1:2" ht="11.25">
      <c r="A2380" s="11">
        <v>158.9</v>
      </c>
      <c r="B2380" s="19">
        <v>0.51667</v>
      </c>
    </row>
    <row r="2381" spans="1:2" ht="11.25">
      <c r="A2381" s="11">
        <v>158.95</v>
      </c>
      <c r="B2381" s="19">
        <v>0.516622</v>
      </c>
    </row>
    <row r="2382" spans="1:2" ht="11.25">
      <c r="A2382" s="11">
        <v>159</v>
      </c>
      <c r="B2382" s="19">
        <v>0.516575</v>
      </c>
    </row>
    <row r="2383" spans="1:2" ht="11.25">
      <c r="A2383" s="11">
        <v>159.05</v>
      </c>
      <c r="B2383" s="19">
        <v>0.516552</v>
      </c>
    </row>
    <row r="2384" spans="1:2" ht="11.25">
      <c r="A2384" s="11">
        <v>159.1</v>
      </c>
      <c r="B2384" s="19">
        <v>0.51653</v>
      </c>
    </row>
    <row r="2385" spans="1:2" ht="11.25">
      <c r="A2385" s="11">
        <v>159.15</v>
      </c>
      <c r="B2385" s="19">
        <v>0.516482</v>
      </c>
    </row>
    <row r="2386" spans="1:2" ht="11.25">
      <c r="A2386" s="11">
        <v>159.2</v>
      </c>
      <c r="B2386" s="19">
        <v>0.516435</v>
      </c>
    </row>
    <row r="2387" spans="1:2" ht="11.25">
      <c r="A2387" s="11">
        <v>159.25</v>
      </c>
      <c r="B2387" s="19">
        <v>0.516412</v>
      </c>
    </row>
    <row r="2388" spans="1:2" ht="11.25">
      <c r="A2388" s="11">
        <v>159.3</v>
      </c>
      <c r="B2388" s="19">
        <v>0.51639</v>
      </c>
    </row>
    <row r="2389" spans="1:2" ht="11.25">
      <c r="A2389" s="11">
        <v>159.35</v>
      </c>
      <c r="B2389" s="19">
        <v>0.516342</v>
      </c>
    </row>
    <row r="2390" spans="1:2" ht="11.25">
      <c r="A2390" s="11">
        <v>159.4</v>
      </c>
      <c r="B2390" s="19">
        <v>0.516295</v>
      </c>
    </row>
    <row r="2391" spans="1:2" ht="11.25">
      <c r="A2391" s="11">
        <v>159.45</v>
      </c>
      <c r="B2391" s="19">
        <v>0.516272</v>
      </c>
    </row>
    <row r="2392" spans="1:2" ht="11.25">
      <c r="A2392" s="11">
        <v>159.5</v>
      </c>
      <c r="B2392" s="19">
        <v>0.51625</v>
      </c>
    </row>
    <row r="2393" spans="1:2" ht="11.25">
      <c r="A2393" s="11">
        <v>159.55</v>
      </c>
      <c r="B2393" s="19">
        <v>0.516202</v>
      </c>
    </row>
    <row r="2394" spans="1:2" ht="11.25">
      <c r="A2394" s="11">
        <v>159.6</v>
      </c>
      <c r="B2394" s="19">
        <v>0.516155</v>
      </c>
    </row>
    <row r="2395" spans="1:2" ht="11.25">
      <c r="A2395" s="11">
        <v>159.65</v>
      </c>
      <c r="B2395" s="19">
        <v>0.516132</v>
      </c>
    </row>
    <row r="2396" spans="1:2" ht="11.25">
      <c r="A2396" s="11">
        <v>159.7</v>
      </c>
      <c r="B2396" s="19">
        <v>0.51611</v>
      </c>
    </row>
    <row r="2397" spans="1:2" ht="11.25">
      <c r="A2397" s="11">
        <v>159.75</v>
      </c>
      <c r="B2397" s="19">
        <v>0.516062</v>
      </c>
    </row>
    <row r="2398" spans="1:2" ht="11.25">
      <c r="A2398" s="11">
        <v>159.8</v>
      </c>
      <c r="B2398" s="19">
        <v>0.516015</v>
      </c>
    </row>
    <row r="2399" spans="1:2" ht="11.25">
      <c r="A2399" s="11">
        <v>159.85</v>
      </c>
      <c r="B2399" s="19">
        <v>0.515992</v>
      </c>
    </row>
    <row r="2400" spans="1:2" ht="11.25">
      <c r="A2400" s="11">
        <v>159.9</v>
      </c>
      <c r="B2400" s="19">
        <v>0.51597</v>
      </c>
    </row>
    <row r="2401" spans="1:2" ht="11.25">
      <c r="A2401" s="11">
        <v>159.95</v>
      </c>
      <c r="B2401" s="19">
        <v>0.515922</v>
      </c>
    </row>
    <row r="2402" spans="1:2" ht="11.25">
      <c r="A2402" s="11">
        <v>160</v>
      </c>
      <c r="B2402" s="19">
        <v>0.515875</v>
      </c>
    </row>
    <row r="2403" spans="1:2" ht="11.25">
      <c r="A2403" s="11">
        <v>160.05</v>
      </c>
      <c r="B2403" s="19">
        <v>0.515852</v>
      </c>
    </row>
    <row r="2404" spans="1:2" ht="11.25">
      <c r="A2404" s="11">
        <v>160.1</v>
      </c>
      <c r="B2404" s="19">
        <v>0.51583</v>
      </c>
    </row>
    <row r="2405" spans="1:2" ht="11.25">
      <c r="A2405" s="11">
        <v>160.15</v>
      </c>
      <c r="B2405" s="19">
        <v>0.515782</v>
      </c>
    </row>
    <row r="2406" spans="1:2" ht="11.25">
      <c r="A2406" s="11">
        <v>160.2</v>
      </c>
      <c r="B2406" s="19">
        <v>0.515735</v>
      </c>
    </row>
    <row r="2407" spans="1:2" ht="11.25">
      <c r="A2407" s="11">
        <v>160.25</v>
      </c>
      <c r="B2407" s="19">
        <v>0.515712</v>
      </c>
    </row>
    <row r="2408" spans="1:2" ht="11.25">
      <c r="A2408" s="11">
        <v>160.3</v>
      </c>
      <c r="B2408" s="19">
        <v>0.51569</v>
      </c>
    </row>
    <row r="2409" spans="1:2" ht="11.25">
      <c r="A2409" s="11">
        <v>160.35</v>
      </c>
      <c r="B2409" s="19">
        <v>0.515642</v>
      </c>
    </row>
    <row r="2410" spans="1:2" ht="11.25">
      <c r="A2410" s="11">
        <v>160.4</v>
      </c>
      <c r="B2410" s="19">
        <v>0.515595</v>
      </c>
    </row>
    <row r="2411" spans="1:2" ht="11.25">
      <c r="A2411" s="11">
        <v>160.45</v>
      </c>
      <c r="B2411" s="19">
        <v>0.515572</v>
      </c>
    </row>
    <row r="2412" spans="1:2" ht="11.25">
      <c r="A2412" s="11">
        <v>160.5</v>
      </c>
      <c r="B2412" s="19">
        <v>0.51555</v>
      </c>
    </row>
    <row r="2413" spans="1:2" ht="11.25">
      <c r="A2413" s="11">
        <v>160.55</v>
      </c>
      <c r="B2413" s="19">
        <v>0.515502</v>
      </c>
    </row>
    <row r="2414" spans="1:2" ht="11.25">
      <c r="A2414" s="11">
        <v>160.6</v>
      </c>
      <c r="B2414" s="19">
        <v>0.515455</v>
      </c>
    </row>
    <row r="2415" spans="1:2" ht="11.25">
      <c r="A2415" s="11">
        <v>160.65</v>
      </c>
      <c r="B2415" s="19">
        <v>0.515432</v>
      </c>
    </row>
    <row r="2416" spans="1:2" ht="11.25">
      <c r="A2416" s="11">
        <v>160.7</v>
      </c>
      <c r="B2416" s="19">
        <v>0.51541</v>
      </c>
    </row>
    <row r="2417" spans="1:2" ht="11.25">
      <c r="A2417" s="11">
        <v>160.75</v>
      </c>
      <c r="B2417" s="19">
        <v>0.515362</v>
      </c>
    </row>
    <row r="2418" spans="1:2" ht="11.25">
      <c r="A2418" s="11">
        <v>160.8</v>
      </c>
      <c r="B2418" s="19">
        <v>0.515315</v>
      </c>
    </row>
    <row r="2419" spans="1:2" ht="11.25">
      <c r="A2419" s="11">
        <v>160.85</v>
      </c>
      <c r="B2419" s="19">
        <v>0.515292</v>
      </c>
    </row>
    <row r="2420" spans="1:2" ht="11.25">
      <c r="A2420" s="11">
        <v>160.9</v>
      </c>
      <c r="B2420" s="19">
        <v>0.51527</v>
      </c>
    </row>
    <row r="2421" spans="1:2" ht="11.25">
      <c r="A2421" s="11">
        <v>160.95</v>
      </c>
      <c r="B2421" s="19">
        <v>0.515222</v>
      </c>
    </row>
    <row r="2422" spans="1:2" ht="11.25">
      <c r="A2422" s="11">
        <v>161</v>
      </c>
      <c r="B2422" s="19">
        <v>0.515175</v>
      </c>
    </row>
    <row r="2423" spans="1:2" ht="11.25">
      <c r="A2423" s="11">
        <v>161.05</v>
      </c>
      <c r="B2423" s="19">
        <v>0.515152</v>
      </c>
    </row>
    <row r="2424" spans="1:2" ht="11.25">
      <c r="A2424" s="11">
        <v>161.1</v>
      </c>
      <c r="B2424" s="19">
        <v>0.51513</v>
      </c>
    </row>
    <row r="2425" spans="1:2" ht="11.25">
      <c r="A2425" s="11">
        <v>161.15</v>
      </c>
      <c r="B2425" s="19">
        <v>0.515082</v>
      </c>
    </row>
    <row r="2426" spans="1:2" ht="11.25">
      <c r="A2426" s="11">
        <v>161.2</v>
      </c>
      <c r="B2426" s="19">
        <v>0.515035</v>
      </c>
    </row>
    <row r="2427" spans="1:2" ht="11.25">
      <c r="A2427" s="11">
        <v>161.25</v>
      </c>
      <c r="B2427" s="19">
        <v>0.515012</v>
      </c>
    </row>
    <row r="2428" spans="1:2" ht="11.25">
      <c r="A2428" s="11">
        <v>161.3</v>
      </c>
      <c r="B2428" s="19">
        <v>0.51499</v>
      </c>
    </row>
    <row r="2429" spans="1:2" ht="11.25">
      <c r="A2429" s="11">
        <v>161.35</v>
      </c>
      <c r="B2429" s="19">
        <v>0.514942</v>
      </c>
    </row>
    <row r="2430" spans="1:2" ht="11.25">
      <c r="A2430" s="11">
        <v>161.4</v>
      </c>
      <c r="B2430" s="19">
        <v>0.514895</v>
      </c>
    </row>
    <row r="2431" spans="1:2" ht="11.25">
      <c r="A2431" s="11">
        <v>161.45</v>
      </c>
      <c r="B2431" s="19">
        <v>0.514872</v>
      </c>
    </row>
    <row r="2432" spans="1:2" ht="11.25">
      <c r="A2432" s="11">
        <v>161.5</v>
      </c>
      <c r="B2432" s="18">
        <v>0.51485</v>
      </c>
    </row>
    <row r="2433" spans="1:2" ht="11.25">
      <c r="A2433" s="11">
        <v>161.55</v>
      </c>
      <c r="B2433" s="18">
        <v>0.514802</v>
      </c>
    </row>
    <row r="2434" spans="1:2" ht="11.25">
      <c r="A2434" s="11">
        <v>161.6</v>
      </c>
      <c r="B2434" s="18">
        <v>0.514755</v>
      </c>
    </row>
    <row r="2435" spans="1:2" ht="11.25">
      <c r="A2435" s="11">
        <v>161.65</v>
      </c>
      <c r="B2435" s="19">
        <v>0.514732</v>
      </c>
    </row>
    <row r="2436" spans="1:2" ht="11.25">
      <c r="A2436" s="11">
        <v>161.7</v>
      </c>
      <c r="B2436" s="19">
        <v>0.51471</v>
      </c>
    </row>
    <row r="2437" spans="1:2" ht="11.25">
      <c r="A2437" s="11">
        <v>161.75</v>
      </c>
      <c r="B2437" s="19">
        <v>0.514662</v>
      </c>
    </row>
    <row r="2438" spans="1:2" ht="11.25">
      <c r="A2438" s="11">
        <v>161.8</v>
      </c>
      <c r="B2438" s="19">
        <v>0.514615</v>
      </c>
    </row>
    <row r="2439" spans="1:2" ht="11.25">
      <c r="A2439" s="11">
        <v>161.85</v>
      </c>
      <c r="B2439" s="19">
        <v>0.514567</v>
      </c>
    </row>
    <row r="2440" spans="1:2" ht="11.25">
      <c r="A2440" s="11">
        <v>161.9</v>
      </c>
      <c r="B2440" s="19">
        <v>0.51452</v>
      </c>
    </row>
    <row r="2441" spans="1:2" ht="11.25">
      <c r="A2441" s="11">
        <v>161.95</v>
      </c>
      <c r="B2441" s="19">
        <v>0.514497</v>
      </c>
    </row>
    <row r="2442" spans="1:2" ht="11.25">
      <c r="A2442" s="11">
        <v>162</v>
      </c>
      <c r="B2442" s="19">
        <v>0.514475</v>
      </c>
    </row>
    <row r="2443" spans="1:2" ht="11.25">
      <c r="A2443" s="11">
        <v>162.05</v>
      </c>
      <c r="B2443" s="19">
        <v>0.514427</v>
      </c>
    </row>
    <row r="2444" spans="1:2" ht="11.25">
      <c r="A2444" s="11">
        <v>162.1</v>
      </c>
      <c r="B2444" s="19">
        <v>0.51438</v>
      </c>
    </row>
    <row r="2445" spans="1:2" ht="11.25">
      <c r="A2445" s="11">
        <v>162.15</v>
      </c>
      <c r="B2445" s="19">
        <v>0.514357</v>
      </c>
    </row>
    <row r="2446" spans="1:2" ht="11.25">
      <c r="A2446" s="11">
        <v>162.2</v>
      </c>
      <c r="B2446" s="19">
        <v>0.514335</v>
      </c>
    </row>
    <row r="2447" spans="1:2" ht="11.25">
      <c r="A2447" s="11">
        <v>162.25</v>
      </c>
      <c r="B2447" s="19">
        <v>0.514287</v>
      </c>
    </row>
    <row r="2448" spans="1:2" ht="11.25">
      <c r="A2448" s="11">
        <v>162.3</v>
      </c>
      <c r="B2448" s="19">
        <v>0.51424</v>
      </c>
    </row>
    <row r="2449" spans="1:2" ht="11.25">
      <c r="A2449" s="11">
        <v>162.35</v>
      </c>
      <c r="B2449" s="19">
        <v>0.514217</v>
      </c>
    </row>
    <row r="2450" spans="1:2" ht="11.25">
      <c r="A2450" s="11">
        <v>162.4</v>
      </c>
      <c r="B2450" s="19">
        <v>0.514195</v>
      </c>
    </row>
    <row r="2451" spans="1:2" ht="11.25">
      <c r="A2451" s="11">
        <v>162.45</v>
      </c>
      <c r="B2451" s="19">
        <v>0.514147</v>
      </c>
    </row>
    <row r="2452" spans="1:2" ht="11.25">
      <c r="A2452" s="11">
        <v>162.5</v>
      </c>
      <c r="B2452" s="19">
        <v>0.5141</v>
      </c>
    </row>
    <row r="2453" spans="1:2" ht="11.25">
      <c r="A2453" s="11">
        <v>162.55</v>
      </c>
      <c r="B2453" s="19">
        <v>0.514077</v>
      </c>
    </row>
    <row r="2454" spans="1:2" ht="11.25">
      <c r="A2454" s="11">
        <v>162.6</v>
      </c>
      <c r="B2454" s="19">
        <v>0.514055</v>
      </c>
    </row>
    <row r="2455" spans="1:2" ht="11.25">
      <c r="A2455" s="11">
        <v>162.65</v>
      </c>
      <c r="B2455" s="19">
        <v>0.514007</v>
      </c>
    </row>
    <row r="2456" spans="1:2" ht="11.25">
      <c r="A2456" s="11">
        <v>162.7</v>
      </c>
      <c r="B2456" s="19">
        <v>0.51396</v>
      </c>
    </row>
    <row r="2457" spans="1:2" ht="11.25">
      <c r="A2457" s="11">
        <v>162.75</v>
      </c>
      <c r="B2457" s="19">
        <v>0.513937</v>
      </c>
    </row>
    <row r="2458" spans="1:2" ht="11.25">
      <c r="A2458" s="11">
        <v>162.8</v>
      </c>
      <c r="B2458" s="19">
        <v>0.513915</v>
      </c>
    </row>
    <row r="2459" spans="1:2" ht="11.25">
      <c r="A2459" s="11">
        <v>162.85</v>
      </c>
      <c r="B2459" s="19">
        <v>0.513867</v>
      </c>
    </row>
    <row r="2460" spans="1:2" ht="11.25">
      <c r="A2460" s="11">
        <v>162.9</v>
      </c>
      <c r="B2460" s="19">
        <v>0.51382</v>
      </c>
    </row>
    <row r="2461" spans="1:2" ht="11.25">
      <c r="A2461" s="11">
        <v>162.95</v>
      </c>
      <c r="B2461" s="19">
        <v>0.513797</v>
      </c>
    </row>
    <row r="2462" spans="1:2" ht="11.25">
      <c r="A2462" s="11">
        <v>163</v>
      </c>
      <c r="B2462" s="19">
        <v>0.513775</v>
      </c>
    </row>
    <row r="2463" spans="1:2" ht="11.25">
      <c r="A2463" s="11">
        <v>163.05</v>
      </c>
      <c r="B2463" s="19">
        <v>0.513727</v>
      </c>
    </row>
    <row r="2464" spans="1:2" ht="11.25">
      <c r="A2464" s="11">
        <v>163.1</v>
      </c>
      <c r="B2464" s="19">
        <v>0.51368</v>
      </c>
    </row>
    <row r="2465" spans="1:2" ht="11.25">
      <c r="A2465" s="11">
        <v>163.15</v>
      </c>
      <c r="B2465" s="19">
        <v>0.513657</v>
      </c>
    </row>
    <row r="2466" spans="1:2" ht="11.25">
      <c r="A2466" s="11">
        <v>163.2</v>
      </c>
      <c r="B2466" s="19">
        <v>0.513635</v>
      </c>
    </row>
    <row r="2467" spans="1:2" ht="11.25">
      <c r="A2467" s="11">
        <v>163.25</v>
      </c>
      <c r="B2467" s="19">
        <v>0.513587</v>
      </c>
    </row>
    <row r="2468" spans="1:2" ht="11.25">
      <c r="A2468" s="11">
        <v>163.3</v>
      </c>
      <c r="B2468" s="19">
        <v>0.51354</v>
      </c>
    </row>
    <row r="2469" spans="1:2" ht="11.25">
      <c r="A2469" s="11">
        <v>163.35</v>
      </c>
      <c r="B2469" s="19">
        <v>0.513517</v>
      </c>
    </row>
    <row r="2470" spans="1:2" ht="11.25">
      <c r="A2470" s="11">
        <v>163.4</v>
      </c>
      <c r="B2470" s="19">
        <v>0.513495</v>
      </c>
    </row>
    <row r="2471" spans="1:2" ht="11.25">
      <c r="A2471" s="11">
        <v>163.45</v>
      </c>
      <c r="B2471" s="19">
        <v>0.513447</v>
      </c>
    </row>
    <row r="2472" spans="1:2" ht="11.25">
      <c r="A2472" s="11">
        <v>163.5</v>
      </c>
      <c r="B2472" s="19">
        <v>0.5134</v>
      </c>
    </row>
    <row r="2473" spans="1:2" ht="11.25">
      <c r="A2473" s="11">
        <v>163.55</v>
      </c>
      <c r="B2473" s="19">
        <v>0.513377</v>
      </c>
    </row>
    <row r="2474" spans="1:2" ht="11.25">
      <c r="A2474" s="11">
        <v>163.6</v>
      </c>
      <c r="B2474" s="19">
        <v>0.513355</v>
      </c>
    </row>
    <row r="2475" spans="1:2" ht="11.25">
      <c r="A2475" s="11">
        <v>163.65</v>
      </c>
      <c r="B2475" s="19">
        <v>0.513307</v>
      </c>
    </row>
    <row r="2476" spans="1:2" ht="11.25">
      <c r="A2476" s="11">
        <v>163.7</v>
      </c>
      <c r="B2476" s="19">
        <v>0.51326</v>
      </c>
    </row>
    <row r="2477" spans="1:2" ht="11.25">
      <c r="A2477" s="11">
        <v>163.75</v>
      </c>
      <c r="B2477" s="19">
        <v>0.513237</v>
      </c>
    </row>
    <row r="2478" spans="1:2" ht="11.25">
      <c r="A2478" s="11">
        <v>163.8</v>
      </c>
      <c r="B2478" s="19">
        <v>0.513215</v>
      </c>
    </row>
    <row r="2479" spans="1:2" ht="11.25">
      <c r="A2479" s="11">
        <v>163.85</v>
      </c>
      <c r="B2479" s="19">
        <v>0.513167</v>
      </c>
    </row>
    <row r="2480" spans="1:2" ht="11.25">
      <c r="A2480" s="11">
        <v>163.9</v>
      </c>
      <c r="B2480" s="19">
        <v>0.51312</v>
      </c>
    </row>
    <row r="2481" spans="1:2" ht="11.25">
      <c r="A2481" s="11">
        <v>163.95</v>
      </c>
      <c r="B2481" s="19">
        <v>0.513097</v>
      </c>
    </row>
    <row r="2482" spans="1:2" ht="11.25">
      <c r="A2482" s="11">
        <v>164</v>
      </c>
      <c r="B2482" s="19">
        <v>0.513075</v>
      </c>
    </row>
    <row r="2483" spans="1:2" ht="11.25">
      <c r="A2483" s="11">
        <v>164.05</v>
      </c>
      <c r="B2483" s="19">
        <v>0.513027</v>
      </c>
    </row>
    <row r="2484" spans="1:2" ht="11.25">
      <c r="A2484" s="11">
        <v>164.1</v>
      </c>
      <c r="B2484" s="19">
        <v>0.51298</v>
      </c>
    </row>
    <row r="2485" spans="1:2" ht="11.25">
      <c r="A2485" s="11">
        <v>164.15</v>
      </c>
      <c r="B2485" s="19">
        <v>0.512957</v>
      </c>
    </row>
    <row r="2486" spans="1:2" ht="11.25">
      <c r="A2486" s="11">
        <v>164.2</v>
      </c>
      <c r="B2486" s="19">
        <v>0.512935</v>
      </c>
    </row>
    <row r="2487" spans="1:2" ht="11.25">
      <c r="A2487" s="11">
        <v>164.25</v>
      </c>
      <c r="B2487" s="18">
        <v>0.512887</v>
      </c>
    </row>
    <row r="2488" spans="1:2" ht="11.25">
      <c r="A2488" s="11">
        <v>164.3</v>
      </c>
      <c r="B2488" s="18">
        <v>0.51284</v>
      </c>
    </row>
    <row r="2489" spans="1:2" ht="11.25">
      <c r="A2489" s="11">
        <v>164.35</v>
      </c>
      <c r="B2489" s="18">
        <v>0.512817</v>
      </c>
    </row>
    <row r="2490" spans="1:2" ht="11.25">
      <c r="A2490" s="11">
        <v>164.4</v>
      </c>
      <c r="B2490" s="19">
        <v>0.512795</v>
      </c>
    </row>
    <row r="2491" spans="1:2" ht="11.25">
      <c r="A2491" s="11">
        <v>164.45</v>
      </c>
      <c r="B2491" s="19">
        <v>0.512747</v>
      </c>
    </row>
    <row r="2492" spans="1:2" ht="11.25">
      <c r="A2492" s="11">
        <v>164.5</v>
      </c>
      <c r="B2492" s="19">
        <v>0.5127</v>
      </c>
    </row>
    <row r="2493" spans="1:2" ht="11.25">
      <c r="A2493" s="11">
        <v>164.55</v>
      </c>
      <c r="B2493" s="19">
        <v>0.512677</v>
      </c>
    </row>
    <row r="2494" spans="1:2" ht="11.25">
      <c r="A2494" s="11">
        <v>164.6</v>
      </c>
      <c r="B2494" s="19">
        <v>0.512655</v>
      </c>
    </row>
    <row r="2495" spans="1:2" ht="11.25">
      <c r="A2495" s="11">
        <v>164.65</v>
      </c>
      <c r="B2495" s="19">
        <v>0.512607</v>
      </c>
    </row>
    <row r="2496" spans="1:2" ht="11.25">
      <c r="A2496" s="11">
        <v>164.7</v>
      </c>
      <c r="B2496" s="19">
        <v>0.51256</v>
      </c>
    </row>
    <row r="2497" spans="1:2" ht="11.25">
      <c r="A2497" s="11">
        <v>164.75</v>
      </c>
      <c r="B2497" s="19">
        <v>0.512537</v>
      </c>
    </row>
    <row r="2498" spans="1:2" ht="11.25">
      <c r="A2498" s="11">
        <v>164.8</v>
      </c>
      <c r="B2498" s="19">
        <v>0.512515</v>
      </c>
    </row>
    <row r="2499" spans="1:2" ht="11.25">
      <c r="A2499" s="11">
        <v>164.85</v>
      </c>
      <c r="B2499" s="19">
        <v>0.512467</v>
      </c>
    </row>
    <row r="2500" spans="1:2" ht="11.25">
      <c r="A2500" s="11">
        <v>164.9</v>
      </c>
      <c r="B2500" s="19">
        <v>0.51242</v>
      </c>
    </row>
    <row r="2501" spans="1:2" ht="11.25">
      <c r="A2501" s="11">
        <v>164.95</v>
      </c>
      <c r="B2501" s="19">
        <v>0.512397</v>
      </c>
    </row>
    <row r="2502" spans="1:2" ht="11.25">
      <c r="A2502" s="11">
        <v>165</v>
      </c>
      <c r="B2502" s="19">
        <v>0.512375</v>
      </c>
    </row>
    <row r="2503" spans="1:2" ht="11.25">
      <c r="A2503" s="11">
        <v>165.05</v>
      </c>
      <c r="B2503" s="19">
        <v>0.51233</v>
      </c>
    </row>
    <row r="2504" spans="1:2" ht="11.25">
      <c r="A2504" s="11">
        <v>165.1</v>
      </c>
      <c r="B2504" s="19">
        <v>0.512285</v>
      </c>
    </row>
    <row r="2505" spans="1:2" ht="11.25">
      <c r="A2505" s="11">
        <v>165.15</v>
      </c>
      <c r="B2505" s="19">
        <v>0.512265</v>
      </c>
    </row>
    <row r="2506" spans="1:2" ht="11.25">
      <c r="A2506" s="11">
        <v>165.2</v>
      </c>
      <c r="B2506" s="19">
        <v>0.512245</v>
      </c>
    </row>
    <row r="2507" spans="1:2" ht="11.25">
      <c r="A2507" s="11">
        <v>165.25</v>
      </c>
      <c r="B2507" s="19">
        <v>0.5122</v>
      </c>
    </row>
    <row r="2508" spans="1:2" ht="11.25">
      <c r="A2508" s="11">
        <v>165.3</v>
      </c>
      <c r="B2508" s="19">
        <v>0.512155</v>
      </c>
    </row>
    <row r="2509" spans="1:2" ht="11.25">
      <c r="A2509" s="11">
        <v>165.35</v>
      </c>
      <c r="B2509" s="19">
        <v>0.512135</v>
      </c>
    </row>
    <row r="2510" spans="1:2" ht="11.25">
      <c r="A2510" s="11">
        <v>165.4</v>
      </c>
      <c r="B2510" s="19">
        <v>0.512115</v>
      </c>
    </row>
    <row r="2511" spans="1:2" ht="11.25">
      <c r="A2511" s="11">
        <v>165.45</v>
      </c>
      <c r="B2511" s="19">
        <v>0.51207</v>
      </c>
    </row>
    <row r="2512" spans="1:2" ht="11.25">
      <c r="A2512" s="11">
        <v>165.5</v>
      </c>
      <c r="B2512" s="19">
        <v>0.512025</v>
      </c>
    </row>
    <row r="2513" spans="1:2" ht="11.25">
      <c r="A2513" s="11">
        <v>165.55</v>
      </c>
      <c r="B2513" s="19">
        <v>0.512005</v>
      </c>
    </row>
    <row r="2514" spans="1:2" ht="11.25">
      <c r="A2514" s="11">
        <v>165.6</v>
      </c>
      <c r="B2514" s="19">
        <v>0.511985</v>
      </c>
    </row>
    <row r="2515" spans="1:2" ht="11.25">
      <c r="A2515" s="11">
        <v>165.65</v>
      </c>
      <c r="B2515" s="19">
        <v>0.51194</v>
      </c>
    </row>
    <row r="2516" spans="1:2" ht="11.25">
      <c r="A2516" s="11">
        <v>165.7</v>
      </c>
      <c r="B2516" s="19">
        <v>0.511895</v>
      </c>
    </row>
    <row r="2517" spans="1:2" ht="11.25">
      <c r="A2517" s="11">
        <v>165.75</v>
      </c>
      <c r="B2517" s="19">
        <v>0.511875</v>
      </c>
    </row>
    <row r="2518" spans="1:2" ht="11.25">
      <c r="A2518" s="11">
        <v>165.8</v>
      </c>
      <c r="B2518" s="19">
        <v>0.511855</v>
      </c>
    </row>
    <row r="2519" spans="1:2" ht="11.25">
      <c r="A2519" s="11">
        <v>165.85</v>
      </c>
      <c r="B2519" s="19">
        <v>0.51181</v>
      </c>
    </row>
    <row r="2520" spans="1:2" ht="11.25">
      <c r="A2520" s="11">
        <v>165.9</v>
      </c>
      <c r="B2520" s="19">
        <v>0.511765</v>
      </c>
    </row>
    <row r="2521" spans="1:2" ht="11.25">
      <c r="A2521" s="11">
        <v>165.95</v>
      </c>
      <c r="B2521" s="19">
        <v>0.511745</v>
      </c>
    </row>
    <row r="2522" spans="1:2" ht="11.25">
      <c r="A2522" s="11">
        <v>166</v>
      </c>
      <c r="B2522" s="19">
        <v>0.511725</v>
      </c>
    </row>
    <row r="2523" spans="1:2" ht="11.25">
      <c r="A2523" s="11">
        <v>166.05</v>
      </c>
      <c r="B2523" s="19">
        <v>0.51168</v>
      </c>
    </row>
    <row r="2524" spans="1:2" ht="11.25">
      <c r="A2524" s="11">
        <v>166.1</v>
      </c>
      <c r="B2524" s="19">
        <v>0.511635</v>
      </c>
    </row>
    <row r="2525" spans="1:2" ht="11.25">
      <c r="A2525" s="11">
        <v>166.15</v>
      </c>
      <c r="B2525" s="19">
        <v>0.511615</v>
      </c>
    </row>
    <row r="2526" spans="1:2" ht="11.25">
      <c r="A2526" s="11">
        <v>166.2</v>
      </c>
      <c r="B2526" s="19">
        <v>0.511595</v>
      </c>
    </row>
    <row r="2527" spans="1:2" ht="11.25">
      <c r="A2527" s="11">
        <v>166.25</v>
      </c>
      <c r="B2527" s="19">
        <v>0.51155</v>
      </c>
    </row>
    <row r="2528" spans="1:2" ht="11.25">
      <c r="A2528" s="11">
        <v>166.3</v>
      </c>
      <c r="B2528" s="19">
        <v>0.511505</v>
      </c>
    </row>
    <row r="2529" spans="1:2" ht="11.25">
      <c r="A2529" s="11">
        <v>166.35</v>
      </c>
      <c r="B2529" s="19">
        <v>0.511485</v>
      </c>
    </row>
    <row r="2530" spans="1:2" ht="11.25">
      <c r="A2530" s="11">
        <v>166.4</v>
      </c>
      <c r="B2530" s="19">
        <v>0.511465</v>
      </c>
    </row>
    <row r="2531" spans="1:2" ht="11.25">
      <c r="A2531" s="11">
        <v>166.45</v>
      </c>
      <c r="B2531" s="19">
        <v>0.51142</v>
      </c>
    </row>
    <row r="2532" spans="1:2" ht="11.25">
      <c r="A2532" s="11">
        <v>166.5</v>
      </c>
      <c r="B2532" s="19">
        <v>0.511375</v>
      </c>
    </row>
    <row r="2533" spans="1:2" ht="11.25">
      <c r="A2533" s="11">
        <v>166.55</v>
      </c>
      <c r="B2533" s="19">
        <v>0.511355</v>
      </c>
    </row>
    <row r="2534" spans="1:2" ht="11.25">
      <c r="A2534" s="11">
        <v>166.6</v>
      </c>
      <c r="B2534" s="19">
        <v>0.511335</v>
      </c>
    </row>
    <row r="2535" spans="1:2" ht="11.25">
      <c r="A2535" s="11">
        <v>166.65</v>
      </c>
      <c r="B2535" s="19">
        <v>0.51129</v>
      </c>
    </row>
    <row r="2536" spans="1:2" ht="11.25">
      <c r="A2536" s="11">
        <v>166.7</v>
      </c>
      <c r="B2536" s="19">
        <v>0.511245</v>
      </c>
    </row>
    <row r="2537" spans="1:2" ht="11.25">
      <c r="A2537" s="11">
        <v>166.75</v>
      </c>
      <c r="B2537" s="19">
        <v>0.511225</v>
      </c>
    </row>
    <row r="2538" spans="1:2" ht="11.25">
      <c r="A2538" s="11">
        <v>166.8</v>
      </c>
      <c r="B2538" s="19">
        <v>0.511205</v>
      </c>
    </row>
    <row r="2539" spans="1:2" ht="11.25">
      <c r="A2539" s="11">
        <v>166.85</v>
      </c>
      <c r="B2539" s="19">
        <v>0.51116</v>
      </c>
    </row>
    <row r="2540" spans="1:2" ht="11.25">
      <c r="A2540" s="11">
        <v>166.9</v>
      </c>
      <c r="B2540" s="19">
        <v>0.511115</v>
      </c>
    </row>
    <row r="2541" spans="1:2" ht="11.25">
      <c r="A2541" s="11">
        <v>166.95</v>
      </c>
      <c r="B2541" s="19">
        <v>0.511095</v>
      </c>
    </row>
    <row r="2542" spans="1:2" ht="11.25">
      <c r="A2542" s="11">
        <v>167</v>
      </c>
      <c r="B2542" s="18">
        <v>0.511075</v>
      </c>
    </row>
    <row r="2543" spans="1:2" ht="11.25">
      <c r="A2543" s="11">
        <v>167.05</v>
      </c>
      <c r="B2543" s="18">
        <v>0.51103</v>
      </c>
    </row>
    <row r="2544" spans="1:2" ht="11.25">
      <c r="A2544" s="11">
        <v>167.1</v>
      </c>
      <c r="B2544" s="18">
        <v>0.510985</v>
      </c>
    </row>
    <row r="2545" spans="1:2" ht="11.25">
      <c r="A2545" s="11">
        <v>167.15</v>
      </c>
      <c r="B2545" s="19">
        <v>0.510965</v>
      </c>
    </row>
    <row r="2546" spans="1:2" ht="11.25">
      <c r="A2546" s="11">
        <v>167.2</v>
      </c>
      <c r="B2546" s="19">
        <v>0.510945</v>
      </c>
    </row>
    <row r="2547" spans="1:2" ht="11.25">
      <c r="A2547" s="11">
        <v>167.25</v>
      </c>
      <c r="B2547" s="19">
        <v>0.5109</v>
      </c>
    </row>
    <row r="2548" spans="1:2" ht="11.25">
      <c r="A2548" s="11">
        <v>167.3</v>
      </c>
      <c r="B2548" s="19">
        <v>0.510855</v>
      </c>
    </row>
    <row r="2549" spans="1:2" ht="11.25">
      <c r="A2549" s="11">
        <v>167.35</v>
      </c>
      <c r="B2549" s="19">
        <v>0.510835</v>
      </c>
    </row>
    <row r="2550" spans="1:2" ht="11.25">
      <c r="A2550" s="11">
        <v>167.4</v>
      </c>
      <c r="B2550" s="19">
        <v>0.510815</v>
      </c>
    </row>
    <row r="2551" spans="1:2" ht="11.25">
      <c r="A2551" s="11">
        <v>167.45</v>
      </c>
      <c r="B2551" s="19">
        <v>0.51077</v>
      </c>
    </row>
    <row r="2552" spans="1:2" ht="11.25">
      <c r="A2552" s="11">
        <v>167.5</v>
      </c>
      <c r="B2552" s="19">
        <v>0.510725</v>
      </c>
    </row>
    <row r="2553" spans="1:2" ht="11.25">
      <c r="A2553" s="11">
        <v>167.55</v>
      </c>
      <c r="B2553" s="19">
        <v>0.510705</v>
      </c>
    </row>
    <row r="2554" spans="1:2" ht="11.25">
      <c r="A2554" s="11">
        <v>167.6</v>
      </c>
      <c r="B2554" s="19">
        <v>0.510685</v>
      </c>
    </row>
    <row r="2555" spans="1:2" ht="11.25">
      <c r="A2555" s="11">
        <v>167.65</v>
      </c>
      <c r="B2555" s="19">
        <v>0.51064</v>
      </c>
    </row>
    <row r="2556" spans="1:2" ht="11.25">
      <c r="A2556" s="11">
        <v>167.7</v>
      </c>
      <c r="B2556" s="19">
        <v>0.510595</v>
      </c>
    </row>
    <row r="2557" spans="1:2" ht="11.25">
      <c r="A2557" s="11">
        <v>167.75</v>
      </c>
      <c r="B2557" s="19">
        <v>0.510575</v>
      </c>
    </row>
    <row r="2558" spans="1:2" ht="11.25">
      <c r="A2558" s="11">
        <v>167.8</v>
      </c>
      <c r="B2558" s="19">
        <v>0.510555</v>
      </c>
    </row>
    <row r="2559" spans="1:2" ht="11.25">
      <c r="A2559" s="11">
        <v>167.85</v>
      </c>
      <c r="B2559" s="19">
        <v>0.51051</v>
      </c>
    </row>
    <row r="2560" spans="1:2" ht="11.25">
      <c r="A2560" s="11">
        <v>167.9</v>
      </c>
      <c r="B2560" s="19">
        <v>0.510465</v>
      </c>
    </row>
    <row r="2561" spans="1:2" ht="11.25">
      <c r="A2561" s="11">
        <v>167.95</v>
      </c>
      <c r="B2561" s="19">
        <v>0.510445</v>
      </c>
    </row>
    <row r="2562" spans="1:2" ht="11.25">
      <c r="A2562" s="11">
        <v>168</v>
      </c>
      <c r="B2562" s="19">
        <v>0.510425</v>
      </c>
    </row>
    <row r="2563" spans="1:2" ht="11.25">
      <c r="A2563" s="11">
        <v>168.05</v>
      </c>
      <c r="B2563" s="19">
        <v>0.51038</v>
      </c>
    </row>
    <row r="2564" spans="1:2" ht="11.25">
      <c r="A2564" s="11">
        <v>168.1</v>
      </c>
      <c r="B2564" s="19">
        <v>0.510335</v>
      </c>
    </row>
    <row r="2565" spans="1:2" ht="11.25">
      <c r="A2565" s="11">
        <v>168.15</v>
      </c>
      <c r="B2565" s="19">
        <v>0.510315</v>
      </c>
    </row>
    <row r="2566" spans="1:2" ht="11.25">
      <c r="A2566" s="11">
        <v>168.2</v>
      </c>
      <c r="B2566" s="19">
        <v>0.510295</v>
      </c>
    </row>
    <row r="2567" spans="1:2" ht="11.25">
      <c r="A2567" s="11">
        <v>168.25</v>
      </c>
      <c r="B2567" s="19">
        <v>0.51025</v>
      </c>
    </row>
    <row r="2568" spans="1:2" ht="11.25">
      <c r="A2568" s="11">
        <v>168.3</v>
      </c>
      <c r="B2568" s="19">
        <v>0.510205</v>
      </c>
    </row>
    <row r="2569" spans="1:2" ht="11.25">
      <c r="A2569" s="11">
        <v>168.35</v>
      </c>
      <c r="B2569" s="19">
        <v>0.510185</v>
      </c>
    </row>
    <row r="2570" spans="1:2" ht="11.25">
      <c r="A2570" s="11">
        <v>168.4</v>
      </c>
      <c r="B2570" s="19">
        <v>0.510165</v>
      </c>
    </row>
    <row r="2571" spans="1:2" ht="11.25">
      <c r="A2571" s="11">
        <v>168.45</v>
      </c>
      <c r="B2571" s="19">
        <v>0.51012</v>
      </c>
    </row>
    <row r="2572" spans="1:2" ht="11.25">
      <c r="A2572" s="11">
        <v>168.5</v>
      </c>
      <c r="B2572" s="19">
        <v>0.510075</v>
      </c>
    </row>
    <row r="2573" spans="1:2" ht="11.25">
      <c r="A2573" s="11">
        <v>168.55</v>
      </c>
      <c r="B2573" s="19">
        <v>0.510055</v>
      </c>
    </row>
    <row r="2574" spans="1:2" ht="11.25">
      <c r="A2574" s="11">
        <v>168.6</v>
      </c>
      <c r="B2574" s="19">
        <v>0.510035</v>
      </c>
    </row>
    <row r="2575" spans="1:2" ht="11.25">
      <c r="A2575" s="11">
        <v>168.65</v>
      </c>
      <c r="B2575" s="19">
        <v>0.50999</v>
      </c>
    </row>
    <row r="2576" spans="1:2" ht="11.25">
      <c r="A2576" s="11">
        <v>168.7</v>
      </c>
      <c r="B2576" s="19">
        <v>0.509945</v>
      </c>
    </row>
    <row r="2577" spans="1:2" ht="11.25">
      <c r="A2577" s="11">
        <v>168.75</v>
      </c>
      <c r="B2577" s="19">
        <v>0.509925</v>
      </c>
    </row>
    <row r="2578" spans="1:2" ht="11.25">
      <c r="A2578" s="11">
        <v>168.8</v>
      </c>
      <c r="B2578" s="19">
        <v>0.509905</v>
      </c>
    </row>
    <row r="2579" spans="1:2" ht="11.25">
      <c r="A2579" s="11">
        <v>168.85</v>
      </c>
      <c r="B2579" s="19">
        <v>0.50986</v>
      </c>
    </row>
    <row r="2580" spans="1:2" ht="11.25">
      <c r="A2580" s="11">
        <v>168.9</v>
      </c>
      <c r="B2580" s="19">
        <v>0.509815</v>
      </c>
    </row>
    <row r="2581" spans="1:2" ht="11.25">
      <c r="A2581" s="11">
        <v>168.95</v>
      </c>
      <c r="B2581" s="19">
        <v>0.50977</v>
      </c>
    </row>
    <row r="2582" spans="1:2" ht="11.25">
      <c r="A2582" s="11">
        <v>169</v>
      </c>
      <c r="B2582" s="19">
        <v>0.509725</v>
      </c>
    </row>
    <row r="2583" spans="1:2" ht="11.25">
      <c r="A2583" s="11">
        <v>169.05</v>
      </c>
      <c r="B2583" s="19">
        <v>0.509705</v>
      </c>
    </row>
    <row r="2584" spans="1:2" ht="11.25">
      <c r="A2584" s="11">
        <v>169.1</v>
      </c>
      <c r="B2584" s="19">
        <v>0.509685</v>
      </c>
    </row>
    <row r="2585" spans="1:2" ht="11.25">
      <c r="A2585" s="11">
        <v>169.15</v>
      </c>
      <c r="B2585" s="19">
        <v>0.50964</v>
      </c>
    </row>
    <row r="2586" spans="1:2" ht="11.25">
      <c r="A2586" s="11">
        <v>169.2</v>
      </c>
      <c r="B2586" s="19">
        <v>0.509595</v>
      </c>
    </row>
    <row r="2587" spans="1:2" ht="11.25">
      <c r="A2587" s="11">
        <v>169.25</v>
      </c>
      <c r="B2587" s="19">
        <v>0.509575</v>
      </c>
    </row>
    <row r="2588" spans="1:2" ht="11.25">
      <c r="A2588" s="11">
        <v>169.3</v>
      </c>
      <c r="B2588" s="19">
        <v>0.509555</v>
      </c>
    </row>
    <row r="2589" spans="1:2" ht="11.25">
      <c r="A2589" s="11">
        <v>169.35</v>
      </c>
      <c r="B2589" s="19">
        <v>0.50951</v>
      </c>
    </row>
    <row r="2590" spans="1:2" ht="11.25">
      <c r="A2590" s="11">
        <v>169.4</v>
      </c>
      <c r="B2590" s="19">
        <v>0.509465</v>
      </c>
    </row>
    <row r="2591" spans="1:2" ht="11.25">
      <c r="A2591" s="11">
        <v>169.45</v>
      </c>
      <c r="B2591" s="19">
        <v>0.509445</v>
      </c>
    </row>
    <row r="2592" spans="1:2" ht="11.25">
      <c r="A2592" s="11">
        <v>169.5</v>
      </c>
      <c r="B2592" s="19">
        <v>0.509425</v>
      </c>
    </row>
    <row r="2593" spans="1:2" ht="11.25">
      <c r="A2593" s="11">
        <v>169.55</v>
      </c>
      <c r="B2593" s="19">
        <v>0.50938</v>
      </c>
    </row>
    <row r="2594" spans="1:2" ht="11.25">
      <c r="A2594" s="11">
        <v>169.6</v>
      </c>
      <c r="B2594" s="19">
        <v>0.509335</v>
      </c>
    </row>
    <row r="2595" spans="1:2" ht="11.25">
      <c r="A2595" s="11">
        <v>169.65</v>
      </c>
      <c r="B2595" s="19">
        <v>0.509315</v>
      </c>
    </row>
    <row r="2596" spans="1:2" ht="11.25">
      <c r="A2596" s="11">
        <v>169.7</v>
      </c>
      <c r="B2596" s="19">
        <v>0.509295</v>
      </c>
    </row>
    <row r="2597" spans="1:2" ht="11.25">
      <c r="A2597" s="11">
        <v>169.75</v>
      </c>
      <c r="B2597" s="18">
        <v>0.50925</v>
      </c>
    </row>
    <row r="2598" spans="1:2" ht="11.25">
      <c r="A2598" s="11">
        <v>169.8</v>
      </c>
      <c r="B2598" s="18">
        <v>0.509205</v>
      </c>
    </row>
    <row r="2599" spans="1:2" ht="11.25">
      <c r="A2599" s="11">
        <v>169.85</v>
      </c>
      <c r="B2599" s="18">
        <v>0.509185</v>
      </c>
    </row>
    <row r="2600" spans="1:2" ht="11.25">
      <c r="A2600" s="11">
        <v>169.9</v>
      </c>
      <c r="B2600" s="19">
        <v>0.509165</v>
      </c>
    </row>
    <row r="2601" spans="1:2" ht="11.25">
      <c r="A2601" s="11">
        <v>169.95</v>
      </c>
      <c r="B2601" s="19">
        <v>0.50912</v>
      </c>
    </row>
    <row r="2602" spans="1:2" ht="11.25">
      <c r="A2602" s="11">
        <v>170</v>
      </c>
      <c r="B2602" s="19">
        <v>0.509075</v>
      </c>
    </row>
    <row r="2603" spans="1:2" ht="11.25">
      <c r="A2603" s="11">
        <v>170.05</v>
      </c>
      <c r="B2603" s="19">
        <v>0.509055</v>
      </c>
    </row>
    <row r="2604" spans="1:2" ht="11.25">
      <c r="A2604" s="11">
        <v>170.1</v>
      </c>
      <c r="B2604" s="19">
        <v>0.509035</v>
      </c>
    </row>
    <row r="2605" spans="1:2" ht="11.25">
      <c r="A2605" s="11">
        <v>170.15</v>
      </c>
      <c r="B2605" s="19">
        <v>0.50899</v>
      </c>
    </row>
    <row r="2606" spans="1:2" ht="11.25">
      <c r="A2606" s="11">
        <v>170.2</v>
      </c>
      <c r="B2606" s="19">
        <v>0.508945</v>
      </c>
    </row>
    <row r="2607" spans="1:2" ht="11.25">
      <c r="A2607" s="11">
        <v>170.25</v>
      </c>
      <c r="B2607" s="19">
        <v>0.508925</v>
      </c>
    </row>
    <row r="2608" spans="1:2" ht="11.25">
      <c r="A2608" s="11">
        <v>170.3</v>
      </c>
      <c r="B2608" s="19">
        <v>0.508905</v>
      </c>
    </row>
    <row r="2609" spans="1:2" ht="11.25">
      <c r="A2609" s="11">
        <v>170.35</v>
      </c>
      <c r="B2609" s="19">
        <v>0.50886</v>
      </c>
    </row>
    <row r="2610" spans="1:2" ht="11.25">
      <c r="A2610" s="11">
        <v>170.4</v>
      </c>
      <c r="B2610" s="19">
        <v>0.508815</v>
      </c>
    </row>
    <row r="2611" spans="1:2" ht="11.25">
      <c r="A2611" s="11">
        <v>170.45</v>
      </c>
      <c r="B2611" s="19">
        <v>0.508795</v>
      </c>
    </row>
    <row r="2612" spans="1:2" ht="11.25">
      <c r="A2612" s="11">
        <v>170.5</v>
      </c>
      <c r="B2612" s="19">
        <v>0.508775</v>
      </c>
    </row>
    <row r="2613" spans="1:2" ht="11.25">
      <c r="A2613" s="11">
        <v>170.55</v>
      </c>
      <c r="B2613" s="19">
        <v>0.50873</v>
      </c>
    </row>
    <row r="2614" spans="1:2" ht="11.25">
      <c r="A2614" s="11">
        <v>170.6</v>
      </c>
      <c r="B2614" s="19">
        <v>0.508685</v>
      </c>
    </row>
    <row r="2615" spans="1:2" ht="11.25">
      <c r="A2615" s="11">
        <v>170.65</v>
      </c>
      <c r="B2615" s="19">
        <v>0.508665</v>
      </c>
    </row>
    <row r="2616" spans="1:2" ht="11.25">
      <c r="A2616" s="11">
        <v>170.7</v>
      </c>
      <c r="B2616" s="19">
        <v>0.508645</v>
      </c>
    </row>
    <row r="2617" spans="1:2" ht="11.25">
      <c r="A2617" s="11">
        <v>170.75</v>
      </c>
      <c r="B2617" s="19">
        <v>0.5086</v>
      </c>
    </row>
    <row r="2618" spans="1:2" ht="11.25">
      <c r="A2618" s="11">
        <v>170.8</v>
      </c>
      <c r="B2618" s="19">
        <v>0.508555</v>
      </c>
    </row>
    <row r="2619" spans="1:2" ht="11.25">
      <c r="A2619" s="11">
        <v>170.85</v>
      </c>
      <c r="B2619" s="19">
        <v>0.508535</v>
      </c>
    </row>
    <row r="2620" spans="1:2" ht="11.25">
      <c r="A2620" s="11">
        <v>170.9</v>
      </c>
      <c r="B2620" s="19">
        <v>0.508515</v>
      </c>
    </row>
    <row r="2621" spans="1:2" ht="11.25">
      <c r="A2621" s="11">
        <v>170.95</v>
      </c>
      <c r="B2621" s="19">
        <v>0.50847</v>
      </c>
    </row>
    <row r="2622" spans="1:2" ht="11.25">
      <c r="A2622" s="11">
        <v>171</v>
      </c>
      <c r="B2622" s="19">
        <v>0.508425</v>
      </c>
    </row>
    <row r="2623" spans="1:2" ht="11.25">
      <c r="A2623" s="11">
        <v>171.05</v>
      </c>
      <c r="B2623" s="19">
        <v>0.508405</v>
      </c>
    </row>
    <row r="2624" spans="1:2" ht="11.25">
      <c r="A2624" s="11">
        <v>171.1</v>
      </c>
      <c r="B2624" s="19">
        <v>0.508385</v>
      </c>
    </row>
    <row r="2625" spans="1:2" ht="11.25">
      <c r="A2625" s="11">
        <v>171.15</v>
      </c>
      <c r="B2625" s="19">
        <v>0.50834</v>
      </c>
    </row>
    <row r="2626" spans="1:2" ht="11.25">
      <c r="A2626" s="11">
        <v>171.2</v>
      </c>
      <c r="B2626" s="19">
        <v>0.508295</v>
      </c>
    </row>
    <row r="2627" spans="1:2" ht="11.25">
      <c r="A2627" s="11">
        <v>171.25</v>
      </c>
      <c r="B2627" s="19">
        <v>0.508275</v>
      </c>
    </row>
    <row r="2628" spans="1:2" ht="11.25">
      <c r="A2628" s="11">
        <v>171.3</v>
      </c>
      <c r="B2628" s="19">
        <v>0.508255</v>
      </c>
    </row>
    <row r="2629" spans="1:2" ht="11.25">
      <c r="A2629" s="11">
        <v>171.35</v>
      </c>
      <c r="B2629" s="19">
        <v>0.50821</v>
      </c>
    </row>
    <row r="2630" spans="1:2" ht="11.25">
      <c r="A2630" s="11">
        <v>171.4</v>
      </c>
      <c r="B2630" s="19">
        <v>0.508165</v>
      </c>
    </row>
    <row r="2631" spans="1:2" ht="11.25">
      <c r="A2631" s="11">
        <v>171.45</v>
      </c>
      <c r="B2631" s="19">
        <v>0.508145</v>
      </c>
    </row>
    <row r="2632" spans="1:2" ht="11.25">
      <c r="A2632" s="11">
        <v>171.5</v>
      </c>
      <c r="B2632" s="19">
        <v>0.508125</v>
      </c>
    </row>
    <row r="2633" spans="1:2" ht="11.25">
      <c r="A2633" s="11">
        <v>171.55</v>
      </c>
      <c r="B2633" s="19">
        <v>0.50808</v>
      </c>
    </row>
    <row r="2634" spans="1:2" ht="11.25">
      <c r="A2634" s="11">
        <v>171.6</v>
      </c>
      <c r="B2634" s="19">
        <v>0.508035</v>
      </c>
    </row>
    <row r="2635" spans="1:2" ht="11.25">
      <c r="A2635" s="11">
        <v>171.65</v>
      </c>
      <c r="B2635" s="19">
        <v>0.508015</v>
      </c>
    </row>
    <row r="2636" spans="1:2" ht="11.25">
      <c r="A2636" s="11">
        <v>171.7</v>
      </c>
      <c r="B2636" s="19">
        <v>0.507995</v>
      </c>
    </row>
    <row r="2637" spans="1:2" ht="11.25">
      <c r="A2637" s="11">
        <v>171.75</v>
      </c>
      <c r="B2637" s="19">
        <v>0.50795</v>
      </c>
    </row>
    <row r="2638" spans="1:2" ht="11.25">
      <c r="A2638" s="11">
        <v>171.8</v>
      </c>
      <c r="B2638" s="19">
        <v>0.507905</v>
      </c>
    </row>
    <row r="2639" spans="1:2" ht="11.25">
      <c r="A2639" s="11">
        <v>171.85</v>
      </c>
      <c r="B2639" s="19">
        <v>0.507885</v>
      </c>
    </row>
    <row r="2640" spans="1:2" ht="11.25">
      <c r="A2640" s="11">
        <v>171.9</v>
      </c>
      <c r="B2640" s="19">
        <v>0.507865</v>
      </c>
    </row>
    <row r="2641" spans="1:2" ht="11.25">
      <c r="A2641" s="11">
        <v>171.95</v>
      </c>
      <c r="B2641" s="19">
        <v>0.50782</v>
      </c>
    </row>
    <row r="2642" spans="1:2" ht="11.25">
      <c r="A2642" s="11">
        <v>172</v>
      </c>
      <c r="B2642" s="19">
        <v>0.507775</v>
      </c>
    </row>
    <row r="2643" spans="1:2" ht="11.25">
      <c r="A2643" s="11">
        <v>172.05</v>
      </c>
      <c r="B2643" s="19">
        <v>0.507755</v>
      </c>
    </row>
    <row r="2644" spans="1:2" ht="11.25">
      <c r="A2644" s="11">
        <v>172.1</v>
      </c>
      <c r="B2644" s="19">
        <v>0.507735</v>
      </c>
    </row>
    <row r="2645" spans="1:2" ht="11.25">
      <c r="A2645" s="11">
        <v>172.15</v>
      </c>
      <c r="B2645" s="19">
        <v>0.50769</v>
      </c>
    </row>
    <row r="2646" spans="1:2" ht="11.25">
      <c r="A2646" s="11">
        <v>172.2</v>
      </c>
      <c r="B2646" s="19">
        <v>0.507645</v>
      </c>
    </row>
    <row r="2647" spans="1:2" ht="11.25">
      <c r="A2647" s="11">
        <v>172.25</v>
      </c>
      <c r="B2647" s="19">
        <v>0.507625</v>
      </c>
    </row>
    <row r="2648" spans="1:2" ht="11.25">
      <c r="A2648" s="11">
        <v>172.3</v>
      </c>
      <c r="B2648" s="19">
        <v>0.507605</v>
      </c>
    </row>
    <row r="2649" spans="1:2" ht="11.25">
      <c r="A2649" s="11">
        <v>172.35</v>
      </c>
      <c r="B2649" s="19">
        <v>0.50756</v>
      </c>
    </row>
    <row r="2650" spans="1:2" ht="11.25">
      <c r="A2650" s="11">
        <v>172.4</v>
      </c>
      <c r="B2650" s="19">
        <v>0.507515</v>
      </c>
    </row>
    <row r="2651" spans="1:2" ht="11.25">
      <c r="A2651" s="11">
        <v>172.45</v>
      </c>
      <c r="B2651" s="19">
        <v>0.507495</v>
      </c>
    </row>
    <row r="2652" spans="1:2" ht="11.25">
      <c r="A2652" s="11">
        <v>172.5</v>
      </c>
      <c r="B2652" s="18">
        <v>0.507475</v>
      </c>
    </row>
    <row r="2653" spans="1:2" ht="11.25">
      <c r="A2653" s="11">
        <v>172.55</v>
      </c>
      <c r="B2653" s="18">
        <v>0.50743</v>
      </c>
    </row>
    <row r="2654" spans="1:2" ht="11.25">
      <c r="A2654" s="11">
        <v>172.6</v>
      </c>
      <c r="B2654" s="18">
        <v>0.507385</v>
      </c>
    </row>
    <row r="2655" spans="1:2" ht="11.25">
      <c r="A2655" s="11">
        <v>172.65</v>
      </c>
      <c r="B2655" s="19">
        <v>0.507365</v>
      </c>
    </row>
    <row r="2656" spans="1:2" ht="11.25">
      <c r="A2656" s="11">
        <v>172.7</v>
      </c>
      <c r="B2656" s="19">
        <v>0.507345</v>
      </c>
    </row>
    <row r="2657" spans="1:2" ht="11.25">
      <c r="A2657" s="11">
        <v>172.75</v>
      </c>
      <c r="B2657" s="19">
        <v>0.5073</v>
      </c>
    </row>
    <row r="2658" spans="1:2" ht="11.25">
      <c r="A2658" s="11">
        <v>172.8</v>
      </c>
      <c r="B2658" s="19">
        <v>0.507255</v>
      </c>
    </row>
    <row r="2659" spans="1:2" ht="11.25">
      <c r="A2659" s="11">
        <v>172.85</v>
      </c>
      <c r="B2659" s="19">
        <v>0.507235</v>
      </c>
    </row>
    <row r="2660" spans="1:2" ht="11.25">
      <c r="A2660" s="11">
        <v>172.9</v>
      </c>
      <c r="B2660" s="19">
        <v>0.507215</v>
      </c>
    </row>
    <row r="2661" spans="1:2" ht="11.25">
      <c r="A2661" s="11">
        <v>172.95</v>
      </c>
      <c r="B2661" s="19">
        <v>0.50717</v>
      </c>
    </row>
    <row r="2662" spans="1:2" ht="11.25">
      <c r="A2662" s="11">
        <v>173</v>
      </c>
      <c r="B2662" s="19">
        <v>0.507125</v>
      </c>
    </row>
    <row r="2663" spans="1:2" ht="11.25">
      <c r="A2663" s="11">
        <v>173.05</v>
      </c>
      <c r="B2663" s="19">
        <v>0.507105</v>
      </c>
    </row>
    <row r="2664" spans="1:2" ht="11.25">
      <c r="A2664" s="11">
        <v>173.1</v>
      </c>
      <c r="B2664" s="19">
        <v>0.507085</v>
      </c>
    </row>
    <row r="2665" spans="1:2" ht="11.25">
      <c r="A2665" s="11">
        <v>173.15</v>
      </c>
      <c r="B2665" s="19">
        <v>0.50704</v>
      </c>
    </row>
    <row r="2666" spans="1:2" ht="11.25">
      <c r="A2666" s="11">
        <v>173.2</v>
      </c>
      <c r="B2666" s="19">
        <v>0.506995</v>
      </c>
    </row>
    <row r="2667" spans="1:2" ht="11.25">
      <c r="A2667" s="11">
        <v>173.25</v>
      </c>
      <c r="B2667" s="19">
        <v>0.506975</v>
      </c>
    </row>
    <row r="2668" spans="1:2" ht="11.25">
      <c r="A2668" s="11">
        <v>173.3</v>
      </c>
      <c r="B2668" s="19">
        <v>0.506955</v>
      </c>
    </row>
    <row r="2669" spans="1:2" ht="11.25">
      <c r="A2669" s="11">
        <v>173.35</v>
      </c>
      <c r="B2669" s="19">
        <v>0.50691</v>
      </c>
    </row>
    <row r="2670" spans="1:2" ht="11.25">
      <c r="A2670" s="11">
        <v>173.4</v>
      </c>
      <c r="B2670" s="19">
        <v>0.506865</v>
      </c>
    </row>
    <row r="2671" spans="1:2" ht="11.25">
      <c r="A2671" s="11">
        <v>173.45</v>
      </c>
      <c r="B2671" s="19">
        <v>0.506845</v>
      </c>
    </row>
    <row r="2672" spans="1:2" ht="11.25">
      <c r="A2672" s="11">
        <v>173.5</v>
      </c>
      <c r="B2672" s="19">
        <v>0.506825</v>
      </c>
    </row>
    <row r="2673" spans="1:2" ht="11.25">
      <c r="A2673" s="11">
        <v>173.55</v>
      </c>
      <c r="B2673" s="19">
        <v>0.50678</v>
      </c>
    </row>
    <row r="2674" spans="1:2" ht="11.25">
      <c r="A2674" s="11">
        <v>173.6</v>
      </c>
      <c r="B2674" s="19">
        <v>0.506735</v>
      </c>
    </row>
    <row r="2675" spans="1:2" ht="11.25">
      <c r="A2675" s="11">
        <v>173.65</v>
      </c>
      <c r="B2675" s="19">
        <v>0.506715</v>
      </c>
    </row>
    <row r="2676" spans="1:2" ht="11.25">
      <c r="A2676" s="11">
        <v>173.7</v>
      </c>
      <c r="B2676" s="19">
        <v>0.506695</v>
      </c>
    </row>
    <row r="2677" spans="1:2" ht="11.25">
      <c r="A2677" s="11">
        <v>173.75</v>
      </c>
      <c r="B2677" s="19">
        <v>0.50665</v>
      </c>
    </row>
    <row r="2678" spans="1:2" ht="11.25">
      <c r="A2678" s="11">
        <v>173.8</v>
      </c>
      <c r="B2678" s="19">
        <v>0.506605</v>
      </c>
    </row>
    <row r="2679" spans="1:2" ht="11.25">
      <c r="A2679" s="11">
        <v>173.85</v>
      </c>
      <c r="B2679" s="19">
        <v>0.506585</v>
      </c>
    </row>
    <row r="2680" spans="1:2" ht="11.25">
      <c r="A2680" s="11">
        <v>173.9</v>
      </c>
      <c r="B2680" s="19">
        <v>0.506565</v>
      </c>
    </row>
    <row r="2681" spans="1:2" ht="11.25">
      <c r="A2681" s="11">
        <v>173.95</v>
      </c>
      <c r="B2681" s="19">
        <v>0.50652</v>
      </c>
    </row>
    <row r="2682" spans="1:2" ht="11.25">
      <c r="A2682" s="11">
        <v>174</v>
      </c>
      <c r="B2682" s="19">
        <v>0.506475</v>
      </c>
    </row>
    <row r="2683" spans="1:2" ht="11.25">
      <c r="A2683" s="11">
        <v>174.05</v>
      </c>
      <c r="B2683" s="19">
        <v>0.506455</v>
      </c>
    </row>
    <row r="2684" spans="1:2" ht="11.25">
      <c r="A2684" s="11">
        <v>174.1</v>
      </c>
      <c r="B2684" s="19">
        <v>0.506435</v>
      </c>
    </row>
    <row r="2685" spans="1:2" ht="11.25">
      <c r="A2685" s="11">
        <v>174.15</v>
      </c>
      <c r="B2685" s="19">
        <v>0.50639</v>
      </c>
    </row>
    <row r="2686" spans="1:2" ht="11.25">
      <c r="A2686" s="11">
        <v>174.2</v>
      </c>
      <c r="B2686" s="19">
        <v>0.506345</v>
      </c>
    </row>
    <row r="2687" spans="1:2" ht="11.25">
      <c r="A2687" s="11">
        <v>174.25</v>
      </c>
      <c r="B2687" s="19">
        <v>0.506325</v>
      </c>
    </row>
    <row r="2688" spans="1:2" ht="11.25">
      <c r="A2688" s="11">
        <v>174.3</v>
      </c>
      <c r="B2688" s="19">
        <v>0.506305</v>
      </c>
    </row>
    <row r="2689" spans="1:2" ht="11.25">
      <c r="A2689" s="11">
        <v>174.35</v>
      </c>
      <c r="B2689" s="19">
        <v>0.50626</v>
      </c>
    </row>
    <row r="2690" spans="1:2" ht="11.25">
      <c r="A2690" s="11">
        <v>174.4</v>
      </c>
      <c r="B2690" s="19">
        <v>0.506215</v>
      </c>
    </row>
    <row r="2691" spans="1:2" ht="11.25">
      <c r="A2691" s="11">
        <v>174.45</v>
      </c>
      <c r="B2691" s="19">
        <v>0.506195</v>
      </c>
    </row>
    <row r="2692" spans="1:2" ht="11.25">
      <c r="A2692" s="11">
        <v>174.5</v>
      </c>
      <c r="B2692" s="19">
        <v>0.506175</v>
      </c>
    </row>
    <row r="2693" spans="1:2" ht="11.25">
      <c r="A2693" s="11">
        <v>174.55</v>
      </c>
      <c r="B2693" s="19">
        <v>0.50613</v>
      </c>
    </row>
    <row r="2694" spans="1:2" ht="11.25">
      <c r="A2694" s="11">
        <v>174.6</v>
      </c>
      <c r="B2694" s="19">
        <v>0.506085</v>
      </c>
    </row>
    <row r="2695" spans="1:2" ht="11.25">
      <c r="A2695" s="11">
        <v>174.65</v>
      </c>
      <c r="B2695" s="19">
        <v>0.506065</v>
      </c>
    </row>
    <row r="2696" spans="1:2" ht="11.25">
      <c r="A2696" s="11">
        <v>174.7</v>
      </c>
      <c r="B2696" s="19">
        <v>0.506045</v>
      </c>
    </row>
    <row r="2697" spans="1:2" ht="11.25">
      <c r="A2697" s="11">
        <v>174.75</v>
      </c>
      <c r="B2697" s="19">
        <v>0.506</v>
      </c>
    </row>
    <row r="2698" spans="1:2" ht="11.25">
      <c r="A2698" s="11">
        <v>174.8</v>
      </c>
      <c r="B2698" s="19">
        <v>0.505955</v>
      </c>
    </row>
    <row r="2699" spans="1:2" ht="11.25">
      <c r="A2699" s="11">
        <v>174.85</v>
      </c>
      <c r="B2699" s="19">
        <v>0.505935</v>
      </c>
    </row>
    <row r="2700" spans="1:2" ht="11.25">
      <c r="A2700" s="11">
        <v>174.9</v>
      </c>
      <c r="B2700" s="19">
        <v>0.505915</v>
      </c>
    </row>
    <row r="2701" spans="1:2" ht="11.25">
      <c r="A2701" s="11">
        <v>174.95</v>
      </c>
      <c r="B2701" s="19">
        <v>0.50587</v>
      </c>
    </row>
    <row r="2702" spans="1:2" ht="11.25">
      <c r="A2702" s="11">
        <v>175</v>
      </c>
      <c r="B2702" s="19">
        <v>0.505835</v>
      </c>
    </row>
    <row r="2703" spans="1:2" ht="11.25">
      <c r="A2703" s="11">
        <v>175.05</v>
      </c>
      <c r="B2703" s="19">
        <v>0.5058</v>
      </c>
    </row>
    <row r="2704" spans="1:2" ht="11.25">
      <c r="A2704" s="11">
        <v>175.1</v>
      </c>
      <c r="B2704" s="19">
        <v>0.505765</v>
      </c>
    </row>
    <row r="2705" spans="1:2" ht="11.25">
      <c r="A2705" s="11">
        <v>175.15</v>
      </c>
      <c r="B2705" s="19">
        <v>0.50573</v>
      </c>
    </row>
    <row r="2706" spans="1:2" ht="11.25">
      <c r="A2706" s="11">
        <v>175.2</v>
      </c>
      <c r="B2706" s="19">
        <v>0.505695</v>
      </c>
    </row>
    <row r="2707" spans="1:2" ht="11.25">
      <c r="A2707" s="11">
        <v>175.25</v>
      </c>
      <c r="B2707" s="18">
        <v>0.50566</v>
      </c>
    </row>
    <row r="2708" spans="1:2" ht="11.25">
      <c r="A2708" s="11">
        <v>175.3</v>
      </c>
      <c r="B2708" s="18">
        <v>0.505625</v>
      </c>
    </row>
    <row r="2709" spans="1:2" ht="11.25">
      <c r="A2709" s="11">
        <v>175.35</v>
      </c>
      <c r="B2709" s="18">
        <v>0.50559</v>
      </c>
    </row>
    <row r="2710" spans="1:2" ht="11.25">
      <c r="A2710" s="11">
        <v>175.4</v>
      </c>
      <c r="B2710" s="19">
        <v>0.505555</v>
      </c>
    </row>
    <row r="2711" spans="1:2" ht="11.25">
      <c r="A2711" s="11">
        <v>175.45</v>
      </c>
      <c r="B2711" s="19">
        <v>0.50552</v>
      </c>
    </row>
    <row r="2712" spans="1:2" ht="11.25">
      <c r="A2712" s="11">
        <v>175.5</v>
      </c>
      <c r="B2712" s="19">
        <v>0.505485</v>
      </c>
    </row>
    <row r="2713" spans="1:2" ht="11.25">
      <c r="A2713" s="11">
        <v>175.55</v>
      </c>
      <c r="B2713" s="19">
        <v>0.50545</v>
      </c>
    </row>
    <row r="2714" spans="1:2" ht="11.25">
      <c r="A2714" s="11">
        <v>175.6</v>
      </c>
      <c r="B2714" s="19">
        <v>0.505415</v>
      </c>
    </row>
    <row r="2715" spans="1:2" ht="11.25">
      <c r="A2715" s="11">
        <v>175.65</v>
      </c>
      <c r="B2715" s="19">
        <v>0.50538</v>
      </c>
    </row>
    <row r="2716" spans="1:2" ht="11.25">
      <c r="A2716" s="11">
        <v>175.7</v>
      </c>
      <c r="B2716" s="19">
        <v>0.505345</v>
      </c>
    </row>
    <row r="2717" spans="1:2" ht="11.25">
      <c r="A2717" s="11">
        <v>175.75</v>
      </c>
      <c r="B2717" s="19">
        <v>0.50531</v>
      </c>
    </row>
    <row r="2718" spans="1:2" ht="11.25">
      <c r="A2718" s="11">
        <v>175.8</v>
      </c>
      <c r="B2718" s="19">
        <v>0.505275</v>
      </c>
    </row>
    <row r="2719" spans="1:2" ht="11.25">
      <c r="A2719" s="11">
        <v>175.85</v>
      </c>
      <c r="B2719" s="19">
        <v>0.50524</v>
      </c>
    </row>
    <row r="2720" spans="1:2" ht="11.25">
      <c r="A2720" s="11">
        <v>175.9</v>
      </c>
      <c r="B2720" s="19">
        <v>0.505205</v>
      </c>
    </row>
    <row r="2721" spans="1:2" ht="11.25">
      <c r="A2721" s="11">
        <v>175.95</v>
      </c>
      <c r="B2721" s="19">
        <v>0.50517</v>
      </c>
    </row>
    <row r="2722" spans="1:2" ht="11.25">
      <c r="A2722" s="11">
        <v>176</v>
      </c>
      <c r="B2722" s="19">
        <v>0.505135</v>
      </c>
    </row>
    <row r="2723" spans="1:2" ht="11.25">
      <c r="A2723" s="11">
        <v>176.05</v>
      </c>
      <c r="B2723" s="19">
        <v>0.5051</v>
      </c>
    </row>
    <row r="2724" spans="1:2" ht="11.25">
      <c r="A2724" s="11">
        <v>176.1</v>
      </c>
      <c r="B2724" s="19">
        <v>0.505065</v>
      </c>
    </row>
    <row r="2725" spans="1:2" ht="11.25">
      <c r="A2725" s="11">
        <v>176.15</v>
      </c>
      <c r="B2725" s="19">
        <v>0.50503</v>
      </c>
    </row>
    <row r="2726" spans="1:2" ht="11.25">
      <c r="A2726" s="11">
        <v>176.2</v>
      </c>
      <c r="B2726" s="19">
        <v>0.504995</v>
      </c>
    </row>
    <row r="2727" spans="1:2" ht="11.25">
      <c r="A2727" s="11">
        <v>176.25</v>
      </c>
      <c r="B2727" s="19">
        <v>0.50496</v>
      </c>
    </row>
    <row r="2728" spans="1:2" ht="11.25">
      <c r="A2728" s="11">
        <v>176.3</v>
      </c>
      <c r="B2728" s="19">
        <v>0.504925</v>
      </c>
    </row>
    <row r="2729" spans="1:2" ht="11.25">
      <c r="A2729" s="11">
        <v>176.35</v>
      </c>
      <c r="B2729" s="19">
        <v>0.50489</v>
      </c>
    </row>
    <row r="2730" spans="1:2" ht="11.25">
      <c r="A2730" s="11">
        <v>176.4</v>
      </c>
      <c r="B2730" s="19">
        <v>0.504855</v>
      </c>
    </row>
    <row r="2731" spans="1:2" ht="11.25">
      <c r="A2731" s="11">
        <v>176.45</v>
      </c>
      <c r="B2731" s="19">
        <v>0.50482</v>
      </c>
    </row>
    <row r="2732" spans="1:2" ht="11.25">
      <c r="A2732" s="11">
        <v>176.5</v>
      </c>
      <c r="B2732" s="19">
        <v>0.504785</v>
      </c>
    </row>
    <row r="2733" spans="1:2" ht="11.25">
      <c r="A2733" s="11">
        <v>176.55</v>
      </c>
      <c r="B2733" s="19">
        <v>0.50475</v>
      </c>
    </row>
    <row r="2734" spans="1:2" ht="11.25">
      <c r="A2734" s="11">
        <v>176.6</v>
      </c>
      <c r="B2734" s="19">
        <v>0.504715</v>
      </c>
    </row>
    <row r="2735" spans="1:2" ht="11.25">
      <c r="A2735" s="11">
        <v>176.65</v>
      </c>
      <c r="B2735" s="19">
        <v>0.50468</v>
      </c>
    </row>
    <row r="2736" spans="1:2" ht="11.25">
      <c r="A2736" s="11">
        <v>176.7</v>
      </c>
      <c r="B2736" s="19">
        <v>0.504645</v>
      </c>
    </row>
    <row r="2737" spans="1:2" ht="11.25">
      <c r="A2737" s="11">
        <v>176.75</v>
      </c>
      <c r="B2737" s="19">
        <v>0.50461</v>
      </c>
    </row>
    <row r="2738" spans="1:2" ht="11.25">
      <c r="A2738" s="11">
        <v>176.8</v>
      </c>
      <c r="B2738" s="19">
        <v>0.504575</v>
      </c>
    </row>
    <row r="2739" spans="1:2" ht="11.25">
      <c r="A2739" s="11">
        <v>176.85</v>
      </c>
      <c r="B2739" s="19">
        <v>0.50454</v>
      </c>
    </row>
    <row r="2740" spans="1:2" ht="11.25">
      <c r="A2740" s="11">
        <v>176.9</v>
      </c>
      <c r="B2740" s="19">
        <v>0.504505</v>
      </c>
    </row>
    <row r="2741" spans="1:2" ht="11.25">
      <c r="A2741" s="11">
        <v>176.95</v>
      </c>
      <c r="B2741" s="19">
        <v>0.50447</v>
      </c>
    </row>
    <row r="2742" spans="1:2" ht="11.25">
      <c r="A2742" s="11">
        <v>177</v>
      </c>
      <c r="B2742" s="19">
        <v>0.504435</v>
      </c>
    </row>
    <row r="2743" spans="1:2" ht="11.25">
      <c r="A2743" s="11">
        <v>177.05</v>
      </c>
      <c r="B2743" s="19">
        <v>0.5044</v>
      </c>
    </row>
    <row r="2744" spans="1:2" ht="11.25">
      <c r="A2744" s="11">
        <v>177.1</v>
      </c>
      <c r="B2744" s="19">
        <v>0.504365</v>
      </c>
    </row>
    <row r="2745" spans="1:2" ht="11.25">
      <c r="A2745" s="11">
        <v>177.15</v>
      </c>
      <c r="B2745" s="19">
        <v>0.50433</v>
      </c>
    </row>
    <row r="2746" spans="1:2" ht="11.25">
      <c r="A2746" s="11">
        <v>177.2</v>
      </c>
      <c r="B2746" s="19">
        <v>0.504295</v>
      </c>
    </row>
    <row r="2747" spans="1:2" ht="11.25">
      <c r="A2747" s="11">
        <v>177.25</v>
      </c>
      <c r="B2747" s="19">
        <v>0.50426</v>
      </c>
    </row>
    <row r="2748" spans="1:2" ht="11.25">
      <c r="A2748" s="11">
        <v>177.3</v>
      </c>
      <c r="B2748" s="19">
        <v>0.504225</v>
      </c>
    </row>
    <row r="2749" spans="1:2" ht="11.25">
      <c r="A2749" s="11">
        <v>177.35</v>
      </c>
      <c r="B2749" s="19">
        <v>0.50419</v>
      </c>
    </row>
    <row r="2750" spans="1:2" ht="11.25">
      <c r="A2750" s="11">
        <v>177.4</v>
      </c>
      <c r="B2750" s="19">
        <v>0.504155</v>
      </c>
    </row>
    <row r="2751" spans="1:2" ht="11.25">
      <c r="A2751" s="11">
        <v>177.45</v>
      </c>
      <c r="B2751" s="19">
        <v>0.50412</v>
      </c>
    </row>
    <row r="2752" spans="1:2" ht="11.25">
      <c r="A2752" s="11">
        <v>177.5</v>
      </c>
      <c r="B2752" s="19">
        <v>0.504085</v>
      </c>
    </row>
    <row r="2753" spans="1:2" ht="11.25">
      <c r="A2753" s="11">
        <v>177.55</v>
      </c>
      <c r="B2753" s="19">
        <v>0.50405</v>
      </c>
    </row>
    <row r="2754" spans="1:2" ht="11.25">
      <c r="A2754" s="11">
        <v>177.6</v>
      </c>
      <c r="B2754" s="19">
        <v>0.504015</v>
      </c>
    </row>
    <row r="2755" spans="1:2" ht="11.25">
      <c r="A2755" s="11">
        <v>177.65</v>
      </c>
      <c r="B2755" s="19">
        <v>0.50398</v>
      </c>
    </row>
    <row r="2756" spans="1:2" ht="11.25">
      <c r="A2756" s="11">
        <v>177.7</v>
      </c>
      <c r="B2756" s="19">
        <v>0.503945</v>
      </c>
    </row>
    <row r="2757" spans="1:2" ht="11.25">
      <c r="A2757" s="11">
        <v>177.75</v>
      </c>
      <c r="B2757" s="19">
        <v>0.50391</v>
      </c>
    </row>
    <row r="2758" spans="1:2" ht="11.25">
      <c r="A2758" s="11">
        <v>177.8</v>
      </c>
      <c r="B2758" s="19">
        <v>0.503875</v>
      </c>
    </row>
    <row r="2759" spans="1:2" ht="11.25">
      <c r="A2759" s="11">
        <v>177.85</v>
      </c>
      <c r="B2759" s="19">
        <v>0.50384</v>
      </c>
    </row>
    <row r="2760" spans="1:2" ht="11.25">
      <c r="A2760" s="11">
        <v>177.9</v>
      </c>
      <c r="B2760" s="19">
        <v>0.503805</v>
      </c>
    </row>
    <row r="2761" spans="1:2" ht="11.25">
      <c r="A2761" s="11">
        <v>177.95</v>
      </c>
      <c r="B2761" s="19">
        <v>0.50377</v>
      </c>
    </row>
    <row r="2762" spans="1:2" ht="11.25">
      <c r="A2762" s="11">
        <v>178</v>
      </c>
      <c r="B2762" s="18">
        <v>0.503735</v>
      </c>
    </row>
    <row r="2763" spans="1:2" ht="11.25">
      <c r="A2763" s="11">
        <v>178.05</v>
      </c>
      <c r="B2763" s="18">
        <v>0.5037</v>
      </c>
    </row>
    <row r="2764" spans="1:2" ht="11.25">
      <c r="A2764" s="11">
        <v>178.1</v>
      </c>
      <c r="B2764" s="18">
        <v>0.503665</v>
      </c>
    </row>
    <row r="2765" spans="1:2" ht="11.25">
      <c r="A2765" s="11">
        <v>178.15</v>
      </c>
      <c r="B2765" s="19">
        <v>0.50363</v>
      </c>
    </row>
    <row r="2766" spans="1:2" ht="11.25">
      <c r="A2766" s="11">
        <v>178.2</v>
      </c>
      <c r="B2766" s="19">
        <v>0.503595</v>
      </c>
    </row>
    <row r="2767" spans="1:2" ht="11.25">
      <c r="A2767" s="11">
        <v>178.25</v>
      </c>
      <c r="B2767" s="19">
        <v>0.50356</v>
      </c>
    </row>
    <row r="2768" spans="1:2" ht="11.25">
      <c r="A2768" s="11">
        <v>178.3</v>
      </c>
      <c r="B2768" s="19">
        <v>0.503525</v>
      </c>
    </row>
    <row r="2769" spans="1:2" ht="11.25">
      <c r="A2769" s="11">
        <v>178.35</v>
      </c>
      <c r="B2769" s="19">
        <v>0.50349</v>
      </c>
    </row>
    <row r="2770" spans="1:2" ht="11.25">
      <c r="A2770" s="11">
        <v>178.4</v>
      </c>
      <c r="B2770" s="19">
        <v>0.503455</v>
      </c>
    </row>
    <row r="2771" spans="1:2" ht="11.25">
      <c r="A2771" s="11">
        <v>178.45</v>
      </c>
      <c r="B2771" s="19">
        <v>0.50342</v>
      </c>
    </row>
    <row r="2772" spans="1:2" ht="11.25">
      <c r="A2772" s="11">
        <v>178.5</v>
      </c>
      <c r="B2772" s="19">
        <v>0.503385</v>
      </c>
    </row>
    <row r="2773" spans="1:2" ht="11.25">
      <c r="A2773" s="11">
        <v>178.55</v>
      </c>
      <c r="B2773" s="19">
        <v>0.50335</v>
      </c>
    </row>
    <row r="2774" spans="1:2" ht="11.25">
      <c r="A2774" s="11">
        <v>178.6</v>
      </c>
      <c r="B2774" s="19">
        <v>0.50328</v>
      </c>
    </row>
    <row r="2775" spans="1:2" ht="11.25">
      <c r="A2775" s="11">
        <v>178.65</v>
      </c>
      <c r="B2775" s="19">
        <v>0.503245</v>
      </c>
    </row>
    <row r="2776" spans="1:2" ht="11.25">
      <c r="A2776" s="11">
        <v>178.7</v>
      </c>
      <c r="B2776" s="19">
        <v>0.50321</v>
      </c>
    </row>
    <row r="2777" spans="1:2" ht="11.25">
      <c r="A2777" s="11">
        <v>178.75</v>
      </c>
      <c r="B2777" s="19">
        <v>0.503175</v>
      </c>
    </row>
    <row r="2778" spans="1:2" ht="11.25">
      <c r="A2778" s="11">
        <v>178.8</v>
      </c>
      <c r="B2778" s="19">
        <v>0.50314</v>
      </c>
    </row>
    <row r="2779" spans="1:2" ht="11.25">
      <c r="A2779" s="11">
        <v>178.85</v>
      </c>
      <c r="B2779" s="19">
        <v>0.503105</v>
      </c>
    </row>
    <row r="2780" spans="1:2" ht="11.25">
      <c r="A2780" s="11">
        <v>178.9</v>
      </c>
      <c r="B2780" s="19">
        <v>0.50307</v>
      </c>
    </row>
    <row r="2781" spans="1:2" ht="11.25">
      <c r="A2781" s="11">
        <v>178.95</v>
      </c>
      <c r="B2781" s="19">
        <v>0.503035</v>
      </c>
    </row>
    <row r="2782" spans="1:2" ht="11.25">
      <c r="A2782" s="11">
        <v>179</v>
      </c>
      <c r="B2782" s="19">
        <v>0.503</v>
      </c>
    </row>
    <row r="2783" spans="1:2" ht="11.25">
      <c r="A2783" s="11">
        <v>179.05</v>
      </c>
      <c r="B2783" s="19">
        <v>0.502965</v>
      </c>
    </row>
    <row r="2784" spans="1:2" ht="11.25">
      <c r="A2784" s="11">
        <v>179.1</v>
      </c>
      <c r="B2784" s="19">
        <v>0.50293</v>
      </c>
    </row>
    <row r="2785" spans="1:2" ht="11.25">
      <c r="A2785" s="11">
        <v>179.15</v>
      </c>
      <c r="B2785" s="19">
        <v>0.502895</v>
      </c>
    </row>
    <row r="2786" spans="1:2" ht="11.25">
      <c r="A2786" s="11">
        <v>179.2</v>
      </c>
      <c r="B2786" s="19">
        <v>0.50286</v>
      </c>
    </row>
    <row r="2787" spans="1:2" ht="11.25">
      <c r="A2787" s="11">
        <v>179.25</v>
      </c>
      <c r="B2787" s="19">
        <v>0.502825</v>
      </c>
    </row>
    <row r="2788" spans="1:2" ht="11.25">
      <c r="A2788" s="11">
        <v>179.3</v>
      </c>
      <c r="B2788" s="19">
        <v>0.50279</v>
      </c>
    </row>
    <row r="2789" spans="1:2" ht="11.25">
      <c r="A2789" s="11">
        <v>179.35</v>
      </c>
      <c r="B2789" s="19">
        <v>0.502755</v>
      </c>
    </row>
    <row r="2790" spans="1:2" ht="11.25">
      <c r="A2790" s="11">
        <v>179.4</v>
      </c>
      <c r="B2790" s="19">
        <v>0.50272</v>
      </c>
    </row>
    <row r="2791" spans="1:2" ht="11.25">
      <c r="A2791" s="11">
        <v>179.45</v>
      </c>
      <c r="B2791" s="19">
        <v>0.502685</v>
      </c>
    </row>
    <row r="2792" spans="1:2" ht="11.25">
      <c r="A2792" s="11">
        <v>179.5</v>
      </c>
      <c r="B2792" s="19">
        <v>0.50265</v>
      </c>
    </row>
    <row r="2793" spans="1:2" ht="11.25">
      <c r="A2793" s="11">
        <v>179.55</v>
      </c>
      <c r="B2793" s="19">
        <v>0.502615</v>
      </c>
    </row>
    <row r="2794" spans="1:2" ht="11.25">
      <c r="A2794" s="11">
        <v>179.6</v>
      </c>
      <c r="B2794" s="19">
        <v>0.50258</v>
      </c>
    </row>
    <row r="2795" spans="1:2" ht="11.25">
      <c r="A2795" s="11">
        <v>179.65</v>
      </c>
      <c r="B2795" s="19">
        <v>0.502545</v>
      </c>
    </row>
    <row r="2796" spans="1:2" ht="11.25">
      <c r="A2796" s="11">
        <v>179.7</v>
      </c>
      <c r="B2796" s="19">
        <v>0.50251</v>
      </c>
    </row>
    <row r="2797" spans="1:2" ht="11.25">
      <c r="A2797" s="11">
        <v>179.75</v>
      </c>
      <c r="B2797" s="19">
        <v>0.502475</v>
      </c>
    </row>
    <row r="2798" spans="1:2" ht="11.25">
      <c r="A2798" s="11">
        <v>179.8</v>
      </c>
      <c r="B2798" s="19">
        <v>0.50244</v>
      </c>
    </row>
    <row r="2799" spans="1:2" ht="11.25">
      <c r="A2799" s="11">
        <v>179.85</v>
      </c>
      <c r="B2799" s="19">
        <v>0.502405</v>
      </c>
    </row>
    <row r="2800" spans="1:2" ht="11.25">
      <c r="A2800" s="11">
        <v>179.9</v>
      </c>
      <c r="B2800" s="19">
        <v>0.50237</v>
      </c>
    </row>
    <row r="2801" spans="1:2" ht="11.25">
      <c r="A2801" s="11">
        <v>179.95</v>
      </c>
      <c r="B2801" s="19">
        <v>0.502335</v>
      </c>
    </row>
    <row r="2802" spans="1:2" ht="11.25">
      <c r="A2802" s="11">
        <v>180</v>
      </c>
      <c r="B2802" s="19">
        <v>0.5023</v>
      </c>
    </row>
    <row r="2803" spans="1:2" ht="11.25">
      <c r="A2803" s="11">
        <v>180.05</v>
      </c>
      <c r="B2803" s="19">
        <v>0.502265</v>
      </c>
    </row>
    <row r="2804" spans="1:2" ht="11.25">
      <c r="A2804" s="11">
        <v>180.1</v>
      </c>
      <c r="B2804" s="19">
        <v>0.50223</v>
      </c>
    </row>
    <row r="2805" spans="1:2" ht="11.25">
      <c r="A2805" s="11">
        <v>180.15</v>
      </c>
      <c r="B2805" s="19">
        <v>0.502195</v>
      </c>
    </row>
    <row r="2806" spans="1:2" ht="11.25">
      <c r="A2806" s="11">
        <v>180.2</v>
      </c>
      <c r="B2806" s="19">
        <v>0.50216</v>
      </c>
    </row>
    <row r="2807" spans="1:2" ht="11.25">
      <c r="A2807" s="11">
        <v>180.25</v>
      </c>
      <c r="B2807" s="19">
        <v>0.502125</v>
      </c>
    </row>
    <row r="2808" spans="1:2" ht="11.25">
      <c r="A2808" s="11">
        <v>180.3</v>
      </c>
      <c r="B2808" s="19">
        <v>0.50209</v>
      </c>
    </row>
    <row r="2809" spans="1:2" ht="11.25">
      <c r="A2809" s="11">
        <v>180.35</v>
      </c>
      <c r="B2809" s="19">
        <v>0.502055</v>
      </c>
    </row>
    <row r="2810" spans="1:2" ht="11.25">
      <c r="A2810" s="11">
        <v>180.4</v>
      </c>
      <c r="B2810" s="19">
        <v>0.50202</v>
      </c>
    </row>
    <row r="2811" spans="1:2" ht="11.25">
      <c r="A2811" s="11">
        <v>180.45</v>
      </c>
      <c r="B2811" s="19">
        <v>0.501985</v>
      </c>
    </row>
    <row r="2812" spans="1:2" ht="11.25">
      <c r="A2812" s="11">
        <v>180.5</v>
      </c>
      <c r="B2812" s="19">
        <v>0.50195</v>
      </c>
    </row>
    <row r="2813" spans="1:2" ht="11.25">
      <c r="A2813" s="11">
        <v>180.55</v>
      </c>
      <c r="B2813" s="19">
        <v>0.501915</v>
      </c>
    </row>
    <row r="2814" spans="1:2" ht="11.25">
      <c r="A2814" s="11">
        <v>180.6</v>
      </c>
      <c r="B2814" s="19">
        <v>0.50188</v>
      </c>
    </row>
    <row r="2815" spans="1:2" ht="11.25">
      <c r="A2815" s="11">
        <v>180.65</v>
      </c>
      <c r="B2815" s="19">
        <v>0.501845</v>
      </c>
    </row>
    <row r="2816" spans="1:2" ht="11.25">
      <c r="A2816" s="11">
        <v>180.7</v>
      </c>
      <c r="B2816" s="18">
        <v>0.50181</v>
      </c>
    </row>
    <row r="2817" spans="1:2" ht="11.25">
      <c r="A2817" s="11">
        <v>180.75</v>
      </c>
      <c r="B2817" s="18">
        <v>0.501775</v>
      </c>
    </row>
    <row r="2818" spans="1:2" ht="11.25">
      <c r="A2818" s="11">
        <v>180.8</v>
      </c>
      <c r="B2818" s="18">
        <v>0.50174</v>
      </c>
    </row>
    <row r="2819" spans="1:2" ht="11.25">
      <c r="A2819" s="11">
        <v>180.85</v>
      </c>
      <c r="B2819" s="19">
        <v>0.501705</v>
      </c>
    </row>
    <row r="2820" spans="1:2" ht="11.25">
      <c r="A2820" s="11">
        <v>180.9</v>
      </c>
      <c r="B2820" s="19">
        <v>0.50167</v>
      </c>
    </row>
    <row r="2821" spans="1:2" ht="11.25">
      <c r="A2821" s="11">
        <v>180.95</v>
      </c>
      <c r="B2821" s="19">
        <v>0.501635</v>
      </c>
    </row>
    <row r="2822" spans="1:2" ht="11.25">
      <c r="A2822" s="11">
        <v>181</v>
      </c>
      <c r="B2822" s="19">
        <v>0.5016</v>
      </c>
    </row>
    <row r="2823" spans="1:2" ht="11.25">
      <c r="A2823" s="11">
        <v>181.05</v>
      </c>
      <c r="B2823" s="19">
        <v>0.501565</v>
      </c>
    </row>
    <row r="2824" spans="1:2" ht="11.25">
      <c r="A2824" s="11">
        <v>181.1</v>
      </c>
      <c r="B2824" s="19">
        <v>0.50153</v>
      </c>
    </row>
    <row r="2825" spans="1:2" ht="11.25">
      <c r="A2825" s="11">
        <v>181.15</v>
      </c>
      <c r="B2825" s="19">
        <v>0.501495</v>
      </c>
    </row>
    <row r="2826" spans="1:2" ht="11.25">
      <c r="A2826" s="11">
        <v>181.2</v>
      </c>
      <c r="B2826" s="19">
        <v>0.50146</v>
      </c>
    </row>
    <row r="2827" spans="1:2" ht="11.25">
      <c r="A2827" s="11">
        <v>181.25</v>
      </c>
      <c r="B2827" s="19">
        <v>0.501425</v>
      </c>
    </row>
    <row r="2828" spans="1:2" ht="11.25">
      <c r="A2828" s="11">
        <v>181.3</v>
      </c>
      <c r="B2828" s="19">
        <v>0.50139</v>
      </c>
    </row>
    <row r="2829" spans="1:2" ht="11.25">
      <c r="A2829" s="11">
        <v>181.35</v>
      </c>
      <c r="B2829" s="19">
        <v>0.501355</v>
      </c>
    </row>
    <row r="2830" spans="1:2" ht="11.25">
      <c r="A2830" s="11">
        <v>181.4</v>
      </c>
      <c r="B2830" s="19">
        <v>0.50132</v>
      </c>
    </row>
    <row r="2831" spans="1:2" ht="11.25">
      <c r="A2831" s="11">
        <v>181.45</v>
      </c>
      <c r="B2831" s="19">
        <v>0.501285</v>
      </c>
    </row>
    <row r="2832" spans="1:2" ht="11.25">
      <c r="A2832" s="11">
        <v>181.5</v>
      </c>
      <c r="B2832" s="19">
        <v>0.50125</v>
      </c>
    </row>
    <row r="2833" spans="1:2" ht="11.25">
      <c r="A2833" s="11">
        <v>181.55</v>
      </c>
      <c r="B2833" s="19">
        <v>0.501215</v>
      </c>
    </row>
    <row r="2834" spans="1:2" ht="11.25">
      <c r="A2834" s="11">
        <v>181.6</v>
      </c>
      <c r="B2834" s="19">
        <v>0.50118</v>
      </c>
    </row>
    <row r="2835" spans="1:2" ht="11.25">
      <c r="A2835" s="11">
        <v>181.65</v>
      </c>
      <c r="B2835" s="19">
        <v>0.501145</v>
      </c>
    </row>
    <row r="2836" spans="1:2" ht="11.25">
      <c r="A2836" s="11">
        <v>181.7</v>
      </c>
      <c r="B2836" s="19">
        <v>0.50111</v>
      </c>
    </row>
    <row r="2837" spans="1:2" ht="11.25">
      <c r="A2837" s="11">
        <v>181.75</v>
      </c>
      <c r="B2837" s="19">
        <v>0.501075</v>
      </c>
    </row>
    <row r="2838" spans="1:2" ht="11.25">
      <c r="A2838" s="11">
        <v>181.8</v>
      </c>
      <c r="B2838" s="19">
        <v>0.50104</v>
      </c>
    </row>
    <row r="2839" spans="1:2" ht="11.25">
      <c r="A2839" s="11">
        <v>181.85</v>
      </c>
      <c r="B2839" s="19">
        <v>0.501005</v>
      </c>
    </row>
    <row r="2840" spans="1:2" ht="11.25">
      <c r="A2840" s="11">
        <v>181.9</v>
      </c>
      <c r="B2840" s="19">
        <v>0.50097</v>
      </c>
    </row>
    <row r="2841" spans="1:2" ht="11.25">
      <c r="A2841" s="11">
        <v>181.95</v>
      </c>
      <c r="B2841" s="19">
        <v>0.500935</v>
      </c>
    </row>
    <row r="2842" spans="1:2" ht="11.25">
      <c r="A2842" s="11">
        <v>182</v>
      </c>
      <c r="B2842" s="19">
        <v>0.5009</v>
      </c>
    </row>
    <row r="2843" spans="1:2" ht="11.25">
      <c r="A2843" s="11">
        <v>182.05</v>
      </c>
      <c r="B2843" s="19">
        <v>0.500865</v>
      </c>
    </row>
    <row r="2844" spans="1:2" ht="11.25">
      <c r="A2844" s="11">
        <v>182.1</v>
      </c>
      <c r="B2844" s="19">
        <v>0.50083</v>
      </c>
    </row>
    <row r="2845" spans="1:2" ht="11.25">
      <c r="A2845" s="11">
        <v>182.15</v>
      </c>
      <c r="B2845" s="19">
        <v>0.500795</v>
      </c>
    </row>
    <row r="2846" spans="1:2" ht="11.25">
      <c r="A2846" s="11">
        <v>182.2</v>
      </c>
      <c r="B2846" s="19">
        <v>0.50076</v>
      </c>
    </row>
    <row r="2847" spans="1:2" ht="11.25">
      <c r="A2847" s="11">
        <v>182.25</v>
      </c>
      <c r="B2847" s="19">
        <v>0.500725</v>
      </c>
    </row>
    <row r="2848" spans="1:2" ht="11.25">
      <c r="A2848" s="11">
        <v>182.3</v>
      </c>
      <c r="B2848" s="19">
        <v>0.50069</v>
      </c>
    </row>
    <row r="2849" spans="1:2" ht="11.25">
      <c r="A2849" s="11">
        <v>182.35</v>
      </c>
      <c r="B2849" s="19">
        <v>0.500655</v>
      </c>
    </row>
    <row r="2850" spans="1:2" ht="11.25">
      <c r="A2850" s="11">
        <v>182.4</v>
      </c>
      <c r="B2850" s="19">
        <v>0.50062</v>
      </c>
    </row>
    <row r="2851" spans="1:2" ht="11.25">
      <c r="A2851" s="11">
        <v>182.45</v>
      </c>
      <c r="B2851" s="19">
        <v>0.500585</v>
      </c>
    </row>
    <row r="2852" spans="1:2" ht="11.25">
      <c r="A2852" s="11">
        <v>182.5</v>
      </c>
      <c r="B2852" s="19">
        <v>0.50055</v>
      </c>
    </row>
    <row r="2853" spans="1:2" ht="11.25">
      <c r="A2853" s="11">
        <v>182.55</v>
      </c>
      <c r="B2853" s="19">
        <v>0.500515</v>
      </c>
    </row>
    <row r="2854" spans="1:2" ht="11.25">
      <c r="A2854" s="11">
        <v>182.6</v>
      </c>
      <c r="B2854" s="19">
        <v>0.500485</v>
      </c>
    </row>
    <row r="2855" spans="1:2" ht="11.25">
      <c r="A2855" s="11">
        <v>182.65</v>
      </c>
      <c r="B2855" s="19">
        <v>0.500455</v>
      </c>
    </row>
    <row r="2856" spans="1:2" ht="11.25">
      <c r="A2856" s="11">
        <v>182.7</v>
      </c>
      <c r="B2856" s="19">
        <v>0.50042</v>
      </c>
    </row>
    <row r="2857" spans="1:2" ht="11.25">
      <c r="A2857" s="11">
        <v>182.75</v>
      </c>
      <c r="B2857" s="19">
        <v>0.500385</v>
      </c>
    </row>
    <row r="2858" spans="1:2" ht="11.25">
      <c r="A2858" s="11">
        <v>182.8</v>
      </c>
      <c r="B2858" s="19">
        <v>0.50035</v>
      </c>
    </row>
    <row r="2859" spans="1:2" ht="11.25">
      <c r="A2859" s="11">
        <v>182.85</v>
      </c>
      <c r="B2859" s="19">
        <v>0.500315</v>
      </c>
    </row>
    <row r="2860" spans="1:2" ht="11.25">
      <c r="A2860" s="11">
        <v>182.9</v>
      </c>
      <c r="B2860" s="19">
        <v>0.50028</v>
      </c>
    </row>
    <row r="2861" spans="1:2" ht="11.25">
      <c r="A2861" s="11">
        <v>182.95</v>
      </c>
      <c r="B2861" s="19">
        <v>0.500245</v>
      </c>
    </row>
    <row r="2862" spans="1:2" ht="11.25">
      <c r="A2862" s="11">
        <v>183</v>
      </c>
      <c r="B2862" s="19">
        <v>0.50021</v>
      </c>
    </row>
    <row r="2863" spans="1:2" ht="11.25">
      <c r="A2863" s="11">
        <v>183.05</v>
      </c>
      <c r="B2863" s="19">
        <v>0.500175</v>
      </c>
    </row>
    <row r="2864" spans="1:2" ht="11.25">
      <c r="A2864" s="11">
        <v>183.1</v>
      </c>
      <c r="B2864" s="19">
        <v>0.50014</v>
      </c>
    </row>
    <row r="2865" spans="1:2" ht="11.25">
      <c r="A2865" s="11">
        <v>183.15</v>
      </c>
      <c r="B2865" s="19">
        <v>0.500105</v>
      </c>
    </row>
    <row r="2866" spans="1:2" ht="11.25">
      <c r="A2866" s="11">
        <v>183.2</v>
      </c>
      <c r="B2866" s="19">
        <v>0.50007</v>
      </c>
    </row>
    <row r="2867" spans="1:2" ht="11.25">
      <c r="A2867" s="11">
        <v>183.25</v>
      </c>
      <c r="B2867" s="19">
        <v>0.500035</v>
      </c>
    </row>
    <row r="2868" spans="1:2" ht="11.25">
      <c r="A2868" s="11">
        <v>183.3</v>
      </c>
      <c r="B2868" s="19">
        <v>0.5</v>
      </c>
    </row>
    <row r="2869" spans="1:2" ht="11.25">
      <c r="A2869" s="11">
        <v>183.35</v>
      </c>
      <c r="B2869" s="19">
        <v>0.499965</v>
      </c>
    </row>
    <row r="2870" spans="1:2" ht="11.25">
      <c r="A2870" s="11">
        <v>183.4</v>
      </c>
      <c r="B2870" s="18">
        <v>0.49993</v>
      </c>
    </row>
    <row r="2871" spans="1:2" ht="11.25">
      <c r="A2871" s="11">
        <v>183.45</v>
      </c>
      <c r="B2871" s="18">
        <v>0.499895</v>
      </c>
    </row>
    <row r="2872" spans="1:2" ht="11.25">
      <c r="A2872" s="11">
        <v>183.5</v>
      </c>
      <c r="B2872" s="18">
        <v>0.49986</v>
      </c>
    </row>
    <row r="2873" spans="1:2" ht="11.25">
      <c r="A2873" s="11">
        <v>183.55</v>
      </c>
      <c r="B2873" s="19">
        <v>0.499825</v>
      </c>
    </row>
    <row r="2874" spans="1:2" ht="11.25">
      <c r="A2874" s="11">
        <v>183.6</v>
      </c>
      <c r="B2874" s="19">
        <v>0.49979</v>
      </c>
    </row>
    <row r="2875" spans="1:2" ht="11.25">
      <c r="A2875" s="11">
        <v>183.65</v>
      </c>
      <c r="B2875" s="19">
        <v>0.499755</v>
      </c>
    </row>
    <row r="2876" spans="1:2" ht="11.25">
      <c r="A2876" s="11">
        <v>183.7</v>
      </c>
      <c r="B2876" s="19">
        <v>0.49972</v>
      </c>
    </row>
    <row r="2877" spans="1:2" ht="11.25">
      <c r="A2877" s="11">
        <v>183.75</v>
      </c>
      <c r="B2877" s="19">
        <v>0.499685</v>
      </c>
    </row>
    <row r="2878" spans="1:2" ht="11.25">
      <c r="A2878" s="11">
        <v>183.8</v>
      </c>
      <c r="B2878" s="19">
        <v>0.49965</v>
      </c>
    </row>
    <row r="2879" spans="1:2" ht="11.25">
      <c r="A2879" s="11">
        <v>183.85</v>
      </c>
      <c r="B2879" s="19">
        <v>0.499615</v>
      </c>
    </row>
    <row r="2880" spans="1:2" ht="11.25">
      <c r="A2880" s="11">
        <v>183.9</v>
      </c>
      <c r="B2880" s="19">
        <v>0.49958</v>
      </c>
    </row>
    <row r="2881" spans="1:2" ht="11.25">
      <c r="A2881" s="11">
        <v>183.95</v>
      </c>
      <c r="B2881" s="19">
        <v>0.499545</v>
      </c>
    </row>
    <row r="2882" spans="1:2" ht="11.25">
      <c r="A2882" s="11">
        <v>184</v>
      </c>
      <c r="B2882" s="19">
        <v>0.49951</v>
      </c>
    </row>
    <row r="2883" spans="1:2" ht="11.25">
      <c r="A2883" s="11">
        <v>184.05</v>
      </c>
      <c r="B2883" s="19">
        <v>0.499475</v>
      </c>
    </row>
    <row r="2884" spans="1:2" ht="11.25">
      <c r="A2884" s="11">
        <v>184.1</v>
      </c>
      <c r="B2884" s="19">
        <v>0.49944</v>
      </c>
    </row>
    <row r="2885" spans="1:2" ht="11.25">
      <c r="A2885" s="11">
        <v>184.15</v>
      </c>
      <c r="B2885" s="19">
        <v>0.499405</v>
      </c>
    </row>
    <row r="2886" spans="1:2" ht="11.25">
      <c r="A2886" s="11">
        <v>184.2</v>
      </c>
      <c r="B2886" s="19">
        <v>0.49937</v>
      </c>
    </row>
    <row r="2887" spans="1:2" ht="11.25">
      <c r="A2887" s="11">
        <v>184.25</v>
      </c>
      <c r="B2887" s="19">
        <v>0.499335</v>
      </c>
    </row>
    <row r="2888" spans="1:2" ht="11.25">
      <c r="A2888" s="11">
        <v>184.3</v>
      </c>
      <c r="B2888" s="19">
        <v>0.4993</v>
      </c>
    </row>
    <row r="2889" spans="1:2" ht="11.25">
      <c r="A2889" s="11">
        <v>184.35</v>
      </c>
      <c r="B2889" s="19">
        <v>0.499265</v>
      </c>
    </row>
    <row r="2890" spans="1:2" ht="11.25">
      <c r="A2890" s="11">
        <v>184.4</v>
      </c>
      <c r="B2890" s="19">
        <v>0.49923</v>
      </c>
    </row>
    <row r="2891" spans="1:2" ht="11.25">
      <c r="A2891" s="11">
        <v>184.45</v>
      </c>
      <c r="B2891" s="19">
        <v>0.499195</v>
      </c>
    </row>
    <row r="2892" spans="1:2" ht="11.25">
      <c r="A2892" s="11">
        <v>184.5</v>
      </c>
      <c r="B2892" s="19">
        <v>0.49916</v>
      </c>
    </row>
    <row r="2893" spans="1:2" ht="11.25">
      <c r="A2893" s="11">
        <v>184.55</v>
      </c>
      <c r="B2893" s="19">
        <v>0.499125</v>
      </c>
    </row>
    <row r="2894" spans="1:2" ht="11.25">
      <c r="A2894" s="11">
        <v>184.6</v>
      </c>
      <c r="B2894" s="19">
        <v>0.49909</v>
      </c>
    </row>
    <row r="2895" spans="1:2" ht="11.25">
      <c r="A2895" s="11">
        <v>184.65</v>
      </c>
      <c r="B2895" s="19">
        <v>0.499055</v>
      </c>
    </row>
    <row r="2896" spans="1:2" ht="11.25">
      <c r="A2896" s="11">
        <v>184.7</v>
      </c>
      <c r="B2896" s="19">
        <v>0.49902</v>
      </c>
    </row>
    <row r="2897" spans="1:2" ht="11.25">
      <c r="A2897" s="11">
        <v>184.75</v>
      </c>
      <c r="B2897" s="19">
        <v>0.498985</v>
      </c>
    </row>
    <row r="2898" spans="1:2" ht="11.25">
      <c r="A2898" s="11">
        <v>184.8</v>
      </c>
      <c r="B2898" s="19">
        <v>0.49895</v>
      </c>
    </row>
    <row r="2899" spans="1:2" ht="11.25">
      <c r="A2899" s="11">
        <v>184.85</v>
      </c>
      <c r="B2899" s="19">
        <v>0.498915</v>
      </c>
    </row>
    <row r="2900" spans="1:2" ht="11.25">
      <c r="A2900" s="11">
        <v>184.9</v>
      </c>
      <c r="B2900" s="19">
        <v>0.4989</v>
      </c>
    </row>
    <row r="2901" spans="1:2" ht="11.25">
      <c r="A2901" s="11">
        <v>184.95</v>
      </c>
      <c r="B2901" s="19">
        <v>0.498865</v>
      </c>
    </row>
    <row r="2902" spans="1:2" ht="11.25">
      <c r="A2902" s="11">
        <v>185</v>
      </c>
      <c r="B2902" s="19">
        <v>0.498835</v>
      </c>
    </row>
    <row r="2903" spans="1:2" ht="11.25">
      <c r="A2903" s="11">
        <v>185.05</v>
      </c>
      <c r="B2903" s="19">
        <v>0.498805</v>
      </c>
    </row>
    <row r="2904" spans="1:2" ht="11.25">
      <c r="A2904" s="11">
        <v>185.1</v>
      </c>
      <c r="B2904" s="19">
        <v>0.498775</v>
      </c>
    </row>
    <row r="2905" spans="1:2" ht="11.25">
      <c r="A2905" s="11">
        <v>185.15</v>
      </c>
      <c r="B2905" s="19">
        <v>0.498745</v>
      </c>
    </row>
    <row r="2906" spans="1:2" ht="11.25">
      <c r="A2906" s="11">
        <v>185.2</v>
      </c>
      <c r="B2906" s="19">
        <v>0.498715</v>
      </c>
    </row>
    <row r="2907" spans="1:2" ht="11.25">
      <c r="A2907" s="11">
        <v>185.25</v>
      </c>
      <c r="B2907" s="19">
        <v>0.498685</v>
      </c>
    </row>
    <row r="2908" spans="1:2" ht="11.25">
      <c r="A2908" s="11">
        <v>185.3</v>
      </c>
      <c r="B2908" s="19">
        <v>0.498655</v>
      </c>
    </row>
    <row r="2909" spans="1:2" ht="11.25">
      <c r="A2909" s="11">
        <v>185.35</v>
      </c>
      <c r="B2909" s="19">
        <v>0.498625</v>
      </c>
    </row>
    <row r="2910" spans="1:2" ht="11.25">
      <c r="A2910" s="11">
        <v>185.4</v>
      </c>
      <c r="B2910" s="19">
        <v>0.498595</v>
      </c>
    </row>
    <row r="2911" spans="1:2" ht="11.25">
      <c r="A2911" s="11">
        <v>185.45</v>
      </c>
      <c r="B2911" s="19">
        <v>0.498565</v>
      </c>
    </row>
    <row r="2912" spans="1:2" ht="11.25">
      <c r="A2912" s="11">
        <v>185.5</v>
      </c>
      <c r="B2912" s="19">
        <v>0.498535</v>
      </c>
    </row>
    <row r="2913" spans="1:2" ht="11.25">
      <c r="A2913" s="11">
        <v>185.55</v>
      </c>
      <c r="B2913" s="19">
        <v>0.498505</v>
      </c>
    </row>
    <row r="2914" spans="1:2" ht="11.25">
      <c r="A2914" s="11">
        <v>185.6</v>
      </c>
      <c r="B2914" s="19">
        <v>0.498475</v>
      </c>
    </row>
    <row r="2915" spans="1:2" ht="11.25">
      <c r="A2915" s="11">
        <v>185.65</v>
      </c>
      <c r="B2915" s="19">
        <v>0.498445</v>
      </c>
    </row>
    <row r="2916" spans="1:2" ht="11.25">
      <c r="A2916" s="11">
        <v>185.7</v>
      </c>
      <c r="B2916" s="19">
        <v>0.498415</v>
      </c>
    </row>
    <row r="2917" spans="1:2" ht="11.25">
      <c r="A2917" s="11">
        <v>185.75</v>
      </c>
      <c r="B2917" s="19">
        <v>0.498385</v>
      </c>
    </row>
    <row r="2918" spans="1:2" ht="11.25">
      <c r="A2918" s="11">
        <v>185.8</v>
      </c>
      <c r="B2918" s="19">
        <v>0.498355</v>
      </c>
    </row>
    <row r="2919" spans="1:2" ht="11.25">
      <c r="A2919" s="11">
        <v>185.85</v>
      </c>
      <c r="B2919" s="19">
        <v>0.498325</v>
      </c>
    </row>
    <row r="2920" spans="1:2" ht="11.25">
      <c r="A2920" s="11">
        <v>185.9</v>
      </c>
      <c r="B2920" s="19">
        <v>0.498295</v>
      </c>
    </row>
    <row r="2921" spans="1:2" ht="11.25">
      <c r="A2921" s="11">
        <v>185.95</v>
      </c>
      <c r="B2921" s="19">
        <v>0.498265</v>
      </c>
    </row>
    <row r="2922" spans="1:2" ht="11.25">
      <c r="A2922" s="11">
        <v>186</v>
      </c>
      <c r="B2922" s="19">
        <v>0.498235</v>
      </c>
    </row>
    <row r="2923" spans="1:2" ht="11.25">
      <c r="A2923" s="11">
        <v>186.05</v>
      </c>
      <c r="B2923" s="19">
        <v>0.498205</v>
      </c>
    </row>
    <row r="2924" spans="1:2" ht="11.25">
      <c r="A2924" s="11">
        <v>186.1</v>
      </c>
      <c r="B2924" s="18">
        <v>0.498175</v>
      </c>
    </row>
    <row r="2925" spans="1:2" ht="11.25">
      <c r="A2925" s="11">
        <v>186.15</v>
      </c>
      <c r="B2925" s="18">
        <v>0.498145</v>
      </c>
    </row>
    <row r="2926" spans="1:2" ht="11.25">
      <c r="A2926" s="11">
        <v>186.2</v>
      </c>
      <c r="B2926" s="18">
        <v>0.498115</v>
      </c>
    </row>
    <row r="2927" spans="1:2" ht="11.25">
      <c r="A2927" s="11">
        <v>186.25</v>
      </c>
      <c r="B2927" s="19">
        <v>0.498085</v>
      </c>
    </row>
    <row r="2928" spans="1:2" ht="11.25">
      <c r="A2928" s="11">
        <v>186.3</v>
      </c>
      <c r="B2928" s="19">
        <v>0.498055</v>
      </c>
    </row>
    <row r="2929" spans="1:2" ht="11.25">
      <c r="A2929" s="11">
        <v>186.35</v>
      </c>
      <c r="B2929" s="19">
        <v>0.498025</v>
      </c>
    </row>
    <row r="2930" spans="1:2" ht="11.25">
      <c r="A2930" s="11">
        <v>186.4</v>
      </c>
      <c r="B2930" s="19">
        <v>0.497995</v>
      </c>
    </row>
    <row r="2931" spans="1:2" ht="11.25">
      <c r="A2931" s="11">
        <v>186.45</v>
      </c>
      <c r="B2931" s="19">
        <v>0.497965</v>
      </c>
    </row>
    <row r="2932" spans="1:2" ht="11.25">
      <c r="A2932" s="11">
        <v>186.5</v>
      </c>
      <c r="B2932" s="19">
        <v>0.497935</v>
      </c>
    </row>
    <row r="2933" spans="1:2" ht="11.25">
      <c r="A2933" s="11">
        <v>186.55</v>
      </c>
      <c r="B2933" s="19">
        <v>0.497905</v>
      </c>
    </row>
    <row r="2934" spans="1:2" ht="11.25">
      <c r="A2934" s="11">
        <v>186.6</v>
      </c>
      <c r="B2934" s="19">
        <v>0.497875</v>
      </c>
    </row>
    <row r="2935" spans="1:2" ht="11.25">
      <c r="A2935" s="11">
        <v>186.65</v>
      </c>
      <c r="B2935" s="19">
        <v>0.497845</v>
      </c>
    </row>
    <row r="2936" spans="1:2" ht="11.25">
      <c r="A2936" s="11">
        <v>186.7</v>
      </c>
      <c r="B2936" s="19">
        <v>0.497815</v>
      </c>
    </row>
    <row r="2937" spans="1:2" ht="11.25">
      <c r="A2937" s="11">
        <v>186.75</v>
      </c>
      <c r="B2937" s="19">
        <v>0.497785</v>
      </c>
    </row>
    <row r="2938" spans="1:2" ht="11.25">
      <c r="A2938" s="11">
        <v>186.8</v>
      </c>
      <c r="B2938" s="19">
        <v>0.497755</v>
      </c>
    </row>
    <row r="2939" spans="1:2" ht="11.25">
      <c r="A2939" s="11">
        <v>186.85</v>
      </c>
      <c r="B2939" s="19">
        <v>0.497725</v>
      </c>
    </row>
    <row r="2940" spans="1:2" ht="11.25">
      <c r="A2940" s="11">
        <v>186.9</v>
      </c>
      <c r="B2940" s="19">
        <v>0.497695</v>
      </c>
    </row>
    <row r="2941" spans="1:2" ht="11.25">
      <c r="A2941" s="11">
        <v>186.95</v>
      </c>
      <c r="B2941" s="19">
        <v>0.497665</v>
      </c>
    </row>
    <row r="2942" spans="1:2" ht="11.25">
      <c r="A2942" s="11">
        <v>187</v>
      </c>
      <c r="B2942" s="19">
        <v>0.497635</v>
      </c>
    </row>
    <row r="2943" spans="1:2" ht="11.25">
      <c r="A2943" s="11">
        <v>187.05</v>
      </c>
      <c r="B2943" s="19">
        <v>0.497605</v>
      </c>
    </row>
    <row r="2944" spans="1:2" ht="11.25">
      <c r="A2944" s="11">
        <v>187.1</v>
      </c>
      <c r="B2944" s="19">
        <v>0.497575</v>
      </c>
    </row>
    <row r="2945" spans="1:2" ht="11.25">
      <c r="A2945" s="11">
        <v>187.15</v>
      </c>
      <c r="B2945" s="19">
        <v>0.497545</v>
      </c>
    </row>
    <row r="2946" spans="1:2" ht="11.25">
      <c r="A2946" s="11">
        <v>187.2</v>
      </c>
      <c r="B2946" s="19">
        <v>0.497515</v>
      </c>
    </row>
    <row r="2947" spans="1:2" ht="11.25">
      <c r="A2947" s="11">
        <v>187.25</v>
      </c>
      <c r="B2947" s="19">
        <v>0.497485</v>
      </c>
    </row>
    <row r="2948" spans="1:2" ht="11.25">
      <c r="A2948" s="11">
        <v>187.3</v>
      </c>
      <c r="B2948" s="19">
        <v>0.497455</v>
      </c>
    </row>
    <row r="2949" spans="1:2" ht="11.25">
      <c r="A2949" s="11">
        <v>187.35</v>
      </c>
      <c r="B2949" s="19">
        <v>0.497425</v>
      </c>
    </row>
    <row r="2950" spans="1:2" ht="11.25">
      <c r="A2950" s="11">
        <v>187.4</v>
      </c>
      <c r="B2950" s="19">
        <v>0.497395</v>
      </c>
    </row>
    <row r="2951" spans="1:2" ht="11.25">
      <c r="A2951" s="11">
        <v>187.45</v>
      </c>
      <c r="B2951" s="19">
        <v>0.497365</v>
      </c>
    </row>
    <row r="2952" spans="1:2" ht="11.25">
      <c r="A2952" s="11">
        <v>187.5</v>
      </c>
      <c r="B2952" s="19">
        <v>0.497335</v>
      </c>
    </row>
    <row r="2953" spans="1:2" ht="11.25">
      <c r="A2953" s="11">
        <v>187.55</v>
      </c>
      <c r="B2953" s="19">
        <v>0.497305</v>
      </c>
    </row>
    <row r="2954" spans="1:2" ht="11.25">
      <c r="A2954" s="11">
        <v>187.6</v>
      </c>
      <c r="B2954" s="19">
        <v>0.497275</v>
      </c>
    </row>
    <row r="2955" spans="1:2" ht="11.25">
      <c r="A2955" s="11">
        <v>187.65</v>
      </c>
      <c r="B2955" s="19">
        <v>0.497245</v>
      </c>
    </row>
    <row r="2956" spans="1:2" ht="11.25">
      <c r="A2956" s="11">
        <v>187.7</v>
      </c>
      <c r="B2956" s="19">
        <v>0.497215</v>
      </c>
    </row>
    <row r="2957" spans="1:2" ht="11.25">
      <c r="A2957" s="11">
        <v>187.75</v>
      </c>
      <c r="B2957" s="19">
        <v>0.497185</v>
      </c>
    </row>
    <row r="2958" spans="1:2" ht="11.25">
      <c r="A2958" s="11">
        <v>187.8</v>
      </c>
      <c r="B2958" s="19">
        <v>0.497155</v>
      </c>
    </row>
    <row r="2959" spans="1:2" ht="11.25">
      <c r="A2959" s="11">
        <v>187.85</v>
      </c>
      <c r="B2959" s="19">
        <v>0.497125</v>
      </c>
    </row>
    <row r="2960" spans="1:2" ht="11.25">
      <c r="A2960" s="11">
        <v>187.9</v>
      </c>
      <c r="B2960" s="19">
        <v>0.497095</v>
      </c>
    </row>
    <row r="2961" spans="1:2" ht="11.25">
      <c r="A2961" s="11">
        <v>187.95</v>
      </c>
      <c r="B2961" s="19">
        <v>0.497065</v>
      </c>
    </row>
    <row r="2962" spans="1:2" ht="11.25">
      <c r="A2962" s="11">
        <v>188</v>
      </c>
      <c r="B2962" s="19">
        <v>0.497035</v>
      </c>
    </row>
    <row r="2963" spans="1:2" ht="11.25">
      <c r="A2963" s="11">
        <v>188.05</v>
      </c>
      <c r="B2963" s="19">
        <v>0.497005</v>
      </c>
    </row>
    <row r="2964" spans="1:2" ht="11.25">
      <c r="A2964" s="11">
        <v>188.1</v>
      </c>
      <c r="B2964" s="19">
        <v>0.496975</v>
      </c>
    </row>
    <row r="2965" spans="1:2" ht="11.25">
      <c r="A2965" s="11">
        <v>188.15</v>
      </c>
      <c r="B2965" s="19">
        <v>0.496945</v>
      </c>
    </row>
    <row r="2966" spans="1:2" ht="11.25">
      <c r="A2966" s="11">
        <v>188.2</v>
      </c>
      <c r="B2966" s="19">
        <v>0.496915</v>
      </c>
    </row>
    <row r="2967" spans="1:2" ht="11.25">
      <c r="A2967" s="11">
        <v>188.25</v>
      </c>
      <c r="B2967" s="19">
        <v>0.496885</v>
      </c>
    </row>
    <row r="2968" spans="1:2" ht="11.25">
      <c r="A2968" s="11">
        <v>188.3</v>
      </c>
      <c r="B2968" s="19">
        <v>0.496855</v>
      </c>
    </row>
    <row r="2969" spans="1:2" ht="11.25">
      <c r="A2969" s="11">
        <v>188.35</v>
      </c>
      <c r="B2969" s="19">
        <v>0.496825</v>
      </c>
    </row>
    <row r="2970" spans="1:2" ht="11.25">
      <c r="A2970" s="11">
        <v>188.4</v>
      </c>
      <c r="B2970" s="19">
        <v>0.496795</v>
      </c>
    </row>
    <row r="2971" spans="1:2" ht="11.25">
      <c r="A2971" s="11">
        <v>188.45</v>
      </c>
      <c r="B2971" s="19">
        <v>0.496765</v>
      </c>
    </row>
    <row r="2972" spans="1:2" ht="11.25">
      <c r="A2972" s="11">
        <v>188.5</v>
      </c>
      <c r="B2972" s="19">
        <v>0.496735</v>
      </c>
    </row>
    <row r="2973" spans="1:2" ht="11.25">
      <c r="A2973" s="11">
        <v>188.55</v>
      </c>
      <c r="B2973" s="19">
        <v>0.496705</v>
      </c>
    </row>
    <row r="2974" spans="1:2" ht="11.25">
      <c r="A2974" s="11">
        <v>188.6</v>
      </c>
      <c r="B2974" s="19">
        <v>0.496675</v>
      </c>
    </row>
    <row r="2975" spans="1:2" ht="11.25">
      <c r="A2975" s="11">
        <v>188.65</v>
      </c>
      <c r="B2975" s="19">
        <v>0.496645</v>
      </c>
    </row>
    <row r="2976" spans="1:2" ht="11.25">
      <c r="A2976" s="11">
        <v>188.7</v>
      </c>
      <c r="B2976" s="19">
        <v>0.496615</v>
      </c>
    </row>
    <row r="2977" spans="1:2" ht="11.25">
      <c r="A2977" s="11">
        <v>188.75</v>
      </c>
      <c r="B2977" s="19">
        <v>0.496585</v>
      </c>
    </row>
    <row r="2978" spans="1:2" ht="11.25">
      <c r="A2978" s="11">
        <v>188.8</v>
      </c>
      <c r="B2978" s="18">
        <v>0.496555</v>
      </c>
    </row>
    <row r="2979" spans="1:2" ht="11.25">
      <c r="A2979" s="11">
        <v>188.85</v>
      </c>
      <c r="B2979" s="18">
        <v>0.496525</v>
      </c>
    </row>
    <row r="2980" spans="1:2" ht="11.25">
      <c r="A2980" s="11">
        <v>188.9</v>
      </c>
      <c r="B2980" s="18">
        <v>0.496495</v>
      </c>
    </row>
    <row r="2981" spans="1:2" ht="11.25">
      <c r="A2981" s="11">
        <v>188.95</v>
      </c>
      <c r="B2981" s="19">
        <v>0.496465</v>
      </c>
    </row>
    <row r="2982" spans="1:2" ht="11.25">
      <c r="A2982" s="11">
        <v>189</v>
      </c>
      <c r="B2982" s="19">
        <v>0.496415</v>
      </c>
    </row>
    <row r="2983" spans="1:2" ht="11.25">
      <c r="A2983" s="11">
        <v>189.05</v>
      </c>
      <c r="B2983" s="19">
        <v>0.496385</v>
      </c>
    </row>
    <row r="2984" spans="1:2" ht="11.25">
      <c r="A2984" s="11">
        <v>189.1</v>
      </c>
      <c r="B2984" s="19">
        <v>0.496355</v>
      </c>
    </row>
    <row r="2985" spans="1:2" ht="11.25">
      <c r="A2985" s="11">
        <v>189.15</v>
      </c>
      <c r="B2985" s="19">
        <v>0.496325</v>
      </c>
    </row>
    <row r="2986" spans="1:2" ht="11.25">
      <c r="A2986" s="11">
        <v>189.2</v>
      </c>
      <c r="B2986" s="19">
        <v>0.496295</v>
      </c>
    </row>
    <row r="2987" spans="1:2" ht="11.25">
      <c r="A2987" s="11">
        <v>189.25</v>
      </c>
      <c r="B2987" s="19">
        <v>0.496265</v>
      </c>
    </row>
    <row r="2988" spans="1:2" ht="11.25">
      <c r="A2988" s="11">
        <v>189.3</v>
      </c>
      <c r="B2988" s="19">
        <v>0.496235</v>
      </c>
    </row>
    <row r="2989" spans="1:2" ht="11.25">
      <c r="A2989" s="11">
        <v>189.35</v>
      </c>
      <c r="B2989" s="19">
        <v>0.496205</v>
      </c>
    </row>
    <row r="2990" spans="1:2" ht="11.25">
      <c r="A2990" s="11">
        <v>189.4</v>
      </c>
      <c r="B2990" s="19">
        <v>0.496175</v>
      </c>
    </row>
    <row r="2991" spans="1:2" ht="11.25">
      <c r="A2991" s="11">
        <v>189.45</v>
      </c>
      <c r="B2991" s="19">
        <v>0.496145</v>
      </c>
    </row>
    <row r="2992" spans="1:2" ht="11.25">
      <c r="A2992" s="11">
        <v>189.5</v>
      </c>
      <c r="B2992" s="19">
        <v>0.496115</v>
      </c>
    </row>
    <row r="2993" spans="1:2" ht="11.25">
      <c r="A2993" s="11">
        <v>189.55</v>
      </c>
      <c r="B2993" s="19">
        <v>0.496085</v>
      </c>
    </row>
    <row r="2994" spans="1:2" ht="11.25">
      <c r="A2994" s="11">
        <v>189.6</v>
      </c>
      <c r="B2994" s="19">
        <v>0.496055</v>
      </c>
    </row>
    <row r="2995" spans="1:2" ht="11.25">
      <c r="A2995" s="11">
        <v>189.65</v>
      </c>
      <c r="B2995" s="19">
        <v>0.496025</v>
      </c>
    </row>
    <row r="2996" spans="1:2" ht="11.25">
      <c r="A2996" s="11">
        <v>189.7</v>
      </c>
      <c r="B2996" s="19">
        <v>0.495995</v>
      </c>
    </row>
    <row r="2997" spans="1:2" ht="11.25">
      <c r="A2997" s="11">
        <v>189.75</v>
      </c>
      <c r="B2997" s="19">
        <v>0.495965</v>
      </c>
    </row>
    <row r="2998" spans="1:2" ht="11.25">
      <c r="A2998" s="11">
        <v>189.8</v>
      </c>
      <c r="B2998" s="19">
        <v>0.495935</v>
      </c>
    </row>
    <row r="2999" spans="1:2" ht="11.25">
      <c r="A2999" s="11">
        <v>189.85</v>
      </c>
      <c r="B2999" s="19">
        <v>0.495905</v>
      </c>
    </row>
    <row r="3000" spans="1:2" ht="11.25">
      <c r="A3000" s="11">
        <v>189.9</v>
      </c>
      <c r="B3000" s="19">
        <v>0.495875</v>
      </c>
    </row>
    <row r="3001" spans="1:2" ht="11.25">
      <c r="A3001" s="11">
        <v>189.95</v>
      </c>
      <c r="B3001" s="19">
        <v>0.495845</v>
      </c>
    </row>
    <row r="3002" spans="1:2" ht="11.25">
      <c r="A3002" s="11">
        <v>190</v>
      </c>
      <c r="B3002" s="19">
        <v>0.495815</v>
      </c>
    </row>
    <row r="3003" spans="1:2" ht="11.25">
      <c r="A3003" s="11">
        <v>190.05</v>
      </c>
      <c r="B3003" s="19">
        <v>0.495785</v>
      </c>
    </row>
    <row r="3004" spans="1:2" ht="11.25">
      <c r="A3004" s="11">
        <v>190.1</v>
      </c>
      <c r="B3004" s="19">
        <v>0.495755</v>
      </c>
    </row>
    <row r="3005" spans="1:2" ht="11.25">
      <c r="A3005" s="11">
        <v>190.15</v>
      </c>
      <c r="B3005" s="19">
        <v>0.495725</v>
      </c>
    </row>
    <row r="3006" spans="1:2" ht="11.25">
      <c r="A3006" s="11">
        <v>190.2</v>
      </c>
      <c r="B3006" s="19">
        <v>0.495695</v>
      </c>
    </row>
    <row r="3007" spans="1:2" ht="11.25">
      <c r="A3007" s="11">
        <v>190.25</v>
      </c>
      <c r="B3007" s="19">
        <v>0.495665</v>
      </c>
    </row>
    <row r="3008" spans="1:2" ht="11.25">
      <c r="A3008" s="11">
        <v>190.3</v>
      </c>
      <c r="B3008" s="19">
        <v>0.495635</v>
      </c>
    </row>
    <row r="3009" spans="1:2" ht="11.25">
      <c r="A3009" s="11">
        <v>190.35</v>
      </c>
      <c r="B3009" s="19">
        <v>0.495605</v>
      </c>
    </row>
    <row r="3010" spans="1:2" ht="11.25">
      <c r="A3010" s="11">
        <v>190.4</v>
      </c>
      <c r="B3010" s="19">
        <v>0.495575</v>
      </c>
    </row>
    <row r="3011" spans="1:2" ht="11.25">
      <c r="A3011" s="11">
        <v>190.45</v>
      </c>
      <c r="B3011" s="19">
        <v>0.495545</v>
      </c>
    </row>
    <row r="3012" spans="1:2" ht="11.25">
      <c r="A3012" s="11">
        <v>190.5</v>
      </c>
      <c r="B3012" s="19">
        <v>0.495515</v>
      </c>
    </row>
    <row r="3013" spans="1:2" ht="11.25">
      <c r="A3013" s="11">
        <v>190.55</v>
      </c>
      <c r="B3013" s="19">
        <v>0.495485</v>
      </c>
    </row>
    <row r="3014" spans="1:2" ht="11.25">
      <c r="A3014" s="11">
        <v>190.6</v>
      </c>
      <c r="B3014" s="19">
        <v>0.495455</v>
      </c>
    </row>
    <row r="3015" spans="1:2" ht="11.25">
      <c r="A3015" s="11">
        <v>190.65</v>
      </c>
      <c r="B3015" s="19">
        <v>0.495425</v>
      </c>
    </row>
    <row r="3016" spans="1:2" ht="11.25">
      <c r="A3016" s="11">
        <v>190.7</v>
      </c>
      <c r="B3016" s="19">
        <v>0.495395</v>
      </c>
    </row>
    <row r="3017" spans="1:2" ht="11.25">
      <c r="A3017" s="11">
        <v>190.75</v>
      </c>
      <c r="B3017" s="19">
        <v>0.495365</v>
      </c>
    </row>
    <row r="3018" spans="1:2" ht="11.25">
      <c r="A3018" s="11">
        <v>190.8</v>
      </c>
      <c r="B3018" s="19">
        <v>0.495335</v>
      </c>
    </row>
    <row r="3019" spans="1:2" ht="11.25">
      <c r="A3019" s="11">
        <v>190.85</v>
      </c>
      <c r="B3019" s="19">
        <v>0.495305</v>
      </c>
    </row>
    <row r="3020" spans="1:2" ht="11.25">
      <c r="A3020" s="11">
        <v>190.9</v>
      </c>
      <c r="B3020" s="19">
        <v>0.495275</v>
      </c>
    </row>
    <row r="3021" spans="1:2" ht="11.25">
      <c r="A3021" s="11">
        <v>190.95</v>
      </c>
      <c r="B3021" s="19">
        <v>0.495245</v>
      </c>
    </row>
    <row r="3022" spans="1:2" ht="11.25">
      <c r="A3022" s="11">
        <v>191</v>
      </c>
      <c r="B3022" s="19">
        <v>0.495215</v>
      </c>
    </row>
    <row r="3023" spans="1:2" ht="11.25">
      <c r="A3023" s="11">
        <v>191.05</v>
      </c>
      <c r="B3023" s="19">
        <v>0.495185</v>
      </c>
    </row>
    <row r="3024" spans="1:2" ht="11.25">
      <c r="A3024" s="11">
        <v>191.1</v>
      </c>
      <c r="B3024" s="19">
        <v>0.495155</v>
      </c>
    </row>
    <row r="3025" spans="1:2" ht="11.25">
      <c r="A3025" s="11">
        <v>191.15</v>
      </c>
      <c r="B3025" s="19">
        <v>0.495125</v>
      </c>
    </row>
    <row r="3026" spans="1:2" ht="11.25">
      <c r="A3026" s="11">
        <v>191.2</v>
      </c>
      <c r="B3026" s="19">
        <v>0.495095</v>
      </c>
    </row>
    <row r="3027" spans="1:2" ht="11.25">
      <c r="A3027" s="11">
        <v>191.25</v>
      </c>
      <c r="B3027" s="19">
        <v>0.495065</v>
      </c>
    </row>
    <row r="3028" spans="1:2" ht="11.25">
      <c r="A3028" s="11">
        <v>191.3</v>
      </c>
      <c r="B3028" s="19">
        <v>0.495035</v>
      </c>
    </row>
    <row r="3029" spans="1:2" ht="11.25">
      <c r="A3029" s="11">
        <v>191.35</v>
      </c>
      <c r="B3029" s="19">
        <v>0.495005</v>
      </c>
    </row>
    <row r="3030" spans="1:2" ht="11.25">
      <c r="A3030" s="11">
        <v>191.4</v>
      </c>
      <c r="B3030" s="19">
        <v>0.494975</v>
      </c>
    </row>
    <row r="3031" spans="1:2" ht="11.25">
      <c r="A3031" s="11">
        <v>191.45</v>
      </c>
      <c r="B3031" s="19">
        <v>0.494945</v>
      </c>
    </row>
    <row r="3032" spans="1:2" ht="11.25">
      <c r="A3032" s="11">
        <v>191.5</v>
      </c>
      <c r="B3032" s="18">
        <v>0.494915</v>
      </c>
    </row>
    <row r="3033" spans="1:2" ht="11.25">
      <c r="A3033" s="11">
        <v>191.55</v>
      </c>
      <c r="B3033" s="18">
        <v>0.494885</v>
      </c>
    </row>
    <row r="3034" spans="1:2" ht="11.25">
      <c r="A3034" s="11">
        <v>191.6</v>
      </c>
      <c r="B3034" s="18">
        <v>0.494855</v>
      </c>
    </row>
    <row r="3035" spans="1:2" ht="11.25">
      <c r="A3035" s="11">
        <v>191.65</v>
      </c>
      <c r="B3035" s="19">
        <v>0.494825</v>
      </c>
    </row>
    <row r="3036" spans="1:2" ht="11.25">
      <c r="A3036" s="11">
        <v>191.7</v>
      </c>
      <c r="B3036" s="19">
        <v>0.494795</v>
      </c>
    </row>
    <row r="3037" spans="1:2" ht="11.25">
      <c r="A3037" s="11">
        <v>191.75</v>
      </c>
      <c r="B3037" s="19">
        <v>0.494765</v>
      </c>
    </row>
    <row r="3038" spans="1:2" ht="11.25">
      <c r="A3038" s="11">
        <v>191.8</v>
      </c>
      <c r="B3038" s="19">
        <v>0.494735</v>
      </c>
    </row>
    <row r="3039" spans="1:2" ht="11.25">
      <c r="A3039" s="11">
        <v>191.85</v>
      </c>
      <c r="B3039" s="19">
        <v>0.494705</v>
      </c>
    </row>
    <row r="3040" spans="1:2" ht="11.25">
      <c r="A3040" s="11">
        <v>191.9</v>
      </c>
      <c r="B3040" s="19">
        <v>0.494675</v>
      </c>
    </row>
    <row r="3041" spans="1:2" ht="11.25">
      <c r="A3041" s="11">
        <v>191.95</v>
      </c>
      <c r="B3041" s="19">
        <v>0.494645</v>
      </c>
    </row>
    <row r="3042" spans="1:2" ht="11.25">
      <c r="A3042" s="11">
        <v>192</v>
      </c>
      <c r="B3042" s="19">
        <v>0.494615</v>
      </c>
    </row>
    <row r="3043" spans="1:2" ht="11.25">
      <c r="A3043" s="11">
        <v>192.05</v>
      </c>
      <c r="B3043" s="19">
        <v>0.494585</v>
      </c>
    </row>
    <row r="3044" spans="1:2" ht="11.25">
      <c r="A3044" s="11">
        <v>192.1</v>
      </c>
      <c r="B3044" s="19">
        <v>0.494555</v>
      </c>
    </row>
    <row r="3045" spans="1:2" ht="11.25">
      <c r="A3045" s="11">
        <v>192.15</v>
      </c>
      <c r="B3045" s="19">
        <v>0.494525</v>
      </c>
    </row>
    <row r="3046" spans="1:2" ht="11.25">
      <c r="A3046" s="11">
        <v>192.2</v>
      </c>
      <c r="B3046" s="19">
        <v>0.494495</v>
      </c>
    </row>
    <row r="3047" spans="1:2" ht="11.25">
      <c r="A3047" s="11">
        <v>192.25</v>
      </c>
      <c r="B3047" s="19">
        <v>0.494465</v>
      </c>
    </row>
    <row r="3048" spans="1:2" ht="11.25">
      <c r="A3048" s="11">
        <v>192.3</v>
      </c>
      <c r="B3048" s="19">
        <v>0.494415</v>
      </c>
    </row>
    <row r="3049" spans="1:2" ht="11.25">
      <c r="A3049" s="11">
        <v>192.35</v>
      </c>
      <c r="B3049" s="19">
        <v>0.494385</v>
      </c>
    </row>
    <row r="3050" spans="1:2" ht="11.25">
      <c r="A3050" s="11">
        <v>192.4</v>
      </c>
      <c r="B3050" s="19">
        <v>0.494355</v>
      </c>
    </row>
    <row r="3051" spans="1:2" ht="11.25">
      <c r="A3051" s="11">
        <v>192.45</v>
      </c>
      <c r="B3051" s="19">
        <v>0.494325</v>
      </c>
    </row>
    <row r="3052" spans="1:2" ht="11.25">
      <c r="A3052" s="11">
        <v>192.5</v>
      </c>
      <c r="B3052" s="19">
        <v>0.494295</v>
      </c>
    </row>
    <row r="3053" spans="1:2" ht="11.25">
      <c r="A3053" s="11">
        <v>192.55</v>
      </c>
      <c r="B3053" s="19">
        <v>0.494265</v>
      </c>
    </row>
    <row r="3054" spans="1:2" ht="11.25">
      <c r="A3054" s="11">
        <v>192.6</v>
      </c>
      <c r="B3054" s="19">
        <v>0.494235</v>
      </c>
    </row>
    <row r="3055" spans="1:2" ht="11.25">
      <c r="A3055" s="11">
        <v>192.65</v>
      </c>
      <c r="B3055" s="19">
        <v>0.494205</v>
      </c>
    </row>
    <row r="3056" spans="1:2" ht="11.25">
      <c r="A3056" s="11">
        <v>192.7</v>
      </c>
      <c r="B3056" s="19">
        <v>0.494175</v>
      </c>
    </row>
    <row r="3057" spans="1:2" ht="11.25">
      <c r="A3057" s="11">
        <v>192.75</v>
      </c>
      <c r="B3057" s="19">
        <v>0.494145</v>
      </c>
    </row>
    <row r="3058" spans="1:2" ht="11.25">
      <c r="A3058" s="11">
        <v>192.8</v>
      </c>
      <c r="B3058" s="19">
        <v>0.494115</v>
      </c>
    </row>
    <row r="3059" spans="1:2" ht="11.25">
      <c r="A3059" s="11">
        <v>192.85</v>
      </c>
      <c r="B3059" s="19">
        <v>0.494085</v>
      </c>
    </row>
    <row r="3060" spans="1:2" ht="11.25">
      <c r="A3060" s="11">
        <v>192.9</v>
      </c>
      <c r="B3060" s="19">
        <v>0.494055</v>
      </c>
    </row>
    <row r="3061" spans="1:2" ht="11.25">
      <c r="A3061" s="11">
        <v>192.95</v>
      </c>
      <c r="B3061" s="19">
        <v>0.494025</v>
      </c>
    </row>
    <row r="3062" spans="1:2" ht="11.25">
      <c r="A3062" s="11">
        <v>193</v>
      </c>
      <c r="B3062" s="19">
        <v>0.493995</v>
      </c>
    </row>
    <row r="3063" spans="1:2" ht="11.25">
      <c r="A3063" s="11">
        <v>193.05</v>
      </c>
      <c r="B3063" s="19">
        <v>0.493965</v>
      </c>
    </row>
    <row r="3064" spans="1:2" ht="11.25">
      <c r="A3064" s="11">
        <v>193.1</v>
      </c>
      <c r="B3064" s="19">
        <v>0.493935</v>
      </c>
    </row>
    <row r="3065" spans="1:2" ht="11.25">
      <c r="A3065" s="11">
        <v>193.15</v>
      </c>
      <c r="B3065" s="19">
        <v>0.493905</v>
      </c>
    </row>
    <row r="3066" spans="1:2" ht="11.25">
      <c r="A3066" s="11">
        <v>193.2</v>
      </c>
      <c r="B3066" s="19">
        <v>0.493875</v>
      </c>
    </row>
    <row r="3067" spans="1:2" ht="11.25">
      <c r="A3067" s="11">
        <v>193.25</v>
      </c>
      <c r="B3067" s="19">
        <v>0.493845</v>
      </c>
    </row>
    <row r="3068" spans="1:2" ht="11.25">
      <c r="A3068" s="11">
        <v>193.3</v>
      </c>
      <c r="B3068" s="19">
        <v>0.493815</v>
      </c>
    </row>
    <row r="3069" spans="1:2" ht="11.25">
      <c r="A3069" s="11">
        <v>193.35</v>
      </c>
      <c r="B3069" s="19">
        <v>0.493785</v>
      </c>
    </row>
    <row r="3070" spans="1:2" ht="11.25">
      <c r="A3070" s="11">
        <v>193.4</v>
      </c>
      <c r="B3070" s="19">
        <v>0.493755</v>
      </c>
    </row>
    <row r="3071" spans="1:2" ht="11.25">
      <c r="A3071" s="11">
        <v>193.45</v>
      </c>
      <c r="B3071" s="19">
        <v>0.493725</v>
      </c>
    </row>
    <row r="3072" spans="1:2" ht="11.25">
      <c r="A3072" s="11">
        <v>193.5</v>
      </c>
      <c r="B3072" s="19">
        <v>0.493695</v>
      </c>
    </row>
    <row r="3073" spans="1:2" ht="11.25">
      <c r="A3073" s="11">
        <v>193.55</v>
      </c>
      <c r="B3073" s="19">
        <v>0.493665</v>
      </c>
    </row>
    <row r="3074" spans="1:2" ht="11.25">
      <c r="A3074" s="11">
        <v>193.6</v>
      </c>
      <c r="B3074" s="19">
        <v>0.493635</v>
      </c>
    </row>
    <row r="3075" spans="1:2" ht="11.25">
      <c r="A3075" s="11">
        <v>193.65</v>
      </c>
      <c r="B3075" s="19">
        <v>0.493605</v>
      </c>
    </row>
    <row r="3076" spans="1:2" ht="11.25">
      <c r="A3076" s="11">
        <v>193.7</v>
      </c>
      <c r="B3076" s="19">
        <v>0.493575</v>
      </c>
    </row>
    <row r="3077" spans="1:2" ht="11.25">
      <c r="A3077" s="11">
        <v>193.75</v>
      </c>
      <c r="B3077" s="19">
        <v>0.493545</v>
      </c>
    </row>
    <row r="3078" spans="1:2" ht="11.25">
      <c r="A3078" s="11">
        <v>193.8</v>
      </c>
      <c r="B3078" s="19">
        <v>0.493515</v>
      </c>
    </row>
    <row r="3079" spans="1:2" ht="11.25">
      <c r="A3079" s="11">
        <v>193.85</v>
      </c>
      <c r="B3079" s="19">
        <v>0.493485</v>
      </c>
    </row>
    <row r="3080" spans="1:2" ht="11.25">
      <c r="A3080" s="11">
        <v>193.9</v>
      </c>
      <c r="B3080" s="19">
        <v>0.493455</v>
      </c>
    </row>
    <row r="3081" spans="1:2" ht="11.25">
      <c r="A3081" s="11">
        <v>193.95</v>
      </c>
      <c r="B3081" s="19">
        <v>0.493425</v>
      </c>
    </row>
    <row r="3082" spans="1:2" ht="11.25">
      <c r="A3082" s="11">
        <v>194</v>
      </c>
      <c r="B3082" s="19">
        <v>0.493395</v>
      </c>
    </row>
    <row r="3083" spans="1:2" ht="11.25">
      <c r="A3083" s="11">
        <v>194.05</v>
      </c>
      <c r="B3083" s="19">
        <v>0.493365</v>
      </c>
    </row>
    <row r="3084" spans="1:2" ht="11.25">
      <c r="A3084" s="11">
        <v>194.1</v>
      </c>
      <c r="B3084" s="19">
        <v>0.493335</v>
      </c>
    </row>
    <row r="3085" spans="1:2" ht="11.25">
      <c r="A3085" s="11">
        <v>194.15</v>
      </c>
      <c r="B3085" s="19">
        <v>0.493305</v>
      </c>
    </row>
    <row r="3086" spans="1:2" ht="11.25">
      <c r="A3086" s="11">
        <v>194.2</v>
      </c>
      <c r="B3086" s="18">
        <v>0.493275</v>
      </c>
    </row>
    <row r="3087" spans="1:2" ht="11.25">
      <c r="A3087" s="11">
        <v>194.25</v>
      </c>
      <c r="B3087" s="18">
        <v>0.493245</v>
      </c>
    </row>
    <row r="3088" spans="1:2" ht="11.25">
      <c r="A3088" s="11">
        <v>194.3</v>
      </c>
      <c r="B3088" s="18">
        <v>0.493215</v>
      </c>
    </row>
    <row r="3089" spans="1:2" ht="11.25">
      <c r="A3089" s="11">
        <v>194.35</v>
      </c>
      <c r="B3089" s="19">
        <v>0.493185</v>
      </c>
    </row>
    <row r="3090" spans="1:2" ht="11.25">
      <c r="A3090" s="11">
        <v>194.4</v>
      </c>
      <c r="B3090" s="19">
        <v>0.493155</v>
      </c>
    </row>
    <row r="3091" spans="1:2" ht="11.25">
      <c r="A3091" s="11">
        <v>194.45</v>
      </c>
      <c r="B3091" s="19">
        <v>0.493125</v>
      </c>
    </row>
    <row r="3092" spans="1:2" ht="11.25">
      <c r="A3092" s="11">
        <v>194.5</v>
      </c>
      <c r="B3092" s="19">
        <v>0.493095</v>
      </c>
    </row>
    <row r="3093" spans="1:2" ht="11.25">
      <c r="A3093" s="11">
        <v>194.55</v>
      </c>
      <c r="B3093" s="19">
        <v>0.493065</v>
      </c>
    </row>
    <row r="3094" spans="1:2" ht="11.25">
      <c r="A3094" s="11">
        <v>194.6</v>
      </c>
      <c r="B3094" s="19">
        <v>0.493035</v>
      </c>
    </row>
    <row r="3095" spans="1:2" ht="11.25">
      <c r="A3095" s="11">
        <v>194.65</v>
      </c>
      <c r="B3095" s="19">
        <v>0.493005</v>
      </c>
    </row>
    <row r="3096" spans="1:2" ht="11.25">
      <c r="A3096" s="11">
        <v>194.7</v>
      </c>
      <c r="B3096" s="19">
        <v>0.492975</v>
      </c>
    </row>
    <row r="3097" spans="1:2" ht="11.25">
      <c r="A3097" s="11">
        <v>194.75</v>
      </c>
      <c r="B3097" s="19">
        <v>0.492945</v>
      </c>
    </row>
    <row r="3098" spans="1:2" ht="11.25">
      <c r="A3098" s="11">
        <v>194.8</v>
      </c>
      <c r="B3098" s="19">
        <v>0.492915</v>
      </c>
    </row>
    <row r="3099" spans="1:2" ht="11.25">
      <c r="A3099" s="11">
        <v>194.85</v>
      </c>
      <c r="B3099" s="19">
        <v>0.492885</v>
      </c>
    </row>
    <row r="3100" spans="1:2" ht="11.25">
      <c r="A3100" s="11">
        <v>194.9</v>
      </c>
      <c r="B3100" s="19">
        <v>0.492855</v>
      </c>
    </row>
    <row r="3101" spans="1:2" ht="11.25">
      <c r="A3101" s="11">
        <v>194.95</v>
      </c>
      <c r="B3101" s="19">
        <v>0.492825</v>
      </c>
    </row>
    <row r="3102" spans="1:2" ht="11.25">
      <c r="A3102" s="11">
        <v>195</v>
      </c>
      <c r="B3102" s="19">
        <v>0.4928</v>
      </c>
    </row>
    <row r="3103" spans="1:2" ht="11.25">
      <c r="A3103" s="11">
        <v>195.05</v>
      </c>
      <c r="B3103" s="19">
        <v>0.492775</v>
      </c>
    </row>
    <row r="3104" spans="1:2" ht="11.25">
      <c r="A3104" s="11">
        <v>195.1</v>
      </c>
      <c r="B3104" s="19">
        <v>0.49275</v>
      </c>
    </row>
    <row r="3105" spans="1:2" ht="11.25">
      <c r="A3105" s="11">
        <v>195.15</v>
      </c>
      <c r="B3105" s="19">
        <v>0.492725</v>
      </c>
    </row>
    <row r="3106" spans="1:2" ht="11.25">
      <c r="A3106" s="11">
        <v>195.2</v>
      </c>
      <c r="B3106" s="19">
        <v>0.4927</v>
      </c>
    </row>
    <row r="3107" spans="1:2" ht="11.25">
      <c r="A3107" s="11">
        <v>195.25</v>
      </c>
      <c r="B3107" s="19">
        <v>0.492675</v>
      </c>
    </row>
    <row r="3108" spans="1:2" ht="11.25">
      <c r="A3108" s="11">
        <v>195.3</v>
      </c>
      <c r="B3108" s="19">
        <v>0.49265</v>
      </c>
    </row>
    <row r="3109" spans="1:2" ht="11.25">
      <c r="A3109" s="11">
        <v>195.35</v>
      </c>
      <c r="B3109" s="19">
        <v>0.492625</v>
      </c>
    </row>
    <row r="3110" spans="1:2" ht="11.25">
      <c r="A3110" s="11">
        <v>195.4</v>
      </c>
      <c r="B3110" s="19">
        <v>0.4926</v>
      </c>
    </row>
    <row r="3111" spans="1:2" ht="11.25">
      <c r="A3111" s="11">
        <v>195.45</v>
      </c>
      <c r="B3111" s="19">
        <v>0.492575</v>
      </c>
    </row>
    <row r="3112" spans="1:2" ht="11.25">
      <c r="A3112" s="11">
        <v>195.5</v>
      </c>
      <c r="B3112" s="19">
        <v>0.49255</v>
      </c>
    </row>
    <row r="3113" spans="1:2" ht="11.25">
      <c r="A3113" s="11">
        <v>195.55</v>
      </c>
      <c r="B3113" s="19">
        <v>0.492525</v>
      </c>
    </row>
    <row r="3114" spans="1:2" ht="11.25">
      <c r="A3114" s="11">
        <v>195.6</v>
      </c>
      <c r="B3114" s="19">
        <v>0.4925</v>
      </c>
    </row>
    <row r="3115" spans="1:2" ht="11.25">
      <c r="A3115" s="11">
        <v>195.65</v>
      </c>
      <c r="B3115" s="19">
        <v>0.492475</v>
      </c>
    </row>
    <row r="3116" spans="1:2" ht="11.25">
      <c r="A3116" s="11">
        <v>195.7</v>
      </c>
      <c r="B3116" s="19">
        <v>0.49245</v>
      </c>
    </row>
    <row r="3117" spans="1:2" ht="11.25">
      <c r="A3117" s="11">
        <v>195.75</v>
      </c>
      <c r="B3117" s="19">
        <v>0.492425</v>
      </c>
    </row>
    <row r="3118" spans="1:2" ht="11.25">
      <c r="A3118" s="11">
        <v>195.8</v>
      </c>
      <c r="B3118" s="19">
        <v>0.4924</v>
      </c>
    </row>
    <row r="3119" spans="1:2" ht="11.25">
      <c r="A3119" s="11">
        <v>195.85</v>
      </c>
      <c r="B3119" s="19">
        <v>0.492375</v>
      </c>
    </row>
    <row r="3120" spans="1:2" ht="11.25">
      <c r="A3120" s="11">
        <v>195.9</v>
      </c>
      <c r="B3120" s="19">
        <v>0.49235</v>
      </c>
    </row>
    <row r="3121" spans="1:2" ht="11.25">
      <c r="A3121" s="11">
        <v>195.95</v>
      </c>
      <c r="B3121" s="19">
        <v>0.492325</v>
      </c>
    </row>
    <row r="3122" spans="1:2" ht="11.25">
      <c r="A3122" s="11">
        <v>196</v>
      </c>
      <c r="B3122" s="19">
        <v>0.4923</v>
      </c>
    </row>
    <row r="3123" spans="1:2" ht="11.25">
      <c r="A3123" s="11">
        <v>196.05</v>
      </c>
      <c r="B3123" s="19">
        <v>0.492275</v>
      </c>
    </row>
    <row r="3124" spans="1:2" ht="11.25">
      <c r="A3124" s="11">
        <v>196.1</v>
      </c>
      <c r="B3124" s="19">
        <v>0.49225</v>
      </c>
    </row>
    <row r="3125" spans="1:2" ht="11.25">
      <c r="A3125" s="11">
        <v>196.15</v>
      </c>
      <c r="B3125" s="19">
        <v>0.492225</v>
      </c>
    </row>
    <row r="3126" spans="1:2" ht="11.25">
      <c r="A3126" s="11">
        <v>196.2</v>
      </c>
      <c r="B3126" s="19">
        <v>0.4922</v>
      </c>
    </row>
    <row r="3127" spans="1:2" ht="11.25">
      <c r="A3127" s="11">
        <v>196.25</v>
      </c>
      <c r="B3127" s="19">
        <v>0.492175</v>
      </c>
    </row>
    <row r="3128" spans="1:2" ht="11.25">
      <c r="A3128" s="11">
        <v>196.3</v>
      </c>
      <c r="B3128" s="19">
        <v>0.49215</v>
      </c>
    </row>
    <row r="3129" spans="1:2" ht="11.25">
      <c r="A3129" s="11">
        <v>196.35</v>
      </c>
      <c r="B3129" s="19">
        <v>0.492125</v>
      </c>
    </row>
    <row r="3130" spans="1:2" ht="11.25">
      <c r="A3130" s="11">
        <v>196.4</v>
      </c>
      <c r="B3130" s="19">
        <v>0.4921</v>
      </c>
    </row>
    <row r="3131" spans="1:2" ht="11.25">
      <c r="A3131" s="11">
        <v>196.45</v>
      </c>
      <c r="B3131" s="19">
        <v>0.492075</v>
      </c>
    </row>
    <row r="3132" spans="1:2" ht="11.25">
      <c r="A3132" s="11">
        <v>196.5</v>
      </c>
      <c r="B3132" s="19">
        <v>0.49205</v>
      </c>
    </row>
    <row r="3133" spans="1:2" ht="11.25">
      <c r="A3133" s="11">
        <v>196.55</v>
      </c>
      <c r="B3133" s="19">
        <v>0.492025</v>
      </c>
    </row>
    <row r="3134" spans="1:2" ht="11.25">
      <c r="A3134" s="11">
        <v>196.6</v>
      </c>
      <c r="B3134" s="19">
        <v>0.492</v>
      </c>
    </row>
    <row r="3135" spans="1:2" ht="11.25">
      <c r="A3135" s="11">
        <v>196.65</v>
      </c>
      <c r="B3135" s="19">
        <v>0.491975</v>
      </c>
    </row>
    <row r="3136" spans="1:2" ht="11.25">
      <c r="A3136" s="11">
        <v>196.7</v>
      </c>
      <c r="B3136" s="19">
        <v>0.49195</v>
      </c>
    </row>
    <row r="3137" spans="1:2" ht="11.25">
      <c r="A3137" s="11">
        <v>196.75</v>
      </c>
      <c r="B3137" s="19">
        <v>0.491925</v>
      </c>
    </row>
    <row r="3138" spans="1:2" ht="11.25">
      <c r="A3138" s="11">
        <v>196.8</v>
      </c>
      <c r="B3138" s="19">
        <v>0.4919</v>
      </c>
    </row>
    <row r="3139" spans="1:2" ht="11.25">
      <c r="A3139" s="11">
        <v>196.85</v>
      </c>
      <c r="B3139" s="19">
        <v>0.491875</v>
      </c>
    </row>
    <row r="3140" spans="1:2" ht="11.25">
      <c r="A3140" s="11">
        <v>196.9</v>
      </c>
      <c r="B3140" s="18">
        <v>0.49185</v>
      </c>
    </row>
    <row r="3141" spans="1:2" ht="11.25">
      <c r="A3141" s="11">
        <v>196.95</v>
      </c>
      <c r="B3141" s="18">
        <v>0.491825</v>
      </c>
    </row>
    <row r="3142" spans="1:2" ht="11.25">
      <c r="A3142" s="11">
        <v>197</v>
      </c>
      <c r="B3142" s="18">
        <v>0.4918</v>
      </c>
    </row>
    <row r="3143" spans="1:2" ht="11.25">
      <c r="A3143" s="11">
        <v>197.05</v>
      </c>
      <c r="B3143" s="19">
        <v>0.491775</v>
      </c>
    </row>
    <row r="3144" spans="1:2" ht="11.25">
      <c r="A3144" s="11">
        <v>197.1</v>
      </c>
      <c r="B3144" s="19">
        <v>0.49175</v>
      </c>
    </row>
    <row r="3145" spans="1:2" ht="11.25">
      <c r="A3145" s="11">
        <v>197.15</v>
      </c>
      <c r="B3145" s="19">
        <v>0.491725</v>
      </c>
    </row>
    <row r="3146" spans="1:2" ht="11.25">
      <c r="A3146" s="11">
        <v>197.2</v>
      </c>
      <c r="B3146" s="19">
        <v>0.4917</v>
      </c>
    </row>
    <row r="3147" spans="1:2" ht="11.25">
      <c r="A3147" s="11">
        <v>197.25</v>
      </c>
      <c r="B3147" s="19">
        <v>0.491675</v>
      </c>
    </row>
    <row r="3148" spans="1:2" ht="11.25">
      <c r="A3148" s="11">
        <v>197.3</v>
      </c>
      <c r="B3148" s="19">
        <v>0.49165</v>
      </c>
    </row>
    <row r="3149" spans="1:2" ht="11.25">
      <c r="A3149" s="11">
        <v>197.35</v>
      </c>
      <c r="B3149" s="19">
        <v>0.491625</v>
      </c>
    </row>
    <row r="3150" spans="1:2" ht="11.25">
      <c r="A3150" s="11">
        <v>197.4</v>
      </c>
      <c r="B3150" s="19">
        <v>0.4916</v>
      </c>
    </row>
    <row r="3151" spans="1:2" ht="11.25">
      <c r="A3151" s="11">
        <v>197.45</v>
      </c>
      <c r="B3151" s="19">
        <v>0.491575</v>
      </c>
    </row>
    <row r="3152" spans="1:2" ht="11.25">
      <c r="A3152" s="11">
        <v>197.5</v>
      </c>
      <c r="B3152" s="19">
        <v>0.49155</v>
      </c>
    </row>
    <row r="3153" spans="1:2" ht="11.25">
      <c r="A3153" s="11">
        <v>197.55</v>
      </c>
      <c r="B3153" s="19">
        <v>0.491525</v>
      </c>
    </row>
    <row r="3154" spans="1:2" ht="11.25">
      <c r="A3154" s="11">
        <v>197.6</v>
      </c>
      <c r="B3154" s="19">
        <v>0.4915</v>
      </c>
    </row>
    <row r="3155" spans="1:2" ht="11.25">
      <c r="A3155" s="11">
        <v>197.65</v>
      </c>
      <c r="B3155" s="19">
        <v>0.491475</v>
      </c>
    </row>
    <row r="3156" spans="1:2" ht="11.25">
      <c r="A3156" s="11">
        <v>197.7</v>
      </c>
      <c r="B3156" s="19">
        <v>0.49145</v>
      </c>
    </row>
    <row r="3157" spans="1:2" ht="11.25">
      <c r="A3157" s="11">
        <v>197.75</v>
      </c>
      <c r="B3157" s="19">
        <v>0.491425</v>
      </c>
    </row>
    <row r="3158" spans="1:2" ht="11.25">
      <c r="A3158" s="11">
        <v>197.8</v>
      </c>
      <c r="B3158" s="19">
        <v>0.4914</v>
      </c>
    </row>
    <row r="3159" spans="1:2" ht="11.25">
      <c r="A3159" s="11">
        <v>197.85</v>
      </c>
      <c r="B3159" s="19">
        <v>0.491375</v>
      </c>
    </row>
    <row r="3160" spans="1:2" ht="11.25">
      <c r="A3160" s="11">
        <v>197.9</v>
      </c>
      <c r="B3160" s="19">
        <v>0.49135</v>
      </c>
    </row>
    <row r="3161" spans="1:2" ht="11.25">
      <c r="A3161" s="11">
        <v>197.95</v>
      </c>
      <c r="B3161" s="19">
        <v>0.491325</v>
      </c>
    </row>
    <row r="3162" spans="1:2" ht="11.25">
      <c r="A3162" s="11">
        <v>198</v>
      </c>
      <c r="B3162" s="19">
        <v>0.4913</v>
      </c>
    </row>
    <row r="3163" spans="1:2" ht="11.25">
      <c r="A3163" s="11">
        <v>198.05</v>
      </c>
      <c r="B3163" s="19">
        <v>0.491275</v>
      </c>
    </row>
    <row r="3164" spans="1:2" ht="11.25">
      <c r="A3164" s="11">
        <v>198.1</v>
      </c>
      <c r="B3164" s="19">
        <v>0.49125</v>
      </c>
    </row>
    <row r="3165" spans="1:2" ht="11.25">
      <c r="A3165" s="11">
        <v>198.15</v>
      </c>
      <c r="B3165" s="19">
        <v>0.491225</v>
      </c>
    </row>
    <row r="3166" spans="1:2" ht="11.25">
      <c r="A3166" s="11">
        <v>198.2</v>
      </c>
      <c r="B3166" s="19">
        <v>0.4912</v>
      </c>
    </row>
    <row r="3167" spans="1:2" ht="11.25">
      <c r="A3167" s="11">
        <v>198.25</v>
      </c>
      <c r="B3167" s="19">
        <v>0.491175</v>
      </c>
    </row>
    <row r="3168" spans="1:2" ht="11.25">
      <c r="A3168" s="11">
        <v>198.3</v>
      </c>
      <c r="B3168" s="19">
        <v>0.49115</v>
      </c>
    </row>
    <row r="3169" spans="1:2" ht="11.25">
      <c r="A3169" s="11">
        <v>198.35</v>
      </c>
      <c r="B3169" s="19">
        <v>0.491125</v>
      </c>
    </row>
    <row r="3170" spans="1:2" ht="11.25">
      <c r="A3170" s="11">
        <v>198.4</v>
      </c>
      <c r="B3170" s="19">
        <v>0.4911</v>
      </c>
    </row>
    <row r="3171" spans="1:2" ht="11.25">
      <c r="A3171" s="11">
        <v>198.45</v>
      </c>
      <c r="B3171" s="19">
        <v>0.491075</v>
      </c>
    </row>
    <row r="3172" spans="1:2" ht="11.25">
      <c r="A3172" s="11">
        <v>198.5</v>
      </c>
      <c r="B3172" s="19">
        <v>0.49105</v>
      </c>
    </row>
    <row r="3173" spans="1:2" ht="11.25">
      <c r="A3173" s="11">
        <v>198.55</v>
      </c>
      <c r="B3173" s="19">
        <v>0.491025</v>
      </c>
    </row>
    <row r="3174" spans="1:2" ht="11.25">
      <c r="A3174" s="11">
        <v>198.6</v>
      </c>
      <c r="B3174" s="19">
        <v>0.491</v>
      </c>
    </row>
    <row r="3175" spans="1:2" ht="11.25">
      <c r="A3175" s="11">
        <v>198.65</v>
      </c>
      <c r="B3175" s="19">
        <v>0.490975</v>
      </c>
    </row>
    <row r="3176" spans="1:2" ht="11.25">
      <c r="A3176" s="11">
        <v>198.7</v>
      </c>
      <c r="B3176" s="19">
        <v>0.49095</v>
      </c>
    </row>
    <row r="3177" spans="1:2" ht="11.25">
      <c r="A3177" s="11">
        <v>198.75</v>
      </c>
      <c r="B3177" s="19">
        <v>0.490925</v>
      </c>
    </row>
    <row r="3178" spans="1:2" ht="11.25">
      <c r="A3178" s="11">
        <v>198.8</v>
      </c>
      <c r="B3178" s="19">
        <v>0.4909</v>
      </c>
    </row>
    <row r="3179" spans="1:2" ht="11.25">
      <c r="A3179" s="11">
        <v>198.85</v>
      </c>
      <c r="B3179" s="19">
        <v>0.490875</v>
      </c>
    </row>
    <row r="3180" spans="1:2" ht="11.25">
      <c r="A3180" s="11">
        <v>198.9</v>
      </c>
      <c r="B3180" s="19">
        <v>0.49085</v>
      </c>
    </row>
    <row r="3181" spans="1:2" ht="11.25">
      <c r="A3181" s="11">
        <v>198.95</v>
      </c>
      <c r="B3181" s="19">
        <v>0.490825</v>
      </c>
    </row>
    <row r="3182" spans="1:2" ht="11.25">
      <c r="A3182" s="11">
        <v>199</v>
      </c>
      <c r="B3182" s="19">
        <v>0.4908</v>
      </c>
    </row>
    <row r="3183" spans="1:2" ht="11.25">
      <c r="A3183" s="11">
        <v>199.05</v>
      </c>
      <c r="B3183" s="19">
        <v>0.490775</v>
      </c>
    </row>
    <row r="3184" spans="1:2" ht="11.25">
      <c r="A3184" s="11">
        <v>199.1</v>
      </c>
      <c r="B3184" s="19">
        <v>0.49075</v>
      </c>
    </row>
    <row r="3185" spans="1:2" ht="11.25">
      <c r="A3185" s="11">
        <v>199.15</v>
      </c>
      <c r="B3185" s="19">
        <v>0.490725</v>
      </c>
    </row>
    <row r="3186" spans="1:2" ht="11.25">
      <c r="A3186" s="11">
        <v>199.2</v>
      </c>
      <c r="B3186" s="19">
        <v>0.4907</v>
      </c>
    </row>
    <row r="3187" spans="1:2" ht="11.25">
      <c r="A3187" s="11">
        <v>199.25</v>
      </c>
      <c r="B3187" s="19">
        <v>0.490675</v>
      </c>
    </row>
    <row r="3188" spans="1:2" ht="11.25">
      <c r="A3188" s="11">
        <v>199.3</v>
      </c>
      <c r="B3188" s="19">
        <v>0.49065</v>
      </c>
    </row>
    <row r="3189" spans="1:2" ht="11.25">
      <c r="A3189" s="11">
        <v>199.35</v>
      </c>
      <c r="B3189" s="19">
        <v>0.490625</v>
      </c>
    </row>
    <row r="3190" spans="1:2" ht="11.25">
      <c r="A3190" s="11">
        <v>199.4</v>
      </c>
      <c r="B3190" s="19">
        <v>0.4906</v>
      </c>
    </row>
    <row r="3191" spans="1:2" ht="11.25">
      <c r="A3191" s="11">
        <v>199.45</v>
      </c>
      <c r="B3191" s="19">
        <v>0.490575</v>
      </c>
    </row>
    <row r="3192" spans="1:2" ht="11.25">
      <c r="A3192" s="11">
        <v>199.5</v>
      </c>
      <c r="B3192" s="19">
        <v>0.49055</v>
      </c>
    </row>
    <row r="3193" spans="1:2" ht="11.25">
      <c r="A3193" s="11">
        <v>199.55</v>
      </c>
      <c r="B3193" s="19">
        <v>0.490525</v>
      </c>
    </row>
    <row r="3194" spans="1:2" ht="11.25">
      <c r="A3194" s="11">
        <v>199.6</v>
      </c>
      <c r="B3194" s="18">
        <v>0.4905</v>
      </c>
    </row>
    <row r="3195" spans="1:2" ht="11.25">
      <c r="A3195" s="11">
        <v>199.65</v>
      </c>
      <c r="B3195" s="18">
        <v>0.490475</v>
      </c>
    </row>
    <row r="3196" spans="1:2" ht="11.25">
      <c r="A3196" s="11">
        <v>199.7</v>
      </c>
      <c r="B3196" s="18">
        <v>0.49045</v>
      </c>
    </row>
    <row r="3197" spans="1:2" ht="11.25">
      <c r="A3197" s="11">
        <v>199.75</v>
      </c>
      <c r="B3197" s="19">
        <v>0.490425</v>
      </c>
    </row>
    <row r="3198" spans="1:2" ht="11.25">
      <c r="A3198" s="11">
        <v>199.8</v>
      </c>
      <c r="B3198" s="19">
        <v>0.4904</v>
      </c>
    </row>
    <row r="3199" spans="1:2" ht="11.25">
      <c r="A3199" s="11">
        <v>199.85</v>
      </c>
      <c r="B3199" s="19">
        <v>0.490375</v>
      </c>
    </row>
    <row r="3200" spans="1:2" ht="11.25">
      <c r="A3200" s="11">
        <v>199.9</v>
      </c>
      <c r="B3200" s="19">
        <v>0.49035</v>
      </c>
    </row>
    <row r="3201" spans="1:2" ht="11.25">
      <c r="A3201" s="11">
        <v>199.95</v>
      </c>
      <c r="B3201" s="19">
        <v>0.490325</v>
      </c>
    </row>
    <row r="3202" spans="1:2" ht="11.25">
      <c r="A3202" s="11">
        <v>200</v>
      </c>
      <c r="B3202" s="19">
        <v>0.4903</v>
      </c>
    </row>
    <row r="3203" spans="1:2" ht="11.25">
      <c r="A3203" s="11">
        <v>200.05</v>
      </c>
      <c r="B3203" s="19">
        <v>0.490275</v>
      </c>
    </row>
    <row r="3204" spans="1:2" ht="11.25">
      <c r="A3204" s="11">
        <v>200.1</v>
      </c>
      <c r="B3204" s="19">
        <v>0.49025</v>
      </c>
    </row>
    <row r="3205" spans="1:2" ht="11.25">
      <c r="A3205" s="11">
        <v>200.15</v>
      </c>
      <c r="B3205" s="19">
        <v>0.490225</v>
      </c>
    </row>
    <row r="3206" spans="1:2" ht="11.25">
      <c r="A3206" s="11">
        <v>200.2</v>
      </c>
      <c r="B3206" s="19">
        <v>0.4902</v>
      </c>
    </row>
    <row r="3207" spans="1:2" ht="11.25">
      <c r="A3207" s="11">
        <v>200.25</v>
      </c>
      <c r="B3207" s="19">
        <v>0.490175</v>
      </c>
    </row>
    <row r="3208" spans="1:2" ht="11.25">
      <c r="A3208" s="11">
        <v>200.3</v>
      </c>
      <c r="B3208" s="19">
        <v>0.49015</v>
      </c>
    </row>
    <row r="3209" spans="1:2" ht="11.25">
      <c r="A3209" s="11">
        <v>200.35</v>
      </c>
      <c r="B3209" s="19">
        <v>0.490125</v>
      </c>
    </row>
    <row r="3210" spans="1:2" ht="11.25">
      <c r="A3210" s="11">
        <v>200.4</v>
      </c>
      <c r="B3210" s="19">
        <v>0.4901</v>
      </c>
    </row>
    <row r="3211" spans="1:2" ht="11.25">
      <c r="A3211" s="11">
        <v>200.45</v>
      </c>
      <c r="B3211" s="19">
        <v>0.490075</v>
      </c>
    </row>
    <row r="3212" spans="1:2" ht="11.25">
      <c r="A3212" s="11">
        <v>200.5</v>
      </c>
      <c r="B3212" s="19">
        <v>0.49005</v>
      </c>
    </row>
    <row r="3213" spans="1:2" ht="11.25">
      <c r="A3213" s="11">
        <v>200.55</v>
      </c>
      <c r="B3213" s="19">
        <v>0.490025</v>
      </c>
    </row>
    <row r="3214" spans="1:2" ht="11.25">
      <c r="A3214" s="11">
        <v>200.6</v>
      </c>
      <c r="B3214" s="19">
        <v>0.49</v>
      </c>
    </row>
    <row r="3215" spans="1:2" ht="11.25">
      <c r="A3215" s="11">
        <v>200.65</v>
      </c>
      <c r="B3215" s="19">
        <v>0.489975</v>
      </c>
    </row>
    <row r="3216" spans="1:2" ht="11.25">
      <c r="A3216" s="11">
        <v>200.7</v>
      </c>
      <c r="B3216" s="19">
        <v>0.48995</v>
      </c>
    </row>
    <row r="3217" spans="1:2" ht="11.25">
      <c r="A3217" s="11">
        <v>200.75</v>
      </c>
      <c r="B3217" s="19">
        <v>0.489925</v>
      </c>
    </row>
    <row r="3218" spans="1:2" ht="11.25">
      <c r="A3218" s="11">
        <v>200.8</v>
      </c>
      <c r="B3218" s="19">
        <v>0.4899</v>
      </c>
    </row>
    <row r="3219" spans="1:2" ht="11.25">
      <c r="A3219" s="11">
        <v>200.85</v>
      </c>
      <c r="B3219" s="19">
        <v>0.489875</v>
      </c>
    </row>
    <row r="3220" spans="1:2" ht="11.25">
      <c r="A3220" s="11">
        <v>200.9</v>
      </c>
      <c r="B3220" s="19">
        <v>0.48985</v>
      </c>
    </row>
    <row r="3221" spans="1:2" ht="11.25">
      <c r="A3221" s="11">
        <v>200.95</v>
      </c>
      <c r="B3221" s="19">
        <v>0.489825</v>
      </c>
    </row>
    <row r="3222" spans="1:2" ht="11.25">
      <c r="A3222" s="11">
        <v>201</v>
      </c>
      <c r="B3222" s="19">
        <v>0.4898</v>
      </c>
    </row>
    <row r="3223" spans="1:2" ht="11.25">
      <c r="A3223" s="11">
        <v>201.05</v>
      </c>
      <c r="B3223" s="19">
        <v>0.489775</v>
      </c>
    </row>
    <row r="3224" spans="1:2" ht="11.25">
      <c r="A3224" s="11">
        <v>201.1</v>
      </c>
      <c r="B3224" s="19">
        <v>0.48975</v>
      </c>
    </row>
    <row r="3225" spans="1:2" ht="11.25">
      <c r="A3225" s="11">
        <v>201.15</v>
      </c>
      <c r="B3225" s="19">
        <v>0.489725</v>
      </c>
    </row>
    <row r="3226" spans="1:2" ht="11.25">
      <c r="A3226" s="11">
        <v>201.2</v>
      </c>
      <c r="B3226" s="19">
        <v>0.4897</v>
      </c>
    </row>
    <row r="3227" spans="1:2" ht="11.25">
      <c r="A3227" s="11">
        <v>201.25</v>
      </c>
      <c r="B3227" s="19">
        <v>0.489675</v>
      </c>
    </row>
    <row r="3228" spans="1:2" ht="11.25">
      <c r="A3228" s="11">
        <v>201.3</v>
      </c>
      <c r="B3228" s="19">
        <v>0.48965</v>
      </c>
    </row>
    <row r="3229" spans="1:2" ht="11.25">
      <c r="A3229" s="11">
        <v>201.35</v>
      </c>
      <c r="B3229" s="19">
        <v>0.489625</v>
      </c>
    </row>
    <row r="3230" spans="1:2" ht="11.25">
      <c r="A3230" s="11">
        <v>201.4</v>
      </c>
      <c r="B3230" s="19">
        <v>0.4896</v>
      </c>
    </row>
    <row r="3231" spans="1:2" ht="11.25">
      <c r="A3231" s="11">
        <v>201.45</v>
      </c>
      <c r="B3231" s="19">
        <v>0.489575</v>
      </c>
    </row>
    <row r="3232" spans="1:2" ht="11.25">
      <c r="A3232" s="11">
        <v>201.5</v>
      </c>
      <c r="B3232" s="19">
        <v>0.48955</v>
      </c>
    </row>
    <row r="3233" spans="1:2" ht="11.25">
      <c r="A3233" s="11">
        <v>201.55</v>
      </c>
      <c r="B3233" s="19">
        <v>0.489525</v>
      </c>
    </row>
    <row r="3234" spans="1:2" ht="11.25">
      <c r="A3234" s="11">
        <v>201.6</v>
      </c>
      <c r="B3234" s="19">
        <v>0.4895</v>
      </c>
    </row>
    <row r="3235" spans="1:2" ht="11.25">
      <c r="A3235" s="11">
        <v>201.65</v>
      </c>
      <c r="B3235" s="19">
        <v>0.489475</v>
      </c>
    </row>
    <row r="3236" spans="1:2" ht="11.25">
      <c r="A3236" s="11">
        <v>201.7</v>
      </c>
      <c r="B3236" s="19">
        <v>0.48945</v>
      </c>
    </row>
    <row r="3237" spans="1:2" ht="11.25">
      <c r="A3237" s="11">
        <v>201.75</v>
      </c>
      <c r="B3237" s="19">
        <v>0.489425</v>
      </c>
    </row>
    <row r="3238" spans="1:2" ht="11.25">
      <c r="A3238" s="11">
        <v>201.8</v>
      </c>
      <c r="B3238" s="19">
        <v>0.4894</v>
      </c>
    </row>
    <row r="3239" spans="1:2" ht="11.25">
      <c r="A3239" s="11">
        <v>201.85</v>
      </c>
      <c r="B3239" s="19">
        <v>0.489375</v>
      </c>
    </row>
    <row r="3240" spans="1:2" ht="11.25">
      <c r="A3240" s="11">
        <v>201.9</v>
      </c>
      <c r="B3240" s="19">
        <v>0.48935</v>
      </c>
    </row>
    <row r="3241" spans="1:2" ht="11.25">
      <c r="A3241" s="11">
        <v>201.95</v>
      </c>
      <c r="B3241" s="19">
        <v>0.489325</v>
      </c>
    </row>
    <row r="3242" spans="1:2" ht="11.25">
      <c r="A3242" s="11">
        <v>202</v>
      </c>
      <c r="B3242" s="19">
        <v>0.4893</v>
      </c>
    </row>
    <row r="3243" spans="1:2" ht="11.25">
      <c r="A3243" s="11">
        <v>202.05</v>
      </c>
      <c r="B3243" s="19">
        <v>0.489275</v>
      </c>
    </row>
    <row r="3244" spans="1:2" ht="11.25">
      <c r="A3244" s="11">
        <v>202.1</v>
      </c>
      <c r="B3244" s="19">
        <v>0.48925</v>
      </c>
    </row>
    <row r="3245" spans="1:2" ht="11.25">
      <c r="A3245" s="11">
        <v>202.15</v>
      </c>
      <c r="B3245" s="19">
        <v>0.489225</v>
      </c>
    </row>
    <row r="3246" spans="1:2" ht="11.25">
      <c r="A3246" s="11">
        <v>202.2</v>
      </c>
      <c r="B3246" s="19">
        <v>0.4892</v>
      </c>
    </row>
    <row r="3247" spans="1:2" ht="11.25">
      <c r="A3247" s="11">
        <v>202.25</v>
      </c>
      <c r="B3247" s="19">
        <v>0.489175</v>
      </c>
    </row>
    <row r="3248" spans="1:2" ht="11.25">
      <c r="A3248" s="11">
        <v>202.3</v>
      </c>
      <c r="B3248" s="18">
        <v>0.48915</v>
      </c>
    </row>
    <row r="3249" spans="1:2" ht="11.25">
      <c r="A3249" s="11">
        <v>202.35</v>
      </c>
      <c r="B3249" s="18">
        <v>0.489125</v>
      </c>
    </row>
    <row r="3250" spans="1:2" ht="11.25">
      <c r="A3250" s="11">
        <v>202.4</v>
      </c>
      <c r="B3250" s="18">
        <v>0.4891</v>
      </c>
    </row>
    <row r="3251" spans="1:2" ht="11.25">
      <c r="A3251" s="11">
        <v>202.45</v>
      </c>
      <c r="B3251" s="19">
        <v>0.489075</v>
      </c>
    </row>
    <row r="3252" spans="1:2" ht="11.25">
      <c r="A3252" s="11">
        <v>202.5</v>
      </c>
      <c r="B3252" s="19">
        <v>0.48905</v>
      </c>
    </row>
    <row r="3253" spans="1:2" ht="11.25">
      <c r="A3253" s="11">
        <v>202.55</v>
      </c>
      <c r="B3253" s="19">
        <v>0.489025</v>
      </c>
    </row>
    <row r="3254" spans="1:2" ht="11.25">
      <c r="A3254" s="11">
        <v>202.6</v>
      </c>
      <c r="B3254" s="19">
        <v>0.489</v>
      </c>
    </row>
    <row r="3255" spans="1:2" ht="11.25">
      <c r="A3255" s="11">
        <v>202.65</v>
      </c>
      <c r="B3255" s="19">
        <v>0.488975</v>
      </c>
    </row>
    <row r="3256" spans="1:2" ht="11.25">
      <c r="A3256" s="11">
        <v>202.7</v>
      </c>
      <c r="B3256" s="19">
        <v>0.48895</v>
      </c>
    </row>
    <row r="3257" spans="1:2" ht="11.25">
      <c r="A3257" s="11">
        <v>202.75</v>
      </c>
      <c r="B3257" s="19">
        <v>0.488925</v>
      </c>
    </row>
    <row r="3258" spans="1:2" ht="11.25">
      <c r="A3258" s="11">
        <v>202.8</v>
      </c>
      <c r="B3258" s="19">
        <v>0.4889</v>
      </c>
    </row>
    <row r="3259" spans="1:2" ht="11.25">
      <c r="A3259" s="11">
        <v>202.85</v>
      </c>
      <c r="B3259" s="19">
        <v>0.488875</v>
      </c>
    </row>
    <row r="3260" spans="1:2" ht="11.25">
      <c r="A3260" s="11">
        <v>202.9</v>
      </c>
      <c r="B3260" s="19">
        <v>0.48885</v>
      </c>
    </row>
    <row r="3261" spans="1:2" ht="11.25">
      <c r="A3261" s="11">
        <v>202.95</v>
      </c>
      <c r="B3261" s="19">
        <v>0.488825</v>
      </c>
    </row>
    <row r="3262" spans="1:2" ht="11.25">
      <c r="A3262" s="11">
        <v>203</v>
      </c>
      <c r="B3262" s="19">
        <v>0.4888</v>
      </c>
    </row>
    <row r="3263" spans="1:2" ht="11.25">
      <c r="A3263" s="11">
        <v>203.05</v>
      </c>
      <c r="B3263" s="19">
        <v>0.488775</v>
      </c>
    </row>
    <row r="3264" spans="1:2" ht="11.25">
      <c r="A3264" s="11">
        <v>203.1</v>
      </c>
      <c r="B3264" s="19">
        <v>0.48875</v>
      </c>
    </row>
    <row r="3265" spans="1:2" ht="11.25">
      <c r="A3265" s="11">
        <v>203.15</v>
      </c>
      <c r="B3265" s="19">
        <v>0.488725</v>
      </c>
    </row>
    <row r="3266" spans="1:2" ht="11.25">
      <c r="A3266" s="11">
        <v>203.2</v>
      </c>
      <c r="B3266" s="19">
        <v>0.4887</v>
      </c>
    </row>
    <row r="3267" spans="1:2" ht="11.25">
      <c r="A3267" s="11">
        <v>203.25</v>
      </c>
      <c r="B3267" s="19">
        <v>0.488675</v>
      </c>
    </row>
    <row r="3268" spans="1:2" ht="11.25">
      <c r="A3268" s="11">
        <v>203.3</v>
      </c>
      <c r="B3268" s="19">
        <v>0.48865</v>
      </c>
    </row>
    <row r="3269" spans="1:2" ht="11.25">
      <c r="A3269" s="11">
        <v>203.35</v>
      </c>
      <c r="B3269" s="19">
        <v>0.488625</v>
      </c>
    </row>
    <row r="3270" spans="1:2" ht="11.25">
      <c r="A3270" s="11">
        <v>203.4</v>
      </c>
      <c r="B3270" s="19">
        <v>0.4886</v>
      </c>
    </row>
    <row r="3271" spans="1:2" ht="11.25">
      <c r="A3271" s="11">
        <v>203.45</v>
      </c>
      <c r="B3271" s="19">
        <v>0.488575</v>
      </c>
    </row>
    <row r="3272" spans="1:2" ht="11.25">
      <c r="A3272" s="11">
        <v>203.5</v>
      </c>
      <c r="B3272" s="19">
        <v>0.48855</v>
      </c>
    </row>
    <row r="3273" spans="1:2" ht="11.25">
      <c r="A3273" s="11">
        <v>203.55</v>
      </c>
      <c r="B3273" s="19">
        <v>0.488525</v>
      </c>
    </row>
    <row r="3274" spans="1:2" ht="11.25">
      <c r="A3274" s="11">
        <v>203.6</v>
      </c>
      <c r="B3274" s="19">
        <v>0.4885</v>
      </c>
    </row>
    <row r="3275" spans="1:2" ht="11.25">
      <c r="A3275" s="11">
        <v>203.65</v>
      </c>
      <c r="B3275" s="19">
        <v>0.488475</v>
      </c>
    </row>
    <row r="3276" spans="1:2" ht="11.25">
      <c r="A3276" s="11">
        <v>203.7</v>
      </c>
      <c r="B3276" s="19">
        <v>0.48845</v>
      </c>
    </row>
    <row r="3277" spans="1:2" ht="11.25">
      <c r="A3277" s="11">
        <v>203.75</v>
      </c>
      <c r="B3277" s="19">
        <v>0.488425</v>
      </c>
    </row>
    <row r="3278" spans="1:2" ht="11.25">
      <c r="A3278" s="11">
        <v>203.8</v>
      </c>
      <c r="B3278" s="19">
        <v>0.4884</v>
      </c>
    </row>
    <row r="3279" spans="1:2" ht="11.25">
      <c r="A3279" s="11">
        <v>203.85</v>
      </c>
      <c r="B3279" s="19">
        <v>0.488375</v>
      </c>
    </row>
    <row r="3280" spans="1:2" ht="11.25">
      <c r="A3280" s="11">
        <v>203.9</v>
      </c>
      <c r="B3280" s="19">
        <v>0.48835</v>
      </c>
    </row>
    <row r="3281" spans="1:2" ht="11.25">
      <c r="A3281" s="11">
        <v>203.95</v>
      </c>
      <c r="B3281" s="19">
        <v>0.488325</v>
      </c>
    </row>
    <row r="3282" spans="1:2" ht="11.25">
      <c r="A3282" s="11">
        <v>204</v>
      </c>
      <c r="B3282" s="19">
        <v>0.4883</v>
      </c>
    </row>
    <row r="3283" spans="1:2" ht="11.25">
      <c r="A3283" s="11">
        <v>204.05</v>
      </c>
      <c r="B3283" s="19">
        <v>0.488275</v>
      </c>
    </row>
    <row r="3284" spans="1:2" ht="11.25">
      <c r="A3284" s="11">
        <v>204.1</v>
      </c>
      <c r="B3284" s="19">
        <v>0.48825</v>
      </c>
    </row>
    <row r="3285" spans="1:2" ht="11.25">
      <c r="A3285" s="11">
        <v>204.15</v>
      </c>
      <c r="B3285" s="19">
        <v>0.488225</v>
      </c>
    </row>
    <row r="3286" spans="1:2" ht="11.25">
      <c r="A3286" s="11">
        <v>204.2</v>
      </c>
      <c r="B3286" s="19">
        <v>0.4882</v>
      </c>
    </row>
    <row r="3287" spans="1:2" ht="11.25">
      <c r="A3287" s="11">
        <v>204.25</v>
      </c>
      <c r="B3287" s="19">
        <v>0.488175</v>
      </c>
    </row>
    <row r="3288" spans="1:2" ht="11.25">
      <c r="A3288" s="11">
        <v>204.3</v>
      </c>
      <c r="B3288" s="19">
        <v>0.48815</v>
      </c>
    </row>
    <row r="3289" spans="1:2" ht="11.25">
      <c r="A3289" s="11">
        <v>204.35</v>
      </c>
      <c r="B3289" s="19">
        <v>0.488125</v>
      </c>
    </row>
    <row r="3290" spans="1:2" ht="11.25">
      <c r="A3290" s="11">
        <v>204.4</v>
      </c>
      <c r="B3290" s="19">
        <v>0.4881</v>
      </c>
    </row>
    <row r="3291" spans="1:2" ht="11.25">
      <c r="A3291" s="11">
        <v>204.45</v>
      </c>
      <c r="B3291" s="19">
        <v>0.488075</v>
      </c>
    </row>
    <row r="3292" spans="1:2" ht="11.25">
      <c r="A3292" s="11">
        <v>204.5</v>
      </c>
      <c r="B3292" s="19">
        <v>0.48805</v>
      </c>
    </row>
    <row r="3293" spans="1:2" ht="11.25">
      <c r="A3293" s="11">
        <v>204.55</v>
      </c>
      <c r="B3293" s="19">
        <v>0.488025</v>
      </c>
    </row>
    <row r="3294" spans="1:2" ht="11.25">
      <c r="A3294" s="11">
        <v>204.6</v>
      </c>
      <c r="B3294" s="19">
        <v>0.488</v>
      </c>
    </row>
    <row r="3295" spans="1:2" ht="11.25">
      <c r="A3295" s="11">
        <v>204.65</v>
      </c>
      <c r="B3295" s="19">
        <v>0.487975</v>
      </c>
    </row>
    <row r="3296" spans="1:2" ht="11.25">
      <c r="A3296" s="11">
        <v>204.7</v>
      </c>
      <c r="B3296" s="19">
        <v>0.48795</v>
      </c>
    </row>
    <row r="3297" spans="1:2" ht="11.25">
      <c r="A3297" s="11">
        <v>204.75</v>
      </c>
      <c r="B3297" s="19">
        <v>0.487925</v>
      </c>
    </row>
    <row r="3298" spans="1:2" ht="11.25">
      <c r="A3298" s="11">
        <v>204.8</v>
      </c>
      <c r="B3298" s="19">
        <v>0.4879</v>
      </c>
    </row>
    <row r="3299" spans="1:2" ht="11.25">
      <c r="A3299" s="11">
        <v>204.85</v>
      </c>
      <c r="B3299" s="19">
        <v>0.487875</v>
      </c>
    </row>
    <row r="3300" spans="1:2" ht="11.25">
      <c r="A3300" s="11">
        <v>204.9</v>
      </c>
      <c r="B3300" s="19">
        <v>0.48785</v>
      </c>
    </row>
    <row r="3301" spans="1:2" ht="11.25">
      <c r="A3301" s="11">
        <v>204.95</v>
      </c>
      <c r="B3301" s="19">
        <v>0.487825</v>
      </c>
    </row>
    <row r="3302" spans="1:2" ht="11.25">
      <c r="A3302" s="11">
        <v>205</v>
      </c>
      <c r="B3302" s="18">
        <v>0.487805</v>
      </c>
    </row>
    <row r="3303" spans="1:2" ht="11.25">
      <c r="A3303" s="11">
        <v>205.05</v>
      </c>
      <c r="B3303" s="18">
        <v>0.487785</v>
      </c>
    </row>
    <row r="3304" spans="1:2" ht="11.25">
      <c r="A3304" s="11">
        <v>205.1</v>
      </c>
      <c r="B3304" s="18">
        <v>0.487765</v>
      </c>
    </row>
    <row r="3305" spans="1:2" ht="11.25">
      <c r="A3305" s="11">
        <v>205.15</v>
      </c>
      <c r="B3305" s="19">
        <v>0.487745</v>
      </c>
    </row>
    <row r="3306" spans="1:2" ht="11.25">
      <c r="A3306" s="11">
        <v>205.2</v>
      </c>
      <c r="B3306" s="19">
        <v>0.487725</v>
      </c>
    </row>
    <row r="3307" spans="1:2" ht="11.25">
      <c r="A3307" s="11">
        <v>205.25</v>
      </c>
      <c r="B3307" s="19">
        <v>0.487705</v>
      </c>
    </row>
    <row r="3308" spans="1:2" ht="11.25">
      <c r="A3308" s="11">
        <v>205.3</v>
      </c>
      <c r="B3308" s="19">
        <v>0.487685</v>
      </c>
    </row>
    <row r="3309" spans="1:2" ht="11.25">
      <c r="A3309" s="11">
        <v>205.35</v>
      </c>
      <c r="B3309" s="19">
        <v>0.487665</v>
      </c>
    </row>
    <row r="3310" spans="1:2" ht="11.25">
      <c r="A3310" s="11">
        <v>205.4</v>
      </c>
      <c r="B3310" s="19">
        <v>0.487645</v>
      </c>
    </row>
    <row r="3311" spans="1:2" ht="11.25">
      <c r="A3311" s="11">
        <v>205.45</v>
      </c>
      <c r="B3311" s="19">
        <v>0.487625</v>
      </c>
    </row>
    <row r="3312" spans="1:2" ht="11.25">
      <c r="A3312" s="11">
        <v>205.5</v>
      </c>
      <c r="B3312" s="19">
        <v>0.487605</v>
      </c>
    </row>
    <row r="3313" spans="1:2" ht="11.25">
      <c r="A3313" s="11">
        <v>205.55</v>
      </c>
      <c r="B3313" s="19">
        <v>0.487585</v>
      </c>
    </row>
    <row r="3314" spans="1:2" ht="11.25">
      <c r="A3314" s="11">
        <v>205.6</v>
      </c>
      <c r="B3314" s="19">
        <v>0.487565</v>
      </c>
    </row>
    <row r="3315" spans="1:2" ht="11.25">
      <c r="A3315" s="11">
        <v>205.65</v>
      </c>
      <c r="B3315" s="19">
        <v>0.487545</v>
      </c>
    </row>
    <row r="3316" spans="1:2" ht="11.25">
      <c r="A3316" s="11">
        <v>205.7</v>
      </c>
      <c r="B3316" s="19">
        <v>0.487525</v>
      </c>
    </row>
    <row r="3317" spans="1:2" ht="11.25">
      <c r="A3317" s="11">
        <v>205.75</v>
      </c>
      <c r="B3317" s="19">
        <v>0.487505</v>
      </c>
    </row>
    <row r="3318" spans="1:2" ht="11.25">
      <c r="A3318" s="11">
        <v>205.8</v>
      </c>
      <c r="B3318" s="19">
        <v>0.487485</v>
      </c>
    </row>
    <row r="3319" spans="1:2" ht="11.25">
      <c r="A3319" s="11">
        <v>205.85</v>
      </c>
      <c r="B3319" s="19">
        <v>0.487465</v>
      </c>
    </row>
    <row r="3320" spans="1:2" ht="11.25">
      <c r="A3320" s="11">
        <v>205.9</v>
      </c>
      <c r="B3320" s="19">
        <v>0.487445</v>
      </c>
    </row>
    <row r="3321" spans="1:2" ht="11.25">
      <c r="A3321" s="11">
        <v>205.95</v>
      </c>
      <c r="B3321" s="19">
        <v>0.487425</v>
      </c>
    </row>
    <row r="3322" spans="1:2" ht="11.25">
      <c r="A3322" s="11">
        <v>206</v>
      </c>
      <c r="B3322" s="19">
        <v>0.487405</v>
      </c>
    </row>
    <row r="3323" spans="1:2" ht="11.25">
      <c r="A3323" s="11">
        <v>206.05</v>
      </c>
      <c r="B3323" s="19">
        <v>0.487385</v>
      </c>
    </row>
    <row r="3324" spans="1:2" ht="11.25">
      <c r="A3324" s="11">
        <v>206.1</v>
      </c>
      <c r="B3324" s="19">
        <v>0.487365</v>
      </c>
    </row>
    <row r="3325" spans="1:2" ht="11.25">
      <c r="A3325" s="11">
        <v>206.15</v>
      </c>
      <c r="B3325" s="19">
        <v>0.487345</v>
      </c>
    </row>
    <row r="3326" spans="1:2" ht="11.25">
      <c r="A3326" s="11">
        <v>206.2</v>
      </c>
      <c r="B3326" s="19">
        <v>0.487325</v>
      </c>
    </row>
    <row r="3327" spans="1:2" ht="11.25">
      <c r="A3327" s="11">
        <v>206.25</v>
      </c>
      <c r="B3327" s="19">
        <v>0.487305</v>
      </c>
    </row>
    <row r="3328" spans="1:2" ht="11.25">
      <c r="A3328" s="11">
        <v>206.3</v>
      </c>
      <c r="B3328" s="19">
        <v>0.487285</v>
      </c>
    </row>
    <row r="3329" spans="1:2" ht="11.25">
      <c r="A3329" s="11">
        <v>206.35</v>
      </c>
      <c r="B3329" s="19">
        <v>0.487265</v>
      </c>
    </row>
    <row r="3330" spans="1:2" ht="11.25">
      <c r="A3330" s="11">
        <v>206.4</v>
      </c>
      <c r="B3330" s="19">
        <v>0.487245</v>
      </c>
    </row>
    <row r="3331" spans="1:2" ht="11.25">
      <c r="A3331" s="11">
        <v>206.45</v>
      </c>
      <c r="B3331" s="19">
        <v>0.487225</v>
      </c>
    </row>
    <row r="3332" spans="1:2" ht="11.25">
      <c r="A3332" s="11">
        <v>206.5</v>
      </c>
      <c r="B3332" s="19">
        <v>0.487205</v>
      </c>
    </row>
    <row r="3333" spans="1:2" ht="11.25">
      <c r="A3333" s="11">
        <v>206.55</v>
      </c>
      <c r="B3333" s="19">
        <v>0.487185</v>
      </c>
    </row>
    <row r="3334" spans="1:2" ht="11.25">
      <c r="A3334" s="11">
        <v>206.6</v>
      </c>
      <c r="B3334" s="19">
        <v>0.487165</v>
      </c>
    </row>
    <row r="3335" spans="1:2" ht="11.25">
      <c r="A3335" s="11">
        <v>206.65</v>
      </c>
      <c r="B3335" s="19">
        <v>0.487145</v>
      </c>
    </row>
    <row r="3336" spans="1:2" ht="11.25">
      <c r="A3336" s="11">
        <v>206.7</v>
      </c>
      <c r="B3336" s="19">
        <v>0.487125</v>
      </c>
    </row>
    <row r="3337" spans="1:2" ht="11.25">
      <c r="A3337" s="11">
        <v>206.75</v>
      </c>
      <c r="B3337" s="19">
        <v>0.487105</v>
      </c>
    </row>
    <row r="3338" spans="1:2" ht="11.25">
      <c r="A3338" s="11">
        <v>206.8</v>
      </c>
      <c r="B3338" s="19">
        <v>0.487085</v>
      </c>
    </row>
    <row r="3339" spans="1:2" ht="11.25">
      <c r="A3339" s="11">
        <v>206.85</v>
      </c>
      <c r="B3339" s="19">
        <v>0.487065</v>
      </c>
    </row>
    <row r="3340" spans="1:2" ht="11.25">
      <c r="A3340" s="11">
        <v>206.9</v>
      </c>
      <c r="B3340" s="19">
        <v>0.487045</v>
      </c>
    </row>
    <row r="3341" spans="1:2" ht="11.25">
      <c r="A3341" s="11">
        <v>206.95</v>
      </c>
      <c r="B3341" s="19">
        <v>0.487025</v>
      </c>
    </row>
    <row r="3342" spans="1:2" ht="11.25">
      <c r="A3342" s="11">
        <v>207</v>
      </c>
      <c r="B3342" s="19">
        <v>0.487005</v>
      </c>
    </row>
    <row r="3343" spans="1:2" ht="11.25">
      <c r="A3343" s="11">
        <v>207.05</v>
      </c>
      <c r="B3343" s="19">
        <v>0.486985</v>
      </c>
    </row>
    <row r="3344" spans="1:2" ht="11.25">
      <c r="A3344" s="11">
        <v>207.1</v>
      </c>
      <c r="B3344" s="19">
        <v>0.486965</v>
      </c>
    </row>
    <row r="3345" spans="1:2" ht="11.25">
      <c r="A3345" s="11">
        <v>207.15</v>
      </c>
      <c r="B3345" s="19">
        <v>0.486945</v>
      </c>
    </row>
    <row r="3346" spans="1:2" ht="11.25">
      <c r="A3346" s="11">
        <v>207.2</v>
      </c>
      <c r="B3346" s="19">
        <v>0.486925</v>
      </c>
    </row>
    <row r="3347" spans="1:2" ht="11.25">
      <c r="A3347" s="11">
        <v>207.25</v>
      </c>
      <c r="B3347" s="19">
        <v>0.486905</v>
      </c>
    </row>
    <row r="3348" spans="1:2" ht="11.25">
      <c r="A3348" s="11">
        <v>207.3</v>
      </c>
      <c r="B3348" s="19">
        <v>0.486885</v>
      </c>
    </row>
    <row r="3349" spans="1:2" ht="11.25">
      <c r="A3349" s="11">
        <v>207.35</v>
      </c>
      <c r="B3349" s="19">
        <v>0.486865</v>
      </c>
    </row>
    <row r="3350" spans="1:2" ht="11.25">
      <c r="A3350" s="11">
        <v>207.4</v>
      </c>
      <c r="B3350" s="19">
        <v>0.486845</v>
      </c>
    </row>
    <row r="3351" spans="1:2" ht="11.25">
      <c r="A3351" s="11">
        <v>207.45</v>
      </c>
      <c r="B3351" s="19">
        <v>0.486825</v>
      </c>
    </row>
    <row r="3352" spans="1:2" ht="11.25">
      <c r="A3352" s="11">
        <v>207.5</v>
      </c>
      <c r="B3352" s="19">
        <v>0.486805</v>
      </c>
    </row>
    <row r="3353" spans="1:2" ht="11.25">
      <c r="A3353" s="11">
        <v>207.55</v>
      </c>
      <c r="B3353" s="19">
        <v>0.486785</v>
      </c>
    </row>
    <row r="3354" spans="1:2" ht="11.25">
      <c r="A3354" s="11">
        <v>207.6</v>
      </c>
      <c r="B3354" s="19">
        <v>0.486765</v>
      </c>
    </row>
    <row r="3355" spans="1:2" ht="11.25">
      <c r="A3355" s="11">
        <v>207.65</v>
      </c>
      <c r="B3355" s="19">
        <v>0.486745</v>
      </c>
    </row>
    <row r="3356" spans="1:2" ht="11.25">
      <c r="A3356" s="11">
        <v>207.7</v>
      </c>
      <c r="B3356" s="18">
        <v>0.486725</v>
      </c>
    </row>
    <row r="3357" spans="1:2" ht="11.25">
      <c r="A3357" s="11">
        <v>207.75</v>
      </c>
      <c r="B3357" s="18">
        <v>0.486705</v>
      </c>
    </row>
    <row r="3358" spans="1:2" ht="11.25">
      <c r="A3358" s="11">
        <v>207.8</v>
      </c>
      <c r="B3358" s="18">
        <v>0.486685</v>
      </c>
    </row>
    <row r="3359" spans="1:2" ht="11.25">
      <c r="A3359" s="11">
        <v>207.85</v>
      </c>
      <c r="B3359" s="19">
        <v>0.486665</v>
      </c>
    </row>
    <row r="3360" spans="1:2" ht="11.25">
      <c r="A3360" s="11">
        <v>207.9</v>
      </c>
      <c r="B3360" s="19">
        <v>0.486645</v>
      </c>
    </row>
    <row r="3361" spans="1:2" ht="11.25">
      <c r="A3361" s="11">
        <v>207.95</v>
      </c>
      <c r="B3361" s="19">
        <v>0.486625</v>
      </c>
    </row>
    <row r="3362" spans="1:2" ht="11.25">
      <c r="A3362" s="11">
        <v>208</v>
      </c>
      <c r="B3362" s="19">
        <v>0.486605</v>
      </c>
    </row>
    <row r="3363" spans="1:2" ht="11.25">
      <c r="A3363" s="11">
        <v>208.05</v>
      </c>
      <c r="B3363" s="19">
        <v>0.486585</v>
      </c>
    </row>
    <row r="3364" spans="1:2" ht="11.25">
      <c r="A3364" s="11">
        <v>208.1</v>
      </c>
      <c r="B3364" s="19">
        <v>0.486565</v>
      </c>
    </row>
    <row r="3365" spans="1:2" ht="11.25">
      <c r="A3365" s="11">
        <v>208.15</v>
      </c>
      <c r="B3365" s="19">
        <v>0.486545</v>
      </c>
    </row>
    <row r="3366" spans="1:2" ht="11.25">
      <c r="A3366" s="11">
        <v>208.2</v>
      </c>
      <c r="B3366" s="19">
        <v>0.486525</v>
      </c>
    </row>
    <row r="3367" spans="1:2" ht="11.25">
      <c r="A3367" s="11">
        <v>208.25</v>
      </c>
      <c r="B3367" s="19">
        <v>0.486505</v>
      </c>
    </row>
    <row r="3368" spans="1:2" ht="11.25">
      <c r="A3368" s="11">
        <v>208.3</v>
      </c>
      <c r="B3368" s="19">
        <v>0.486485</v>
      </c>
    </row>
    <row r="3369" spans="1:2" ht="11.25">
      <c r="A3369" s="11">
        <v>208.35</v>
      </c>
      <c r="B3369" s="19">
        <v>0.486465</v>
      </c>
    </row>
    <row r="3370" spans="1:2" ht="11.25">
      <c r="A3370" s="11">
        <v>208.4</v>
      </c>
      <c r="B3370" s="19">
        <v>0.486445</v>
      </c>
    </row>
    <row r="3371" spans="1:2" ht="11.25">
      <c r="A3371" s="11">
        <v>208.45</v>
      </c>
      <c r="B3371" s="19">
        <v>0.486425</v>
      </c>
    </row>
    <row r="3372" spans="1:2" ht="11.25">
      <c r="A3372" s="11">
        <v>208.5</v>
      </c>
      <c r="B3372" s="19">
        <v>0.486405</v>
      </c>
    </row>
    <row r="3373" spans="1:2" ht="11.25">
      <c r="A3373" s="11">
        <v>208.55</v>
      </c>
      <c r="B3373" s="19">
        <v>0.486385</v>
      </c>
    </row>
    <row r="3374" spans="1:2" ht="11.25">
      <c r="A3374" s="11">
        <v>208.6</v>
      </c>
      <c r="B3374" s="19">
        <v>0.486365</v>
      </c>
    </row>
    <row r="3375" spans="1:2" ht="11.25">
      <c r="A3375" s="11">
        <v>208.65</v>
      </c>
      <c r="B3375" s="19">
        <v>0.486345</v>
      </c>
    </row>
    <row r="3376" spans="1:2" ht="11.25">
      <c r="A3376" s="11">
        <v>208.7</v>
      </c>
      <c r="B3376" s="19">
        <v>0.486325</v>
      </c>
    </row>
    <row r="3377" spans="1:2" ht="11.25">
      <c r="A3377" s="11">
        <v>208.75</v>
      </c>
      <c r="B3377" s="19">
        <v>0.486305</v>
      </c>
    </row>
    <row r="3378" spans="1:2" ht="11.25">
      <c r="A3378" s="11">
        <v>208.8</v>
      </c>
      <c r="B3378" s="19">
        <v>0.486285</v>
      </c>
    </row>
    <row r="3379" spans="1:2" ht="11.25">
      <c r="A3379" s="11">
        <v>208.85</v>
      </c>
      <c r="B3379" s="19">
        <v>0.486265</v>
      </c>
    </row>
    <row r="3380" spans="1:2" ht="11.25">
      <c r="A3380" s="11">
        <v>208.9</v>
      </c>
      <c r="B3380" s="19">
        <v>0.486245</v>
      </c>
    </row>
    <row r="3381" spans="1:2" ht="11.25">
      <c r="A3381" s="11">
        <v>208.95</v>
      </c>
      <c r="B3381" s="19">
        <v>0.486225</v>
      </c>
    </row>
    <row r="3382" spans="1:2" ht="11.25">
      <c r="A3382" s="11">
        <v>209</v>
      </c>
      <c r="B3382" s="19">
        <v>0.486205</v>
      </c>
    </row>
    <row r="3383" spans="1:2" ht="11.25">
      <c r="A3383" s="11">
        <v>209.05</v>
      </c>
      <c r="B3383" s="19">
        <v>0.486185</v>
      </c>
    </row>
    <row r="3384" spans="1:2" ht="11.25">
      <c r="A3384" s="11">
        <v>209.1</v>
      </c>
      <c r="B3384" s="19">
        <v>0.486165</v>
      </c>
    </row>
    <row r="3385" spans="1:2" ht="11.25">
      <c r="A3385" s="11">
        <v>209.15</v>
      </c>
      <c r="B3385" s="19">
        <v>0.486145</v>
      </c>
    </row>
    <row r="3386" spans="1:2" ht="11.25">
      <c r="A3386" s="11">
        <v>209.2</v>
      </c>
      <c r="B3386" s="19">
        <v>0.486125</v>
      </c>
    </row>
    <row r="3387" spans="1:2" ht="11.25">
      <c r="A3387" s="11">
        <v>209.25</v>
      </c>
      <c r="B3387" s="19">
        <v>0.486105</v>
      </c>
    </row>
    <row r="3388" spans="1:2" ht="11.25">
      <c r="A3388" s="11">
        <v>209.3</v>
      </c>
      <c r="B3388" s="19">
        <v>0.486085</v>
      </c>
    </row>
    <row r="3389" spans="1:2" ht="11.25">
      <c r="A3389" s="11">
        <v>209.35</v>
      </c>
      <c r="B3389" s="19">
        <v>0.486065</v>
      </c>
    </row>
    <row r="3390" spans="1:2" ht="11.25">
      <c r="A3390" s="11">
        <v>209.4</v>
      </c>
      <c r="B3390" s="19">
        <v>0.486045</v>
      </c>
    </row>
    <row r="3391" spans="1:2" ht="11.25">
      <c r="A3391" s="11">
        <v>209.45</v>
      </c>
      <c r="B3391" s="19">
        <v>0.486025</v>
      </c>
    </row>
    <row r="3392" spans="1:2" ht="11.25">
      <c r="A3392" s="11">
        <v>209.5</v>
      </c>
      <c r="B3392" s="19">
        <v>0.486005</v>
      </c>
    </row>
    <row r="3393" spans="1:2" ht="11.25">
      <c r="A3393" s="11">
        <v>209.55</v>
      </c>
      <c r="B3393" s="19">
        <v>0.485985</v>
      </c>
    </row>
    <row r="3394" spans="1:2" ht="11.25">
      <c r="A3394" s="11">
        <v>209.6</v>
      </c>
      <c r="B3394" s="19">
        <v>0.485965</v>
      </c>
    </row>
    <row r="3395" spans="1:2" ht="11.25">
      <c r="A3395" s="11">
        <v>209.65</v>
      </c>
      <c r="B3395" s="19">
        <v>0.485945</v>
      </c>
    </row>
    <row r="3396" spans="1:2" ht="11.25">
      <c r="A3396" s="11">
        <v>209.7</v>
      </c>
      <c r="B3396" s="19">
        <v>0.485925</v>
      </c>
    </row>
    <row r="3397" spans="1:2" ht="11.25">
      <c r="A3397" s="11">
        <v>209.75</v>
      </c>
      <c r="B3397" s="19">
        <v>0.485905</v>
      </c>
    </row>
    <row r="3398" spans="1:2" ht="11.25">
      <c r="A3398" s="11">
        <v>209.8</v>
      </c>
      <c r="B3398" s="19">
        <v>0.485885</v>
      </c>
    </row>
    <row r="3399" spans="1:2" ht="11.25">
      <c r="A3399" s="11">
        <v>209.85</v>
      </c>
      <c r="B3399" s="19">
        <v>0.485865</v>
      </c>
    </row>
    <row r="3400" spans="1:2" ht="11.25">
      <c r="A3400" s="11">
        <v>209.9</v>
      </c>
      <c r="B3400" s="19">
        <v>0.485845</v>
      </c>
    </row>
    <row r="3401" spans="1:2" ht="11.25">
      <c r="A3401" s="11">
        <v>209.95</v>
      </c>
      <c r="B3401" s="19">
        <v>0.485825</v>
      </c>
    </row>
    <row r="3402" spans="1:2" ht="11.25">
      <c r="A3402" s="11">
        <v>210</v>
      </c>
      <c r="B3402" s="19">
        <v>0.485805</v>
      </c>
    </row>
    <row r="3403" spans="1:2" ht="11.25">
      <c r="A3403" s="11">
        <v>210.05</v>
      </c>
      <c r="B3403" s="19">
        <v>0.485785</v>
      </c>
    </row>
    <row r="3404" spans="1:2" ht="11.25">
      <c r="A3404" s="11">
        <v>210.1</v>
      </c>
      <c r="B3404" s="19">
        <v>0.485765</v>
      </c>
    </row>
    <row r="3405" spans="1:2" ht="11.25">
      <c r="A3405" s="11">
        <v>210.15</v>
      </c>
      <c r="B3405" s="19">
        <v>0.485745</v>
      </c>
    </row>
    <row r="3406" spans="1:2" ht="11.25">
      <c r="A3406" s="11">
        <v>210.2</v>
      </c>
      <c r="B3406" s="19">
        <v>0.485725</v>
      </c>
    </row>
    <row r="3407" spans="1:2" ht="11.25">
      <c r="A3407" s="11">
        <v>210.25</v>
      </c>
      <c r="B3407" s="19">
        <v>0.485705</v>
      </c>
    </row>
    <row r="3408" spans="1:2" ht="11.25">
      <c r="A3408" s="11">
        <v>210.3</v>
      </c>
      <c r="B3408" s="19">
        <v>0.485685</v>
      </c>
    </row>
    <row r="3409" spans="1:2" ht="11.25">
      <c r="A3409" s="11">
        <v>210.35</v>
      </c>
      <c r="B3409" s="19">
        <v>0.485665</v>
      </c>
    </row>
    <row r="3410" spans="1:2" ht="11.25">
      <c r="A3410" s="11">
        <v>210.4</v>
      </c>
      <c r="B3410" s="18">
        <v>0.485645</v>
      </c>
    </row>
    <row r="3411" spans="1:2" ht="11.25">
      <c r="A3411" s="11">
        <v>210.45</v>
      </c>
      <c r="B3411" s="18">
        <v>0.485625</v>
      </c>
    </row>
    <row r="3412" spans="1:2" ht="11.25">
      <c r="A3412" s="11">
        <v>210.5</v>
      </c>
      <c r="B3412" s="18">
        <v>0.485605</v>
      </c>
    </row>
    <row r="3413" spans="1:2" ht="11.25">
      <c r="A3413" s="11">
        <v>210.55</v>
      </c>
      <c r="B3413" s="19">
        <v>0.485585</v>
      </c>
    </row>
    <row r="3414" spans="1:2" ht="11.25">
      <c r="A3414" s="11">
        <v>210.6</v>
      </c>
      <c r="B3414" s="19">
        <v>0.485565</v>
      </c>
    </row>
    <row r="3415" spans="1:2" ht="11.25">
      <c r="A3415" s="11">
        <v>210.65</v>
      </c>
      <c r="B3415" s="19">
        <v>0.485545</v>
      </c>
    </row>
    <row r="3416" spans="1:2" ht="11.25">
      <c r="A3416" s="11">
        <v>210.7</v>
      </c>
      <c r="B3416" s="19">
        <v>0.485525</v>
      </c>
    </row>
    <row r="3417" spans="1:2" ht="11.25">
      <c r="A3417" s="11">
        <v>210.75</v>
      </c>
      <c r="B3417" s="19">
        <v>0.485505</v>
      </c>
    </row>
    <row r="3418" spans="1:2" ht="11.25">
      <c r="A3418" s="11">
        <v>210.8</v>
      </c>
      <c r="B3418" s="19">
        <v>0.485485</v>
      </c>
    </row>
    <row r="3419" spans="1:2" ht="11.25">
      <c r="A3419" s="11">
        <v>210.85</v>
      </c>
      <c r="B3419" s="19">
        <v>0.485465</v>
      </c>
    </row>
    <row r="3420" spans="1:2" ht="11.25">
      <c r="A3420" s="11">
        <v>210.9</v>
      </c>
      <c r="B3420" s="19">
        <v>0.485445</v>
      </c>
    </row>
    <row r="3421" spans="1:2" ht="11.25">
      <c r="A3421" s="11">
        <v>210.95</v>
      </c>
      <c r="B3421" s="19">
        <v>0.485425</v>
      </c>
    </row>
    <row r="3422" spans="1:2" ht="11.25">
      <c r="A3422" s="11">
        <v>211</v>
      </c>
      <c r="B3422" s="19">
        <v>0.485405</v>
      </c>
    </row>
    <row r="3423" spans="1:2" ht="11.25">
      <c r="A3423" s="11">
        <v>211.05</v>
      </c>
      <c r="B3423" s="19">
        <v>0.485385</v>
      </c>
    </row>
    <row r="3424" spans="1:2" ht="11.25">
      <c r="A3424" s="11">
        <v>211.1</v>
      </c>
      <c r="B3424" s="19">
        <v>0.485365</v>
      </c>
    </row>
    <row r="3425" spans="1:2" ht="11.25">
      <c r="A3425" s="11">
        <v>211.15</v>
      </c>
      <c r="B3425" s="19">
        <v>0.485345</v>
      </c>
    </row>
    <row r="3426" spans="1:2" ht="11.25">
      <c r="A3426" s="11">
        <v>211.2</v>
      </c>
      <c r="B3426" s="19">
        <v>0.485325</v>
      </c>
    </row>
    <row r="3427" spans="1:2" ht="11.25">
      <c r="A3427" s="11">
        <v>211.25</v>
      </c>
      <c r="B3427" s="19">
        <v>0.485305</v>
      </c>
    </row>
    <row r="3428" spans="1:2" ht="11.25">
      <c r="A3428" s="11">
        <v>211.3</v>
      </c>
      <c r="B3428" s="19">
        <v>0.485285</v>
      </c>
    </row>
    <row r="3429" spans="1:2" ht="11.25">
      <c r="A3429" s="11">
        <v>211.35</v>
      </c>
      <c r="B3429" s="19">
        <v>0.485265</v>
      </c>
    </row>
    <row r="3430" spans="1:2" ht="11.25">
      <c r="A3430" s="11">
        <v>211.4</v>
      </c>
      <c r="B3430" s="19">
        <v>0.485245</v>
      </c>
    </row>
    <row r="3431" spans="1:2" ht="11.25">
      <c r="A3431" s="11">
        <v>211.45</v>
      </c>
      <c r="B3431" s="19">
        <v>0.485225</v>
      </c>
    </row>
    <row r="3432" spans="1:2" ht="11.25">
      <c r="A3432" s="11">
        <v>211.5</v>
      </c>
      <c r="B3432" s="19">
        <v>0.485205</v>
      </c>
    </row>
    <row r="3433" spans="1:2" ht="11.25">
      <c r="A3433" s="11">
        <v>211.55</v>
      </c>
      <c r="B3433" s="19">
        <v>0.485185</v>
      </c>
    </row>
    <row r="3434" spans="1:2" ht="11.25">
      <c r="A3434" s="11">
        <v>211.6</v>
      </c>
      <c r="B3434" s="19">
        <v>0.485165</v>
      </c>
    </row>
    <row r="3435" spans="1:2" ht="11.25">
      <c r="A3435" s="11">
        <v>211.65</v>
      </c>
      <c r="B3435" s="19">
        <v>0.485145</v>
      </c>
    </row>
    <row r="3436" spans="1:2" ht="11.25">
      <c r="A3436" s="11">
        <v>211.7</v>
      </c>
      <c r="B3436" s="19">
        <v>0.485125</v>
      </c>
    </row>
    <row r="3437" spans="1:2" ht="11.25">
      <c r="A3437" s="11">
        <v>211.75</v>
      </c>
      <c r="B3437" s="19">
        <v>0.485105</v>
      </c>
    </row>
    <row r="3438" spans="1:2" ht="11.25">
      <c r="A3438" s="11">
        <v>211.8</v>
      </c>
      <c r="B3438" s="19">
        <v>0.485085</v>
      </c>
    </row>
    <row r="3439" spans="1:2" ht="11.25">
      <c r="A3439" s="11">
        <v>211.85</v>
      </c>
      <c r="B3439" s="19">
        <v>0.485065</v>
      </c>
    </row>
    <row r="3440" spans="1:2" ht="11.25">
      <c r="A3440" s="11">
        <v>211.9</v>
      </c>
      <c r="B3440" s="19">
        <v>0.485045</v>
      </c>
    </row>
    <row r="3441" spans="1:2" ht="11.25">
      <c r="A3441" s="11">
        <v>211.95</v>
      </c>
      <c r="B3441" s="19">
        <v>0.485025</v>
      </c>
    </row>
    <row r="3442" spans="1:2" ht="11.25">
      <c r="A3442" s="11">
        <v>212</v>
      </c>
      <c r="B3442" s="19">
        <v>0.485005</v>
      </c>
    </row>
    <row r="3443" spans="1:2" ht="11.25">
      <c r="A3443" s="11">
        <v>212.05</v>
      </c>
      <c r="B3443" s="19">
        <v>0.484985</v>
      </c>
    </row>
    <row r="3444" spans="1:2" ht="11.25">
      <c r="A3444" s="11">
        <v>212.1</v>
      </c>
      <c r="B3444" s="19">
        <v>0.484965</v>
      </c>
    </row>
    <row r="3445" spans="1:2" ht="11.25">
      <c r="A3445" s="11">
        <v>212.15</v>
      </c>
      <c r="B3445" s="19">
        <v>0.484945</v>
      </c>
    </row>
    <row r="3446" spans="1:2" ht="11.25">
      <c r="A3446" s="11">
        <v>212.2</v>
      </c>
      <c r="B3446" s="19">
        <v>0.484925</v>
      </c>
    </row>
    <row r="3447" spans="1:2" ht="11.25">
      <c r="A3447" s="11">
        <v>212.25</v>
      </c>
      <c r="B3447" s="19">
        <v>0.484905</v>
      </c>
    </row>
    <row r="3448" spans="1:2" ht="11.25">
      <c r="A3448" s="11">
        <v>212.3</v>
      </c>
      <c r="B3448" s="19">
        <v>0.484885</v>
      </c>
    </row>
    <row r="3449" spans="1:2" ht="11.25">
      <c r="A3449" s="11">
        <v>212.35</v>
      </c>
      <c r="B3449" s="19">
        <v>0.484865</v>
      </c>
    </row>
    <row r="3450" spans="1:2" ht="11.25">
      <c r="A3450" s="11">
        <v>212.4</v>
      </c>
      <c r="B3450" s="19">
        <v>0.484845</v>
      </c>
    </row>
    <row r="3451" spans="1:2" ht="11.25">
      <c r="A3451" s="11">
        <v>212.45</v>
      </c>
      <c r="B3451" s="19">
        <v>0.484825</v>
      </c>
    </row>
    <row r="3452" spans="1:2" ht="11.25">
      <c r="A3452" s="11">
        <v>212.5</v>
      </c>
      <c r="B3452" s="19">
        <v>0.484805</v>
      </c>
    </row>
    <row r="3453" spans="1:2" ht="11.25">
      <c r="A3453" s="11">
        <v>212.55</v>
      </c>
      <c r="B3453" s="19">
        <v>0.484785</v>
      </c>
    </row>
    <row r="3454" spans="1:2" ht="11.25">
      <c r="A3454" s="11">
        <v>212.6</v>
      </c>
      <c r="B3454" s="19">
        <v>0.484765</v>
      </c>
    </row>
    <row r="3455" spans="1:2" ht="11.25">
      <c r="A3455" s="11">
        <v>212.65</v>
      </c>
      <c r="B3455" s="19">
        <v>0.484745</v>
      </c>
    </row>
    <row r="3456" spans="1:2" ht="11.25">
      <c r="A3456" s="11">
        <v>212.7</v>
      </c>
      <c r="B3456" s="19">
        <v>0.484725</v>
      </c>
    </row>
    <row r="3457" spans="1:2" ht="11.25">
      <c r="A3457" s="11">
        <v>212.75</v>
      </c>
      <c r="B3457" s="19">
        <v>0.484705</v>
      </c>
    </row>
    <row r="3458" spans="1:2" ht="11.25">
      <c r="A3458" s="11">
        <v>212.8</v>
      </c>
      <c r="B3458" s="19">
        <v>0.484685</v>
      </c>
    </row>
    <row r="3459" spans="1:2" ht="11.25">
      <c r="A3459" s="11">
        <v>212.85</v>
      </c>
      <c r="B3459" s="19">
        <v>0.484665</v>
      </c>
    </row>
    <row r="3460" spans="1:2" ht="11.25">
      <c r="A3460" s="11">
        <v>212.9</v>
      </c>
      <c r="B3460" s="19">
        <v>0.484645</v>
      </c>
    </row>
    <row r="3461" spans="1:2" ht="11.25">
      <c r="A3461" s="11">
        <v>212.95</v>
      </c>
      <c r="B3461" s="19">
        <v>0.484625</v>
      </c>
    </row>
    <row r="3462" spans="1:2" ht="11.25">
      <c r="A3462" s="11">
        <v>213</v>
      </c>
      <c r="B3462" s="19">
        <v>0.484605</v>
      </c>
    </row>
    <row r="3463" spans="1:2" ht="11.25">
      <c r="A3463" s="11">
        <v>213.05</v>
      </c>
      <c r="B3463" s="19">
        <v>0.484585</v>
      </c>
    </row>
    <row r="3464" spans="1:2" ht="11.25">
      <c r="A3464" s="11">
        <v>213.1</v>
      </c>
      <c r="B3464" s="18">
        <v>0.484565</v>
      </c>
    </row>
    <row r="3465" spans="1:2" ht="11.25">
      <c r="A3465" s="11">
        <v>213.15</v>
      </c>
      <c r="B3465" s="18">
        <v>0.484545</v>
      </c>
    </row>
    <row r="3466" spans="1:2" ht="11.25">
      <c r="A3466" s="11">
        <v>213.2</v>
      </c>
      <c r="B3466" s="18">
        <v>0.484525</v>
      </c>
    </row>
    <row r="3467" spans="1:2" ht="11.25">
      <c r="A3467" s="11">
        <v>213.25</v>
      </c>
      <c r="B3467" s="19">
        <v>0.484505</v>
      </c>
    </row>
    <row r="3468" spans="1:2" ht="11.25">
      <c r="A3468" s="11">
        <v>213.3</v>
      </c>
      <c r="B3468" s="19">
        <v>0.484485</v>
      </c>
    </row>
    <row r="3469" spans="1:2" ht="11.25">
      <c r="A3469" s="11">
        <v>213.35</v>
      </c>
      <c r="B3469" s="19">
        <v>0.484465</v>
      </c>
    </row>
    <row r="3470" spans="1:2" ht="11.25">
      <c r="A3470" s="11">
        <v>213.4</v>
      </c>
      <c r="B3470" s="19">
        <v>0.484445</v>
      </c>
    </row>
    <row r="3471" spans="1:2" ht="11.25">
      <c r="A3471" s="11">
        <v>213.45</v>
      </c>
      <c r="B3471" s="19">
        <v>0.484425</v>
      </c>
    </row>
    <row r="3472" spans="1:2" ht="11.25">
      <c r="A3472" s="11">
        <v>213.5</v>
      </c>
      <c r="B3472" s="19">
        <v>0.484405</v>
      </c>
    </row>
    <row r="3473" spans="1:2" ht="11.25">
      <c r="A3473" s="11">
        <v>213.55</v>
      </c>
      <c r="B3473" s="19">
        <v>0.484385</v>
      </c>
    </row>
    <row r="3474" spans="1:2" ht="11.25">
      <c r="A3474" s="11">
        <v>213.6</v>
      </c>
      <c r="B3474" s="19">
        <v>0.484365</v>
      </c>
    </row>
    <row r="3475" spans="1:2" ht="11.25">
      <c r="A3475" s="11">
        <v>213.65</v>
      </c>
      <c r="B3475" s="19">
        <v>0.484345</v>
      </c>
    </row>
    <row r="3476" spans="1:2" ht="11.25">
      <c r="A3476" s="11">
        <v>213.7</v>
      </c>
      <c r="B3476" s="19">
        <v>0.484325</v>
      </c>
    </row>
    <row r="3477" spans="1:2" ht="11.25">
      <c r="A3477" s="11">
        <v>213.75</v>
      </c>
      <c r="B3477" s="19">
        <v>0.484305</v>
      </c>
    </row>
    <row r="3478" spans="1:2" ht="11.25">
      <c r="A3478" s="11">
        <v>213.8</v>
      </c>
      <c r="B3478" s="19">
        <v>0.484285</v>
      </c>
    </row>
    <row r="3479" spans="1:2" ht="11.25">
      <c r="A3479" s="11">
        <v>213.85</v>
      </c>
      <c r="B3479" s="19">
        <v>0.484265</v>
      </c>
    </row>
    <row r="3480" spans="1:2" ht="11.25">
      <c r="A3480" s="11">
        <v>213.9</v>
      </c>
      <c r="B3480" s="19">
        <v>0.484245</v>
      </c>
    </row>
    <row r="3481" spans="1:2" ht="11.25">
      <c r="A3481" s="11">
        <v>213.95</v>
      </c>
      <c r="B3481" s="19">
        <v>0.484225</v>
      </c>
    </row>
    <row r="3482" spans="1:2" ht="11.25">
      <c r="A3482" s="11">
        <v>214</v>
      </c>
      <c r="B3482" s="19">
        <v>0.484205</v>
      </c>
    </row>
    <row r="3483" spans="1:2" ht="11.25">
      <c r="A3483" s="11">
        <v>214.05</v>
      </c>
      <c r="B3483" s="19">
        <v>0.484185</v>
      </c>
    </row>
    <row r="3484" spans="1:2" ht="11.25">
      <c r="A3484" s="11">
        <v>214.1</v>
      </c>
      <c r="B3484" s="19">
        <v>0.484165</v>
      </c>
    </row>
    <row r="3485" spans="1:2" ht="11.25">
      <c r="A3485" s="11">
        <v>214.15</v>
      </c>
      <c r="B3485" s="19">
        <v>0.484145</v>
      </c>
    </row>
    <row r="3486" spans="1:2" ht="11.25">
      <c r="A3486" s="11">
        <v>214.2</v>
      </c>
      <c r="B3486" s="19">
        <v>0.484125</v>
      </c>
    </row>
    <row r="3487" spans="1:2" ht="11.25">
      <c r="A3487" s="11">
        <v>214.25</v>
      </c>
      <c r="B3487" s="19">
        <v>0.484105</v>
      </c>
    </row>
    <row r="3488" spans="1:2" ht="11.25">
      <c r="A3488" s="11">
        <v>214.3</v>
      </c>
      <c r="B3488" s="19">
        <v>0.484085</v>
      </c>
    </row>
    <row r="3489" spans="1:2" ht="11.25">
      <c r="A3489" s="11">
        <v>214.35</v>
      </c>
      <c r="B3489" s="19">
        <v>0.484065</v>
      </c>
    </row>
    <row r="3490" spans="1:2" ht="11.25">
      <c r="A3490" s="11">
        <v>214.4</v>
      </c>
      <c r="B3490" s="19">
        <v>0.484045</v>
      </c>
    </row>
    <row r="3491" spans="1:2" ht="11.25">
      <c r="A3491" s="11">
        <v>214.45</v>
      </c>
      <c r="B3491" s="19">
        <v>0.484025</v>
      </c>
    </row>
    <row r="3492" spans="1:2" ht="11.25">
      <c r="A3492" s="11">
        <v>214.5</v>
      </c>
      <c r="B3492" s="19">
        <v>0.484005</v>
      </c>
    </row>
    <row r="3493" spans="1:2" ht="11.25">
      <c r="A3493" s="11">
        <v>214.55</v>
      </c>
      <c r="B3493" s="19">
        <v>0.483985</v>
      </c>
    </row>
    <row r="3494" spans="1:2" ht="11.25">
      <c r="A3494" s="11">
        <v>214.6</v>
      </c>
      <c r="B3494" s="19">
        <v>0.483965</v>
      </c>
    </row>
    <row r="3495" spans="1:2" ht="11.25">
      <c r="A3495" s="11">
        <v>214.65</v>
      </c>
      <c r="B3495" s="19">
        <v>0.483945</v>
      </c>
    </row>
    <row r="3496" spans="1:2" ht="11.25">
      <c r="A3496" s="11">
        <v>214.7</v>
      </c>
      <c r="B3496" s="19">
        <v>0.483925</v>
      </c>
    </row>
    <row r="3497" spans="1:2" ht="11.25">
      <c r="A3497" s="11">
        <v>214.75</v>
      </c>
      <c r="B3497" s="19">
        <v>0.483905</v>
      </c>
    </row>
    <row r="3498" spans="1:2" ht="11.25">
      <c r="A3498" s="11">
        <v>214.8</v>
      </c>
      <c r="B3498" s="19">
        <v>0.483885</v>
      </c>
    </row>
    <row r="3499" spans="1:2" ht="11.25">
      <c r="A3499" s="11">
        <v>214.85</v>
      </c>
      <c r="B3499" s="19">
        <v>0.483865</v>
      </c>
    </row>
    <row r="3500" spans="1:2" ht="11.25">
      <c r="A3500" s="11">
        <v>214.9</v>
      </c>
      <c r="B3500" s="19">
        <v>0.483845</v>
      </c>
    </row>
    <row r="3501" spans="1:2" ht="11.25">
      <c r="A3501" s="11">
        <v>214.95</v>
      </c>
      <c r="B3501" s="19">
        <v>0.483825</v>
      </c>
    </row>
    <row r="3502" spans="1:2" ht="11.25">
      <c r="A3502" s="11">
        <v>215</v>
      </c>
      <c r="B3502" s="19">
        <v>0.48381</v>
      </c>
    </row>
    <row r="3503" spans="1:2" ht="11.25">
      <c r="A3503" s="11">
        <v>215.05</v>
      </c>
      <c r="B3503" s="19">
        <v>0.483795</v>
      </c>
    </row>
    <row r="3504" spans="1:2" ht="11.25">
      <c r="A3504" s="11">
        <v>215.1</v>
      </c>
      <c r="B3504" s="19">
        <v>0.48378</v>
      </c>
    </row>
    <row r="3505" spans="1:2" ht="11.25">
      <c r="A3505" s="11">
        <v>215.15</v>
      </c>
      <c r="B3505" s="19">
        <v>0.483765</v>
      </c>
    </row>
    <row r="3506" spans="1:2" ht="11.25">
      <c r="A3506" s="11">
        <v>215.2</v>
      </c>
      <c r="B3506" s="19">
        <v>0.48375</v>
      </c>
    </row>
    <row r="3507" spans="1:2" ht="11.25">
      <c r="A3507" s="11">
        <v>215.25</v>
      </c>
      <c r="B3507" s="19">
        <v>0.483735</v>
      </c>
    </row>
    <row r="3508" spans="1:2" ht="11.25">
      <c r="A3508" s="11">
        <v>215.3</v>
      </c>
      <c r="B3508" s="19">
        <v>0.48372</v>
      </c>
    </row>
    <row r="3509" spans="1:2" ht="11.25">
      <c r="A3509" s="11">
        <v>215.35</v>
      </c>
      <c r="B3509" s="19">
        <v>0.483705</v>
      </c>
    </row>
    <row r="3510" spans="1:2" ht="11.25">
      <c r="A3510" s="11">
        <v>215.4</v>
      </c>
      <c r="B3510" s="19">
        <v>0.48369</v>
      </c>
    </row>
    <row r="3511" spans="1:2" ht="11.25">
      <c r="A3511" s="11">
        <v>215.45</v>
      </c>
      <c r="B3511" s="19">
        <v>0.483675</v>
      </c>
    </row>
    <row r="3512" spans="1:2" ht="11.25">
      <c r="A3512" s="11">
        <v>215.5</v>
      </c>
      <c r="B3512" s="19">
        <v>0.48366</v>
      </c>
    </row>
    <row r="3513" spans="1:2" ht="11.25">
      <c r="A3513" s="11">
        <v>215.55</v>
      </c>
      <c r="B3513" s="19">
        <v>0.483645</v>
      </c>
    </row>
    <row r="3514" spans="1:2" ht="11.25">
      <c r="A3514" s="11">
        <v>215.6</v>
      </c>
      <c r="B3514" s="19">
        <v>0.48363</v>
      </c>
    </row>
    <row r="3515" spans="1:2" ht="11.25">
      <c r="A3515" s="11">
        <v>215.65</v>
      </c>
      <c r="B3515" s="19">
        <v>0.483615</v>
      </c>
    </row>
    <row r="3516" spans="1:2" ht="11.25">
      <c r="A3516" s="11">
        <v>215.7</v>
      </c>
      <c r="B3516" s="19">
        <v>0.4836</v>
      </c>
    </row>
    <row r="3517" spans="1:2" ht="11.25">
      <c r="A3517" s="11">
        <v>215.75</v>
      </c>
      <c r="B3517" s="19">
        <v>0.483585</v>
      </c>
    </row>
    <row r="3518" spans="1:2" ht="11.25">
      <c r="A3518" s="11">
        <v>215.8</v>
      </c>
      <c r="B3518" s="18">
        <v>0.48357</v>
      </c>
    </row>
    <row r="3519" spans="1:2" ht="11.25">
      <c r="A3519" s="11">
        <v>215.85</v>
      </c>
      <c r="B3519" s="18">
        <v>0.483555</v>
      </c>
    </row>
    <row r="3520" spans="1:2" ht="11.25">
      <c r="A3520" s="11">
        <v>215.9</v>
      </c>
      <c r="B3520" s="18">
        <v>0.48354</v>
      </c>
    </row>
    <row r="3521" spans="1:2" ht="11.25">
      <c r="A3521" s="11">
        <v>215.95</v>
      </c>
      <c r="B3521" s="19">
        <v>0.483525</v>
      </c>
    </row>
    <row r="3522" spans="1:2" ht="11.25">
      <c r="A3522" s="11">
        <v>216</v>
      </c>
      <c r="B3522" s="19">
        <v>0.48351</v>
      </c>
    </row>
    <row r="3523" spans="1:2" ht="11.25">
      <c r="A3523" s="11">
        <v>216.05</v>
      </c>
      <c r="B3523" s="19">
        <v>0.483495</v>
      </c>
    </row>
    <row r="3524" spans="1:2" ht="11.25">
      <c r="A3524" s="11">
        <v>216.1</v>
      </c>
      <c r="B3524" s="19">
        <v>0.48348</v>
      </c>
    </row>
    <row r="3525" spans="1:2" ht="11.25">
      <c r="A3525" s="11">
        <v>216.15</v>
      </c>
      <c r="B3525" s="19">
        <v>0.483465</v>
      </c>
    </row>
    <row r="3526" spans="1:2" ht="11.25">
      <c r="A3526" s="11">
        <v>216.2</v>
      </c>
      <c r="B3526" s="19">
        <v>0.48345</v>
      </c>
    </row>
    <row r="3527" spans="1:2" ht="11.25">
      <c r="A3527" s="11">
        <v>216.25</v>
      </c>
      <c r="B3527" s="19">
        <v>0.483435</v>
      </c>
    </row>
    <row r="3528" spans="1:2" ht="11.25">
      <c r="A3528" s="11">
        <v>216.3</v>
      </c>
      <c r="B3528" s="19">
        <v>0.48342</v>
      </c>
    </row>
    <row r="3529" spans="1:2" ht="11.25">
      <c r="A3529" s="11">
        <v>216.35</v>
      </c>
      <c r="B3529" s="19">
        <v>0.483405</v>
      </c>
    </row>
    <row r="3530" spans="1:2" ht="11.25">
      <c r="A3530" s="11">
        <v>216.4</v>
      </c>
      <c r="B3530" s="19">
        <v>0.48339</v>
      </c>
    </row>
    <row r="3531" spans="1:2" ht="11.25">
      <c r="A3531" s="11">
        <v>216.45</v>
      </c>
      <c r="B3531" s="19">
        <v>0.483375</v>
      </c>
    </row>
    <row r="3532" spans="1:2" ht="11.25">
      <c r="A3532" s="11">
        <v>216.5</v>
      </c>
      <c r="B3532" s="19">
        <v>0.48336</v>
      </c>
    </row>
    <row r="3533" spans="1:2" ht="11.25">
      <c r="A3533" s="11">
        <v>216.55</v>
      </c>
      <c r="B3533" s="19">
        <v>0.483345</v>
      </c>
    </row>
    <row r="3534" spans="1:2" ht="11.25">
      <c r="A3534" s="11">
        <v>216.6</v>
      </c>
      <c r="B3534" s="19">
        <v>0.48333</v>
      </c>
    </row>
    <row r="3535" spans="1:2" ht="11.25">
      <c r="A3535" s="11">
        <v>216.65</v>
      </c>
      <c r="B3535" s="19">
        <v>0.483315</v>
      </c>
    </row>
    <row r="3536" spans="1:2" ht="11.25">
      <c r="A3536" s="11">
        <v>216.7</v>
      </c>
      <c r="B3536" s="19">
        <v>0.4833</v>
      </c>
    </row>
    <row r="3537" spans="1:2" ht="11.25">
      <c r="A3537" s="11">
        <v>216.75</v>
      </c>
      <c r="B3537" s="19">
        <v>0.483285</v>
      </c>
    </row>
    <row r="3538" spans="1:2" ht="11.25">
      <c r="A3538" s="11">
        <v>216.8</v>
      </c>
      <c r="B3538" s="19">
        <v>0.48327</v>
      </c>
    </row>
    <row r="3539" spans="1:2" ht="11.25">
      <c r="A3539" s="11">
        <v>216.85</v>
      </c>
      <c r="B3539" s="19">
        <v>0.483255</v>
      </c>
    </row>
    <row r="3540" spans="1:2" ht="11.25">
      <c r="A3540" s="11">
        <v>216.9</v>
      </c>
      <c r="B3540" s="19">
        <v>0.48324</v>
      </c>
    </row>
    <row r="3541" spans="1:2" ht="11.25">
      <c r="A3541" s="11">
        <v>216.95</v>
      </c>
      <c r="B3541" s="19">
        <v>0.483225</v>
      </c>
    </row>
    <row r="3542" spans="1:2" ht="11.25">
      <c r="A3542" s="11">
        <v>217</v>
      </c>
      <c r="B3542" s="19">
        <v>0.48321</v>
      </c>
    </row>
    <row r="3543" spans="1:2" ht="11.25">
      <c r="A3543" s="11">
        <v>217.05</v>
      </c>
      <c r="B3543" s="19">
        <v>0.483195</v>
      </c>
    </row>
    <row r="3544" spans="1:2" ht="11.25">
      <c r="A3544" s="11">
        <v>217.1</v>
      </c>
      <c r="B3544" s="19">
        <v>0.48318</v>
      </c>
    </row>
    <row r="3545" spans="1:2" ht="11.25">
      <c r="A3545" s="11">
        <v>217.15</v>
      </c>
      <c r="B3545" s="19">
        <v>0.483165</v>
      </c>
    </row>
    <row r="3546" spans="1:2" ht="11.25">
      <c r="A3546" s="11">
        <v>217.2</v>
      </c>
      <c r="B3546" s="19">
        <v>0.48315</v>
      </c>
    </row>
    <row r="3547" spans="1:2" ht="11.25">
      <c r="A3547" s="11">
        <v>217.25</v>
      </c>
      <c r="B3547" s="19">
        <v>0.483135</v>
      </c>
    </row>
    <row r="3548" spans="1:2" ht="11.25">
      <c r="A3548" s="11">
        <v>217.3</v>
      </c>
      <c r="B3548" s="19">
        <v>0.48312</v>
      </c>
    </row>
    <row r="3549" spans="1:2" ht="11.25">
      <c r="A3549" s="11">
        <v>217.35</v>
      </c>
      <c r="B3549" s="19">
        <v>0.483105</v>
      </c>
    </row>
    <row r="3550" spans="1:2" ht="11.25">
      <c r="A3550" s="11">
        <v>217.4</v>
      </c>
      <c r="B3550" s="19">
        <v>0.48309</v>
      </c>
    </row>
    <row r="3551" spans="1:2" ht="11.25">
      <c r="A3551" s="11">
        <v>217.45</v>
      </c>
      <c r="B3551" s="19">
        <v>0.483075</v>
      </c>
    </row>
    <row r="3552" spans="1:2" ht="11.25">
      <c r="A3552" s="11">
        <v>217.5</v>
      </c>
      <c r="B3552" s="19">
        <v>0.48306</v>
      </c>
    </row>
    <row r="3553" spans="1:2" ht="11.25">
      <c r="A3553" s="11">
        <v>217.55</v>
      </c>
      <c r="B3553" s="19">
        <v>0.483045</v>
      </c>
    </row>
    <row r="3554" spans="1:2" ht="11.25">
      <c r="A3554" s="11">
        <v>217.6</v>
      </c>
      <c r="B3554" s="19">
        <v>0.48303</v>
      </c>
    </row>
    <row r="3555" spans="1:2" ht="11.25">
      <c r="A3555" s="11">
        <v>217.65</v>
      </c>
      <c r="B3555" s="19">
        <v>0.483015</v>
      </c>
    </row>
    <row r="3556" spans="1:2" ht="11.25">
      <c r="A3556" s="11">
        <v>217.7</v>
      </c>
      <c r="B3556" s="19">
        <v>0.483</v>
      </c>
    </row>
    <row r="3557" spans="1:2" ht="11.25">
      <c r="A3557" s="11">
        <v>217.75</v>
      </c>
      <c r="B3557" s="19">
        <v>0.482985</v>
      </c>
    </row>
    <row r="3558" spans="1:2" ht="11.25">
      <c r="A3558" s="11">
        <v>217.8</v>
      </c>
      <c r="B3558" s="19">
        <v>0.48297</v>
      </c>
    </row>
    <row r="3559" spans="1:2" ht="11.25">
      <c r="A3559" s="11">
        <v>217.85</v>
      </c>
      <c r="B3559" s="19">
        <v>0.482955</v>
      </c>
    </row>
    <row r="3560" spans="1:2" ht="11.25">
      <c r="A3560" s="11">
        <v>217.9</v>
      </c>
      <c r="B3560" s="19">
        <v>0.48294</v>
      </c>
    </row>
    <row r="3561" spans="1:2" ht="11.25">
      <c r="A3561" s="11">
        <v>217.95</v>
      </c>
      <c r="B3561" s="19">
        <v>0.482925</v>
      </c>
    </row>
    <row r="3562" spans="1:2" ht="11.25">
      <c r="A3562" s="11">
        <v>218</v>
      </c>
      <c r="B3562" s="19">
        <v>0.48291</v>
      </c>
    </row>
    <row r="3563" spans="1:2" ht="11.25">
      <c r="A3563" s="11">
        <v>218.05</v>
      </c>
      <c r="B3563" s="19">
        <v>0.482895</v>
      </c>
    </row>
    <row r="3564" spans="1:2" ht="11.25">
      <c r="A3564" s="11">
        <v>218.1</v>
      </c>
      <c r="B3564" s="19">
        <v>0.48288</v>
      </c>
    </row>
    <row r="3565" spans="1:2" ht="11.25">
      <c r="A3565" s="11">
        <v>218.15</v>
      </c>
      <c r="B3565" s="19">
        <v>0.482865</v>
      </c>
    </row>
    <row r="3566" spans="1:2" ht="11.25">
      <c r="A3566" s="11">
        <v>218.2</v>
      </c>
      <c r="B3566" s="19">
        <v>0.48285</v>
      </c>
    </row>
    <row r="3567" spans="1:2" ht="11.25">
      <c r="A3567" s="11">
        <v>218.25</v>
      </c>
      <c r="B3567" s="19">
        <v>0.482835</v>
      </c>
    </row>
    <row r="3568" spans="1:2" ht="11.25">
      <c r="A3568" s="11">
        <v>218.3</v>
      </c>
      <c r="B3568" s="19">
        <v>0.48282</v>
      </c>
    </row>
    <row r="3569" spans="1:2" ht="11.25">
      <c r="A3569" s="11">
        <v>218.35</v>
      </c>
      <c r="B3569" s="19">
        <v>0.482805</v>
      </c>
    </row>
    <row r="3570" spans="1:2" ht="11.25">
      <c r="A3570" s="11">
        <v>218.4</v>
      </c>
      <c r="B3570" s="19">
        <v>0.48279</v>
      </c>
    </row>
    <row r="3571" spans="1:2" ht="11.25">
      <c r="A3571" s="11">
        <v>218.45</v>
      </c>
      <c r="B3571" s="19">
        <v>0.482775</v>
      </c>
    </row>
    <row r="3572" spans="1:2" ht="11.25">
      <c r="A3572" s="11">
        <v>218.5</v>
      </c>
      <c r="B3572" s="18">
        <v>0.48276</v>
      </c>
    </row>
    <row r="3573" spans="1:2" ht="11.25">
      <c r="A3573" s="11">
        <v>218.55</v>
      </c>
      <c r="B3573" s="18">
        <v>0.482745</v>
      </c>
    </row>
    <row r="3574" spans="1:2" ht="11.25">
      <c r="A3574" s="11">
        <v>218.6</v>
      </c>
      <c r="B3574" s="18">
        <v>0.48273</v>
      </c>
    </row>
    <row r="3575" spans="1:2" ht="11.25">
      <c r="A3575" s="11">
        <v>218.65</v>
      </c>
      <c r="B3575" s="19">
        <v>0.482715</v>
      </c>
    </row>
    <row r="3576" spans="1:2" ht="11.25">
      <c r="A3576" s="11">
        <v>218.7</v>
      </c>
      <c r="B3576" s="19">
        <v>0.4827</v>
      </c>
    </row>
    <row r="3577" spans="1:2" ht="11.25">
      <c r="A3577" s="11">
        <v>218.75</v>
      </c>
      <c r="B3577" s="19">
        <v>0.482685</v>
      </c>
    </row>
    <row r="3578" spans="1:2" ht="11.25">
      <c r="A3578" s="11">
        <v>218.8</v>
      </c>
      <c r="B3578" s="19">
        <v>0.48267</v>
      </c>
    </row>
    <row r="3579" spans="1:2" ht="11.25">
      <c r="A3579" s="11">
        <v>218.85</v>
      </c>
      <c r="B3579" s="19">
        <v>0.482655</v>
      </c>
    </row>
    <row r="3580" spans="1:2" ht="11.25">
      <c r="A3580" s="11">
        <v>218.9</v>
      </c>
      <c r="B3580" s="19">
        <v>0.48264</v>
      </c>
    </row>
    <row r="3581" spans="1:2" ht="11.25">
      <c r="A3581" s="11">
        <v>218.95</v>
      </c>
      <c r="B3581" s="19">
        <v>0.482625</v>
      </c>
    </row>
    <row r="3582" spans="1:2" ht="11.25">
      <c r="A3582" s="11">
        <v>219</v>
      </c>
      <c r="B3582" s="19">
        <v>0.482605</v>
      </c>
    </row>
    <row r="3583" spans="1:2" ht="11.25">
      <c r="A3583" s="11">
        <v>219.05</v>
      </c>
      <c r="B3583" s="19">
        <v>0.48259</v>
      </c>
    </row>
    <row r="3584" spans="1:2" ht="11.25">
      <c r="A3584" s="11">
        <v>219.1</v>
      </c>
      <c r="B3584" s="19">
        <v>0.482575</v>
      </c>
    </row>
    <row r="3585" spans="1:2" ht="11.25">
      <c r="A3585" s="11">
        <v>219.15</v>
      </c>
      <c r="B3585" s="19">
        <v>0.48256</v>
      </c>
    </row>
    <row r="3586" spans="1:2" ht="11.25">
      <c r="A3586" s="11">
        <v>219.2</v>
      </c>
      <c r="B3586" s="19">
        <v>0.482545</v>
      </c>
    </row>
    <row r="3587" spans="1:2" ht="11.25">
      <c r="A3587" s="11">
        <v>219.25</v>
      </c>
      <c r="B3587" s="19">
        <v>0.48253</v>
      </c>
    </row>
    <row r="3588" spans="1:2" ht="11.25">
      <c r="A3588" s="11">
        <v>219.3</v>
      </c>
      <c r="B3588" s="19">
        <v>0.482515</v>
      </c>
    </row>
    <row r="3589" spans="1:2" ht="11.25">
      <c r="A3589" s="11">
        <v>219.35</v>
      </c>
      <c r="B3589" s="19">
        <v>0.4825</v>
      </c>
    </row>
    <row r="3590" spans="1:2" ht="11.25">
      <c r="A3590" s="11">
        <v>219.4</v>
      </c>
      <c r="B3590" s="19">
        <v>0.482485</v>
      </c>
    </row>
    <row r="3591" spans="1:2" ht="11.25">
      <c r="A3591" s="11">
        <v>219.45</v>
      </c>
      <c r="B3591" s="19">
        <v>0.48247</v>
      </c>
    </row>
    <row r="3592" spans="1:2" ht="11.25">
      <c r="A3592" s="11">
        <v>219.5</v>
      </c>
      <c r="B3592" s="19">
        <v>0.482455</v>
      </c>
    </row>
    <row r="3593" spans="1:2" ht="11.25">
      <c r="A3593" s="11">
        <v>219.55</v>
      </c>
      <c r="B3593" s="19">
        <v>0.48244</v>
      </c>
    </row>
    <row r="3594" spans="1:2" ht="11.25">
      <c r="A3594" s="11">
        <v>219.6</v>
      </c>
      <c r="B3594" s="19">
        <v>0.482425</v>
      </c>
    </row>
    <row r="3595" spans="1:2" ht="11.25">
      <c r="A3595" s="11">
        <v>219.65</v>
      </c>
      <c r="B3595" s="19">
        <v>0.48241</v>
      </c>
    </row>
    <row r="3596" spans="1:2" ht="11.25">
      <c r="A3596" s="11">
        <v>219.7</v>
      </c>
      <c r="B3596" s="19">
        <v>0.482395</v>
      </c>
    </row>
    <row r="3597" spans="1:2" ht="11.25">
      <c r="A3597" s="11">
        <v>219.75</v>
      </c>
      <c r="B3597" s="19">
        <v>0.48238</v>
      </c>
    </row>
    <row r="3598" spans="1:2" ht="11.25">
      <c r="A3598" s="11">
        <v>219.8</v>
      </c>
      <c r="B3598" s="19">
        <v>0.482365</v>
      </c>
    </row>
    <row r="3599" spans="1:2" ht="11.25">
      <c r="A3599" s="11">
        <v>219.85</v>
      </c>
      <c r="B3599" s="19">
        <v>0.48235</v>
      </c>
    </row>
    <row r="3600" spans="1:2" ht="11.25">
      <c r="A3600" s="11">
        <v>219.9</v>
      </c>
      <c r="B3600" s="19">
        <v>0.482335</v>
      </c>
    </row>
    <row r="3601" spans="1:2" ht="11.25">
      <c r="A3601" s="11">
        <v>219.95</v>
      </c>
      <c r="B3601" s="19">
        <v>0.48232</v>
      </c>
    </row>
    <row r="3602" spans="1:2" ht="11.25">
      <c r="A3602" s="11">
        <v>220</v>
      </c>
      <c r="B3602" s="19">
        <v>0.482305</v>
      </c>
    </row>
    <row r="3603" spans="1:2" ht="11.25">
      <c r="A3603" s="11">
        <v>220.05</v>
      </c>
      <c r="B3603" s="19">
        <v>0.48229</v>
      </c>
    </row>
    <row r="3604" spans="1:2" ht="11.25">
      <c r="A3604" s="11">
        <v>220.1</v>
      </c>
      <c r="B3604" s="19">
        <v>0.482275</v>
      </c>
    </row>
    <row r="3605" spans="1:2" ht="11.25">
      <c r="A3605" s="11">
        <v>220.15</v>
      </c>
      <c r="B3605" s="19">
        <v>0.48226</v>
      </c>
    </row>
    <row r="3606" spans="1:2" ht="11.25">
      <c r="A3606" s="11">
        <v>220.2</v>
      </c>
      <c r="B3606" s="19">
        <v>0.482245</v>
      </c>
    </row>
    <row r="3607" spans="1:2" ht="11.25">
      <c r="A3607" s="11">
        <v>220.25</v>
      </c>
      <c r="B3607" s="19">
        <v>0.48223</v>
      </c>
    </row>
    <row r="3608" spans="1:2" ht="11.25">
      <c r="A3608" s="11">
        <v>220.3</v>
      </c>
      <c r="B3608" s="19">
        <v>0.482215</v>
      </c>
    </row>
    <row r="3609" spans="1:2" ht="11.25">
      <c r="A3609" s="11">
        <v>220.35</v>
      </c>
      <c r="B3609" s="19">
        <v>0.4822</v>
      </c>
    </row>
    <row r="3610" spans="1:2" ht="11.25">
      <c r="A3610" s="11">
        <v>220.4</v>
      </c>
      <c r="B3610" s="19">
        <v>0.482185</v>
      </c>
    </row>
    <row r="3611" spans="1:2" ht="11.25">
      <c r="A3611" s="11">
        <v>220.45</v>
      </c>
      <c r="B3611" s="19">
        <v>0.48217</v>
      </c>
    </row>
    <row r="3612" spans="1:2" ht="11.25">
      <c r="A3612" s="11">
        <v>220.5</v>
      </c>
      <c r="B3612" s="19">
        <v>0.482155</v>
      </c>
    </row>
    <row r="3613" spans="1:2" ht="11.25">
      <c r="A3613" s="11">
        <v>220.55</v>
      </c>
      <c r="B3613" s="19">
        <v>0.48214</v>
      </c>
    </row>
    <row r="3614" spans="1:2" ht="11.25">
      <c r="A3614" s="11">
        <v>220.6</v>
      </c>
      <c r="B3614" s="19">
        <v>0.482125</v>
      </c>
    </row>
    <row r="3615" spans="1:2" ht="11.25">
      <c r="A3615" s="11">
        <v>220.65</v>
      </c>
      <c r="B3615" s="19">
        <v>0.48211</v>
      </c>
    </row>
    <row r="3616" spans="1:2" ht="11.25">
      <c r="A3616" s="11">
        <v>220.7</v>
      </c>
      <c r="B3616" s="19">
        <v>0.482095</v>
      </c>
    </row>
    <row r="3617" spans="1:2" ht="11.25">
      <c r="A3617" s="11">
        <v>220.75</v>
      </c>
      <c r="B3617" s="19">
        <v>0.48208</v>
      </c>
    </row>
    <row r="3618" spans="1:2" ht="11.25">
      <c r="A3618" s="11">
        <v>220.8</v>
      </c>
      <c r="B3618" s="19">
        <v>0.482065</v>
      </c>
    </row>
    <row r="3619" spans="1:2" ht="11.25">
      <c r="A3619" s="11">
        <v>220.85</v>
      </c>
      <c r="B3619" s="19">
        <v>0.48205</v>
      </c>
    </row>
    <row r="3620" spans="1:2" ht="11.25">
      <c r="A3620" s="11">
        <v>220.9</v>
      </c>
      <c r="B3620" s="19">
        <v>0.482035</v>
      </c>
    </row>
    <row r="3621" spans="1:2" ht="11.25">
      <c r="A3621" s="11">
        <v>220.95</v>
      </c>
      <c r="B3621" s="19">
        <v>0.48202</v>
      </c>
    </row>
    <row r="3622" spans="1:2" ht="11.25">
      <c r="A3622" s="11">
        <v>221</v>
      </c>
      <c r="B3622" s="19">
        <v>0.482005</v>
      </c>
    </row>
    <row r="3623" spans="1:2" ht="11.25">
      <c r="A3623" s="11">
        <v>221.05</v>
      </c>
      <c r="B3623" s="19">
        <v>0.48199</v>
      </c>
    </row>
    <row r="3624" spans="1:2" ht="11.25">
      <c r="A3624" s="11">
        <v>221.1</v>
      </c>
      <c r="B3624" s="19">
        <v>0.481975</v>
      </c>
    </row>
    <row r="3625" spans="1:2" ht="11.25">
      <c r="A3625" s="11">
        <v>221.15</v>
      </c>
      <c r="B3625" s="19">
        <v>0.48196</v>
      </c>
    </row>
    <row r="3626" spans="1:2" ht="11.25">
      <c r="A3626" s="11">
        <v>221.2</v>
      </c>
      <c r="B3626" s="18">
        <v>0.481945</v>
      </c>
    </row>
    <row r="3627" spans="1:2" ht="11.25">
      <c r="A3627" s="11">
        <v>221.25</v>
      </c>
      <c r="B3627" s="18">
        <v>0.48193</v>
      </c>
    </row>
    <row r="3628" spans="1:2" ht="11.25">
      <c r="A3628" s="11">
        <v>221.3</v>
      </c>
      <c r="B3628" s="18">
        <v>0.481915</v>
      </c>
    </row>
    <row r="3629" spans="1:2" ht="11.25">
      <c r="A3629" s="11">
        <v>221.35</v>
      </c>
      <c r="B3629" s="19">
        <v>0.4819</v>
      </c>
    </row>
    <row r="3630" spans="1:2" ht="11.25">
      <c r="A3630" s="11">
        <v>221.4</v>
      </c>
      <c r="B3630" s="19">
        <v>0.481885</v>
      </c>
    </row>
    <row r="3631" spans="1:2" ht="11.25">
      <c r="A3631" s="11">
        <v>221.45</v>
      </c>
      <c r="B3631" s="19">
        <v>0.48187</v>
      </c>
    </row>
    <row r="3632" spans="1:2" ht="11.25">
      <c r="A3632" s="11">
        <v>221.5</v>
      </c>
      <c r="B3632" s="19">
        <v>0.481855</v>
      </c>
    </row>
    <row r="3633" spans="1:2" ht="11.25">
      <c r="A3633" s="11">
        <v>221.55</v>
      </c>
      <c r="B3633" s="19">
        <v>0.48184</v>
      </c>
    </row>
    <row r="3634" spans="1:2" ht="11.25">
      <c r="A3634" s="11">
        <v>221.6</v>
      </c>
      <c r="B3634" s="19">
        <v>0.481825</v>
      </c>
    </row>
    <row r="3635" spans="1:2" ht="11.25">
      <c r="A3635" s="11">
        <v>221.65</v>
      </c>
      <c r="B3635" s="19">
        <v>0.48181</v>
      </c>
    </row>
    <row r="3636" spans="1:2" ht="11.25">
      <c r="A3636" s="11">
        <v>221.7</v>
      </c>
      <c r="B3636" s="19">
        <v>0.481795</v>
      </c>
    </row>
    <row r="3637" spans="1:2" ht="11.25">
      <c r="A3637" s="11">
        <v>221.75</v>
      </c>
      <c r="B3637" s="19">
        <v>0.48178</v>
      </c>
    </row>
    <row r="3638" spans="1:2" ht="11.25">
      <c r="A3638" s="11">
        <v>221.8</v>
      </c>
      <c r="B3638" s="19">
        <v>0.481765</v>
      </c>
    </row>
    <row r="3639" spans="1:2" ht="11.25">
      <c r="A3639" s="11">
        <v>221.85</v>
      </c>
      <c r="B3639" s="19">
        <v>0.48175</v>
      </c>
    </row>
    <row r="3640" spans="1:2" ht="11.25">
      <c r="A3640" s="11">
        <v>221.9</v>
      </c>
      <c r="B3640" s="19">
        <v>0.481735</v>
      </c>
    </row>
    <row r="3641" spans="1:2" ht="11.25">
      <c r="A3641" s="11">
        <v>221.95</v>
      </c>
      <c r="B3641" s="19">
        <v>0.48172</v>
      </c>
    </row>
    <row r="3642" spans="1:2" ht="11.25">
      <c r="A3642" s="11">
        <v>222</v>
      </c>
      <c r="B3642" s="19">
        <v>0.481705</v>
      </c>
    </row>
    <row r="3643" spans="1:2" ht="11.25">
      <c r="A3643" s="11">
        <v>222.05</v>
      </c>
      <c r="B3643" s="19">
        <v>0.48169</v>
      </c>
    </row>
    <row r="3644" spans="1:2" ht="11.25">
      <c r="A3644" s="11">
        <v>222.1</v>
      </c>
      <c r="B3644" s="19">
        <v>0.481675</v>
      </c>
    </row>
    <row r="3645" spans="1:2" ht="11.25">
      <c r="A3645" s="11">
        <v>222.15</v>
      </c>
      <c r="B3645" s="19">
        <v>0.48166</v>
      </c>
    </row>
    <row r="3646" spans="1:2" ht="11.25">
      <c r="A3646" s="11">
        <v>222.2</v>
      </c>
      <c r="B3646" s="19">
        <v>0.481645</v>
      </c>
    </row>
    <row r="3647" spans="1:2" ht="11.25">
      <c r="A3647" s="11">
        <v>222.25</v>
      </c>
      <c r="B3647" s="19">
        <v>0.48163</v>
      </c>
    </row>
    <row r="3648" spans="1:2" ht="11.25">
      <c r="A3648" s="11">
        <v>222.3</v>
      </c>
      <c r="B3648" s="19">
        <v>0.481615</v>
      </c>
    </row>
    <row r="3649" spans="1:2" ht="11.25">
      <c r="A3649" s="11">
        <v>222.35</v>
      </c>
      <c r="B3649" s="19">
        <v>0.4816</v>
      </c>
    </row>
    <row r="3650" spans="1:2" ht="11.25">
      <c r="A3650" s="11">
        <v>222.4</v>
      </c>
      <c r="B3650" s="19">
        <v>0.481585</v>
      </c>
    </row>
    <row r="3651" spans="1:2" ht="11.25">
      <c r="A3651" s="11">
        <v>222.45</v>
      </c>
      <c r="B3651" s="19">
        <v>0.48157</v>
      </c>
    </row>
    <row r="3652" spans="1:2" ht="11.25">
      <c r="A3652" s="11">
        <v>222.5</v>
      </c>
      <c r="B3652" s="19">
        <v>0.481555</v>
      </c>
    </row>
    <row r="3653" spans="1:2" ht="11.25">
      <c r="A3653" s="11">
        <v>222.55</v>
      </c>
      <c r="B3653" s="19">
        <v>0.48154</v>
      </c>
    </row>
    <row r="3654" spans="1:2" ht="11.25">
      <c r="A3654" s="11">
        <v>222.6</v>
      </c>
      <c r="B3654" s="19">
        <v>0.481525</v>
      </c>
    </row>
    <row r="3655" spans="1:2" ht="11.25">
      <c r="A3655" s="11">
        <v>222.65</v>
      </c>
      <c r="B3655" s="19">
        <v>0.48151</v>
      </c>
    </row>
    <row r="3656" spans="1:2" ht="11.25">
      <c r="A3656" s="11">
        <v>222.7</v>
      </c>
      <c r="B3656" s="19">
        <v>0.481495</v>
      </c>
    </row>
    <row r="3657" spans="1:2" ht="11.25">
      <c r="A3657" s="11">
        <v>222.75</v>
      </c>
      <c r="B3657" s="19">
        <v>0.48148</v>
      </c>
    </row>
    <row r="3658" spans="1:2" ht="11.25">
      <c r="A3658" s="11">
        <v>222.8</v>
      </c>
      <c r="B3658" s="19">
        <v>0.481465</v>
      </c>
    </row>
    <row r="3659" spans="1:2" ht="11.25">
      <c r="A3659" s="11">
        <v>222.85</v>
      </c>
      <c r="B3659" s="19">
        <v>0.48145</v>
      </c>
    </row>
    <row r="3660" spans="1:2" ht="11.25">
      <c r="A3660" s="11">
        <v>222.9</v>
      </c>
      <c r="B3660" s="19">
        <v>0.481435</v>
      </c>
    </row>
    <row r="3661" spans="1:2" ht="11.25">
      <c r="A3661" s="11">
        <v>222.95</v>
      </c>
      <c r="B3661" s="19">
        <v>0.48142</v>
      </c>
    </row>
    <row r="3662" spans="1:2" ht="11.25">
      <c r="A3662" s="11">
        <v>223</v>
      </c>
      <c r="B3662" s="19">
        <v>0.481405</v>
      </c>
    </row>
    <row r="3663" spans="1:2" ht="11.25">
      <c r="A3663" s="11">
        <v>223.05</v>
      </c>
      <c r="B3663" s="19">
        <v>0.48139</v>
      </c>
    </row>
    <row r="3664" spans="1:2" ht="11.25">
      <c r="A3664" s="11">
        <v>223.1</v>
      </c>
      <c r="B3664" s="19">
        <v>0.481375</v>
      </c>
    </row>
    <row r="3665" spans="1:2" ht="11.25">
      <c r="A3665" s="11">
        <v>223.15</v>
      </c>
      <c r="B3665" s="19">
        <v>0.48136</v>
      </c>
    </row>
    <row r="3666" spans="1:2" ht="11.25">
      <c r="A3666" s="11">
        <v>223.2</v>
      </c>
      <c r="B3666" s="19">
        <v>0.481345</v>
      </c>
    </row>
    <row r="3667" spans="1:2" ht="11.25">
      <c r="A3667" s="11">
        <v>223.25</v>
      </c>
      <c r="B3667" s="19">
        <v>0.48133</v>
      </c>
    </row>
    <row r="3668" spans="1:2" ht="11.25">
      <c r="A3668" s="11">
        <v>223.3</v>
      </c>
      <c r="B3668" s="19">
        <v>0.481315</v>
      </c>
    </row>
    <row r="3669" spans="1:2" ht="11.25">
      <c r="A3669" s="11">
        <v>223.35</v>
      </c>
      <c r="B3669" s="19">
        <v>0.4813</v>
      </c>
    </row>
    <row r="3670" spans="1:2" ht="11.25">
      <c r="A3670" s="11">
        <v>223.4</v>
      </c>
      <c r="B3670" s="19">
        <v>0.481285</v>
      </c>
    </row>
    <row r="3671" spans="1:2" ht="11.25">
      <c r="A3671" s="11">
        <v>223.45</v>
      </c>
      <c r="B3671" s="19">
        <v>0.48127</v>
      </c>
    </row>
    <row r="3672" spans="1:2" ht="11.25">
      <c r="A3672" s="11">
        <v>223.5</v>
      </c>
      <c r="B3672" s="19">
        <v>0.481255</v>
      </c>
    </row>
    <row r="3673" spans="1:2" ht="11.25">
      <c r="A3673" s="11">
        <v>223.55</v>
      </c>
      <c r="B3673" s="19">
        <v>0.48124</v>
      </c>
    </row>
    <row r="3674" spans="1:2" ht="11.25">
      <c r="A3674" s="11">
        <v>223.6</v>
      </c>
      <c r="B3674" s="19">
        <v>0.481225</v>
      </c>
    </row>
    <row r="3675" spans="1:2" ht="11.25">
      <c r="A3675" s="11">
        <v>223.65</v>
      </c>
      <c r="B3675" s="19">
        <v>0.48121</v>
      </c>
    </row>
    <row r="3676" spans="1:2" ht="11.25">
      <c r="A3676" s="11">
        <v>223.7</v>
      </c>
      <c r="B3676" s="19">
        <v>0.481195</v>
      </c>
    </row>
    <row r="3677" spans="1:2" ht="11.25">
      <c r="A3677" s="11">
        <v>223.75</v>
      </c>
      <c r="B3677" s="19">
        <v>0.48118</v>
      </c>
    </row>
    <row r="3678" spans="1:2" ht="11.25">
      <c r="A3678" s="11">
        <v>223.8</v>
      </c>
      <c r="B3678" s="19">
        <v>0.481165</v>
      </c>
    </row>
    <row r="3679" spans="1:2" ht="11.25">
      <c r="A3679" s="11">
        <v>223.85</v>
      </c>
      <c r="B3679" s="19">
        <v>0.48115</v>
      </c>
    </row>
    <row r="3680" spans="1:2" ht="11.25">
      <c r="A3680" s="11">
        <v>223.9</v>
      </c>
      <c r="B3680" s="18">
        <v>0.481135</v>
      </c>
    </row>
    <row r="3681" spans="1:2" ht="11.25">
      <c r="A3681" s="11">
        <v>223.95</v>
      </c>
      <c r="B3681" s="18">
        <v>0.48112</v>
      </c>
    </row>
    <row r="3682" spans="1:2" ht="11.25">
      <c r="A3682" s="11">
        <v>224</v>
      </c>
      <c r="B3682" s="18">
        <v>0.481105</v>
      </c>
    </row>
    <row r="3683" spans="1:2" ht="11.25">
      <c r="A3683" s="11">
        <v>224.05</v>
      </c>
      <c r="B3683" s="19">
        <v>0.48109</v>
      </c>
    </row>
    <row r="3684" spans="1:2" ht="11.25">
      <c r="A3684" s="11">
        <v>224.1</v>
      </c>
      <c r="B3684" s="19">
        <v>0.481075</v>
      </c>
    </row>
    <row r="3685" spans="1:2" ht="11.25">
      <c r="A3685" s="11">
        <v>224.15</v>
      </c>
      <c r="B3685" s="19">
        <v>0.48106</v>
      </c>
    </row>
    <row r="3686" spans="1:2" ht="11.25">
      <c r="A3686" s="11">
        <v>224.2</v>
      </c>
      <c r="B3686" s="19">
        <v>0.481045</v>
      </c>
    </row>
    <row r="3687" spans="1:2" ht="11.25">
      <c r="A3687" s="11">
        <v>224.25</v>
      </c>
      <c r="B3687" s="19">
        <v>0.48103</v>
      </c>
    </row>
    <row r="3688" spans="1:2" ht="11.25">
      <c r="A3688" s="11">
        <v>224.3</v>
      </c>
      <c r="B3688" s="19">
        <v>0.481015</v>
      </c>
    </row>
    <row r="3689" spans="1:2" ht="11.25">
      <c r="A3689" s="11">
        <v>224.35</v>
      </c>
      <c r="B3689" s="19">
        <v>0.481</v>
      </c>
    </row>
    <row r="3690" spans="1:2" ht="11.25">
      <c r="A3690" s="11">
        <v>224.4</v>
      </c>
      <c r="B3690" s="19">
        <v>0.480985</v>
      </c>
    </row>
    <row r="3691" spans="1:2" ht="11.25">
      <c r="A3691" s="11">
        <v>224.45</v>
      </c>
      <c r="B3691" s="19">
        <v>0.48097</v>
      </c>
    </row>
    <row r="3692" spans="1:2" ht="11.25">
      <c r="A3692" s="11">
        <v>224.5</v>
      </c>
      <c r="B3692" s="19">
        <v>0.480955</v>
      </c>
    </row>
    <row r="3693" spans="1:2" ht="11.25">
      <c r="A3693" s="11">
        <v>224.55</v>
      </c>
      <c r="B3693" s="19">
        <v>0.48094</v>
      </c>
    </row>
    <row r="3694" spans="1:2" ht="11.25">
      <c r="A3694" s="11">
        <v>224.6</v>
      </c>
      <c r="B3694" s="19">
        <v>0.480925</v>
      </c>
    </row>
    <row r="3695" spans="1:2" ht="11.25">
      <c r="A3695" s="11">
        <v>224.65</v>
      </c>
      <c r="B3695" s="19">
        <v>0.480905</v>
      </c>
    </row>
    <row r="3696" spans="1:2" ht="11.25">
      <c r="A3696" s="11">
        <v>224.7</v>
      </c>
      <c r="B3696" s="19">
        <v>0.48089</v>
      </c>
    </row>
    <row r="3697" spans="1:2" ht="11.25">
      <c r="A3697" s="11">
        <v>224.75</v>
      </c>
      <c r="B3697" s="19">
        <v>0.480875</v>
      </c>
    </row>
    <row r="3698" spans="1:2" ht="11.25">
      <c r="A3698" s="11">
        <v>224.8</v>
      </c>
      <c r="B3698" s="19">
        <v>0.48086</v>
      </c>
    </row>
    <row r="3699" spans="1:2" ht="11.25">
      <c r="A3699" s="11">
        <v>224.85</v>
      </c>
      <c r="B3699" s="19">
        <v>0.480845</v>
      </c>
    </row>
    <row r="3700" spans="1:2" ht="11.25">
      <c r="A3700" s="11">
        <v>224.9</v>
      </c>
      <c r="B3700" s="19">
        <v>0.48083</v>
      </c>
    </row>
    <row r="3701" spans="1:2" ht="11.25">
      <c r="A3701" s="11">
        <v>224.95</v>
      </c>
      <c r="B3701" s="19">
        <v>0.480815</v>
      </c>
    </row>
    <row r="3702" spans="1:2" ht="11.25">
      <c r="A3702" s="11">
        <v>225</v>
      </c>
      <c r="B3702" s="19">
        <v>0.480805</v>
      </c>
    </row>
    <row r="3703" spans="1:2" ht="11.25">
      <c r="A3703" s="11">
        <v>225.05</v>
      </c>
      <c r="B3703" s="19">
        <v>0.480795</v>
      </c>
    </row>
    <row r="3704" spans="1:2" ht="11.25">
      <c r="A3704" s="11">
        <v>225.1</v>
      </c>
      <c r="B3704" s="19">
        <v>0.480785</v>
      </c>
    </row>
    <row r="3705" spans="1:2" ht="11.25">
      <c r="A3705" s="11">
        <v>225.15</v>
      </c>
      <c r="B3705" s="19">
        <v>0.480775</v>
      </c>
    </row>
    <row r="3706" spans="1:2" ht="11.25">
      <c r="A3706" s="11">
        <v>225.2</v>
      </c>
      <c r="B3706" s="19">
        <v>0.480765</v>
      </c>
    </row>
    <row r="3707" spans="1:2" ht="11.25">
      <c r="A3707" s="11">
        <v>225.25</v>
      </c>
      <c r="B3707" s="19">
        <v>0.480755</v>
      </c>
    </row>
    <row r="3708" spans="1:2" ht="11.25">
      <c r="A3708" s="11">
        <v>225.3</v>
      </c>
      <c r="B3708" s="19">
        <v>0.480745</v>
      </c>
    </row>
    <row r="3709" spans="1:2" ht="11.25">
      <c r="A3709" s="11">
        <v>225.35</v>
      </c>
      <c r="B3709" s="19">
        <v>0.480735</v>
      </c>
    </row>
    <row r="3710" spans="1:2" ht="11.25">
      <c r="A3710" s="11">
        <v>225.4</v>
      </c>
      <c r="B3710" s="19">
        <v>0.480725</v>
      </c>
    </row>
    <row r="3711" spans="1:2" ht="11.25">
      <c r="A3711" s="11">
        <v>225.45</v>
      </c>
      <c r="B3711" s="19">
        <v>0.480715</v>
      </c>
    </row>
    <row r="3712" spans="1:2" ht="11.25">
      <c r="A3712" s="11">
        <v>225.5</v>
      </c>
      <c r="B3712" s="19">
        <v>0.480705</v>
      </c>
    </row>
    <row r="3713" spans="1:2" ht="11.25">
      <c r="A3713" s="11">
        <v>225.55</v>
      </c>
      <c r="B3713" s="19">
        <v>0.480695</v>
      </c>
    </row>
    <row r="3714" spans="1:2" ht="11.25">
      <c r="A3714" s="11">
        <v>225.6</v>
      </c>
      <c r="B3714" s="19">
        <v>0.480685</v>
      </c>
    </row>
    <row r="3715" spans="1:2" ht="11.25">
      <c r="A3715" s="11">
        <v>225.65</v>
      </c>
      <c r="B3715" s="19">
        <v>0.480675</v>
      </c>
    </row>
    <row r="3716" spans="1:2" ht="11.25">
      <c r="A3716" s="11">
        <v>225.7</v>
      </c>
      <c r="B3716" s="19">
        <v>0.480665</v>
      </c>
    </row>
    <row r="3717" spans="1:2" ht="11.25">
      <c r="A3717" s="11">
        <v>225.75</v>
      </c>
      <c r="B3717" s="19">
        <v>0.480655</v>
      </c>
    </row>
    <row r="3718" spans="1:2" ht="11.25">
      <c r="A3718" s="11">
        <v>225.8</v>
      </c>
      <c r="B3718" s="19">
        <v>0.480645</v>
      </c>
    </row>
    <row r="3719" spans="1:2" ht="11.25">
      <c r="A3719" s="11">
        <v>225.85</v>
      </c>
      <c r="B3719" s="19">
        <v>0.480635</v>
      </c>
    </row>
    <row r="3720" spans="1:2" ht="11.25">
      <c r="A3720" s="11">
        <v>225.9</v>
      </c>
      <c r="B3720" s="19">
        <v>0.480625</v>
      </c>
    </row>
    <row r="3721" spans="1:2" ht="11.25">
      <c r="A3721" s="11">
        <v>225.95</v>
      </c>
      <c r="B3721" s="19">
        <v>0.480615</v>
      </c>
    </row>
    <row r="3722" spans="1:2" ht="11.25">
      <c r="A3722" s="11">
        <v>226</v>
      </c>
      <c r="B3722" s="19">
        <v>0.480605</v>
      </c>
    </row>
    <row r="3723" spans="1:2" ht="11.25">
      <c r="A3723" s="11">
        <v>226.05</v>
      </c>
      <c r="B3723" s="19">
        <v>0.480595</v>
      </c>
    </row>
    <row r="3724" spans="1:2" ht="11.25">
      <c r="A3724" s="11">
        <v>226.1</v>
      </c>
      <c r="B3724" s="19">
        <v>0.480585</v>
      </c>
    </row>
    <row r="3725" spans="1:2" ht="11.25">
      <c r="A3725" s="11">
        <v>226.15</v>
      </c>
      <c r="B3725" s="19">
        <v>0.480575</v>
      </c>
    </row>
    <row r="3726" spans="1:2" ht="11.25">
      <c r="A3726" s="11">
        <v>226.2</v>
      </c>
      <c r="B3726" s="19">
        <v>0.480565</v>
      </c>
    </row>
    <row r="3727" spans="1:2" ht="11.25">
      <c r="A3727" s="11">
        <v>226.25</v>
      </c>
      <c r="B3727" s="19">
        <v>0.480555</v>
      </c>
    </row>
    <row r="3728" spans="1:2" ht="11.25">
      <c r="A3728" s="11">
        <v>226.3</v>
      </c>
      <c r="B3728" s="19">
        <v>0.480545</v>
      </c>
    </row>
    <row r="3729" spans="1:2" ht="11.25">
      <c r="A3729" s="11">
        <v>226.35</v>
      </c>
      <c r="B3729" s="19">
        <v>0.480535</v>
      </c>
    </row>
    <row r="3730" spans="1:2" ht="11.25">
      <c r="A3730" s="11">
        <v>226.4</v>
      </c>
      <c r="B3730" s="19">
        <v>0.480525</v>
      </c>
    </row>
    <row r="3731" spans="1:2" ht="11.25">
      <c r="A3731" s="11">
        <v>226.45</v>
      </c>
      <c r="B3731" s="19">
        <v>0.480515</v>
      </c>
    </row>
    <row r="3732" spans="1:2" ht="11.25">
      <c r="A3732" s="11">
        <v>226.5</v>
      </c>
      <c r="B3732" s="19">
        <v>0.480505</v>
      </c>
    </row>
    <row r="3733" spans="1:2" ht="11.25">
      <c r="A3733" s="11">
        <v>226.55</v>
      </c>
      <c r="B3733" s="19">
        <v>0.480495</v>
      </c>
    </row>
    <row r="3734" spans="1:2" ht="11.25">
      <c r="A3734" s="11">
        <v>226.6</v>
      </c>
      <c r="B3734" s="18">
        <v>0.480485</v>
      </c>
    </row>
    <row r="3735" spans="1:2" ht="11.25">
      <c r="A3735" s="11">
        <v>226.65</v>
      </c>
      <c r="B3735" s="18">
        <v>0.480475</v>
      </c>
    </row>
    <row r="3736" spans="1:2" ht="11.25">
      <c r="A3736" s="11">
        <v>226.7</v>
      </c>
      <c r="B3736" s="18">
        <v>0.480465</v>
      </c>
    </row>
    <row r="3737" spans="1:2" ht="11.25">
      <c r="A3737" s="11">
        <v>226.75</v>
      </c>
      <c r="B3737" s="19">
        <v>0.480455</v>
      </c>
    </row>
    <row r="3738" spans="1:2" ht="11.25">
      <c r="A3738" s="11">
        <v>226.8</v>
      </c>
      <c r="B3738" s="19">
        <v>0.480445</v>
      </c>
    </row>
    <row r="3739" spans="1:2" ht="11.25">
      <c r="A3739" s="11">
        <v>226.85</v>
      </c>
      <c r="B3739" s="19">
        <v>0.480435</v>
      </c>
    </row>
    <row r="3740" spans="1:2" ht="11.25">
      <c r="A3740" s="11">
        <v>226.9</v>
      </c>
      <c r="B3740" s="19">
        <v>0.480425</v>
      </c>
    </row>
    <row r="3741" spans="1:2" ht="11.25">
      <c r="A3741" s="11">
        <v>226.95</v>
      </c>
      <c r="B3741" s="19">
        <v>0.480415</v>
      </c>
    </row>
    <row r="3742" spans="1:2" ht="11.25">
      <c r="A3742" s="11">
        <v>227</v>
      </c>
      <c r="B3742" s="19">
        <v>0.480405</v>
      </c>
    </row>
    <row r="3743" spans="1:2" ht="11.25">
      <c r="A3743" s="11">
        <v>227.05</v>
      </c>
      <c r="B3743" s="19">
        <v>0.480395</v>
      </c>
    </row>
    <row r="3744" spans="1:2" ht="11.25">
      <c r="A3744" s="11">
        <v>227.1</v>
      </c>
      <c r="B3744" s="19">
        <v>0.480385</v>
      </c>
    </row>
    <row r="3745" spans="1:2" ht="11.25">
      <c r="A3745" s="11">
        <v>227.15</v>
      </c>
      <c r="B3745" s="19">
        <v>0.480375</v>
      </c>
    </row>
    <row r="3746" spans="1:2" ht="11.25">
      <c r="A3746" s="11">
        <v>227.2</v>
      </c>
      <c r="B3746" s="19">
        <v>0.480365</v>
      </c>
    </row>
    <row r="3747" spans="1:2" ht="11.25">
      <c r="A3747" s="11">
        <v>227.25</v>
      </c>
      <c r="B3747" s="19">
        <v>0.480355</v>
      </c>
    </row>
    <row r="3748" spans="1:2" ht="11.25">
      <c r="A3748" s="11">
        <v>227.3</v>
      </c>
      <c r="B3748" s="19">
        <v>0.480345</v>
      </c>
    </row>
    <row r="3749" spans="1:2" ht="11.25">
      <c r="A3749" s="11">
        <v>227.35</v>
      </c>
      <c r="B3749" s="19">
        <v>0.480335</v>
      </c>
    </row>
    <row r="3750" spans="1:2" ht="11.25">
      <c r="A3750" s="11">
        <v>227.4</v>
      </c>
      <c r="B3750" s="19">
        <v>0.480325</v>
      </c>
    </row>
    <row r="3751" spans="1:2" ht="11.25">
      <c r="A3751" s="11">
        <v>227.45</v>
      </c>
      <c r="B3751" s="19">
        <v>0.480315</v>
      </c>
    </row>
    <row r="3752" spans="1:2" ht="11.25">
      <c r="A3752" s="11">
        <v>227.5</v>
      </c>
      <c r="B3752" s="19">
        <v>0.480305</v>
      </c>
    </row>
    <row r="3753" spans="1:2" ht="11.25">
      <c r="A3753" s="11">
        <v>227.55</v>
      </c>
      <c r="B3753" s="19">
        <v>0.480295</v>
      </c>
    </row>
    <row r="3754" spans="1:2" ht="11.25">
      <c r="A3754" s="11">
        <v>227.6</v>
      </c>
      <c r="B3754" s="19">
        <v>0.480285</v>
      </c>
    </row>
    <row r="3755" spans="1:2" ht="11.25">
      <c r="A3755" s="11">
        <v>227.65</v>
      </c>
      <c r="B3755" s="19">
        <v>0.480275</v>
      </c>
    </row>
    <row r="3756" spans="1:2" ht="11.25">
      <c r="A3756" s="11">
        <v>227.7</v>
      </c>
      <c r="B3756" s="19">
        <v>0.480265</v>
      </c>
    </row>
    <row r="3757" spans="1:2" ht="11.25">
      <c r="A3757" s="11">
        <v>227.75</v>
      </c>
      <c r="B3757" s="19">
        <v>0.480255</v>
      </c>
    </row>
    <row r="3758" spans="1:2" ht="11.25">
      <c r="A3758" s="11">
        <v>227.8</v>
      </c>
      <c r="B3758" s="19">
        <v>0.480245</v>
      </c>
    </row>
    <row r="3759" spans="1:2" ht="11.25">
      <c r="A3759" s="11">
        <v>227.85</v>
      </c>
      <c r="B3759" s="19">
        <v>0.480235</v>
      </c>
    </row>
    <row r="3760" spans="1:2" ht="11.25">
      <c r="A3760" s="11">
        <v>227.9</v>
      </c>
      <c r="B3760" s="19">
        <v>0.480225</v>
      </c>
    </row>
    <row r="3761" spans="1:2" ht="11.25">
      <c r="A3761" s="11">
        <v>227.95</v>
      </c>
      <c r="B3761" s="19">
        <v>0.480215</v>
      </c>
    </row>
    <row r="3762" spans="1:2" ht="11.25">
      <c r="A3762" s="11">
        <v>228</v>
      </c>
      <c r="B3762" s="19">
        <v>0.480205</v>
      </c>
    </row>
    <row r="3763" spans="1:2" ht="11.25">
      <c r="A3763" s="11">
        <v>228.05</v>
      </c>
      <c r="B3763" s="19">
        <v>0.480195</v>
      </c>
    </row>
    <row r="3764" spans="1:2" ht="11.25">
      <c r="A3764" s="11">
        <v>228.1</v>
      </c>
      <c r="B3764" s="19">
        <v>0.480185</v>
      </c>
    </row>
    <row r="3765" spans="1:2" ht="11.25">
      <c r="A3765" s="11">
        <v>228.15</v>
      </c>
      <c r="B3765" s="19">
        <v>0.480175</v>
      </c>
    </row>
    <row r="3766" spans="1:2" ht="11.25">
      <c r="A3766" s="11">
        <v>228.2</v>
      </c>
      <c r="B3766" s="19">
        <v>0.480165</v>
      </c>
    </row>
    <row r="3767" spans="1:2" ht="11.25">
      <c r="A3767" s="11">
        <v>228.25</v>
      </c>
      <c r="B3767" s="19">
        <v>0.480155</v>
      </c>
    </row>
    <row r="3768" spans="1:2" ht="11.25">
      <c r="A3768" s="11">
        <v>228.3</v>
      </c>
      <c r="B3768" s="19">
        <v>0.480145</v>
      </c>
    </row>
    <row r="3769" spans="1:2" ht="11.25">
      <c r="A3769" s="11">
        <v>228.35</v>
      </c>
      <c r="B3769" s="19">
        <v>0.480135</v>
      </c>
    </row>
    <row r="3770" spans="1:2" ht="11.25">
      <c r="A3770" s="11">
        <v>228.4</v>
      </c>
      <c r="B3770" s="19">
        <v>0.480125</v>
      </c>
    </row>
    <row r="3771" spans="1:2" ht="11.25">
      <c r="A3771" s="11">
        <v>228.45</v>
      </c>
      <c r="B3771" s="19">
        <v>0.480115</v>
      </c>
    </row>
    <row r="3772" spans="1:2" ht="11.25">
      <c r="A3772" s="11">
        <v>228.5</v>
      </c>
      <c r="B3772" s="19">
        <v>0.480105</v>
      </c>
    </row>
    <row r="3773" spans="1:2" ht="11.25">
      <c r="A3773" s="11">
        <v>228.55</v>
      </c>
      <c r="B3773" s="19">
        <v>0.480095</v>
      </c>
    </row>
    <row r="3774" spans="1:2" ht="11.25">
      <c r="A3774" s="11">
        <v>228.6</v>
      </c>
      <c r="B3774" s="19">
        <v>0.480085</v>
      </c>
    </row>
    <row r="3775" spans="1:2" ht="11.25">
      <c r="A3775" s="11">
        <v>228.65</v>
      </c>
      <c r="B3775" s="19">
        <v>0.480075</v>
      </c>
    </row>
    <row r="3776" spans="1:2" ht="11.25">
      <c r="A3776" s="11">
        <v>228.7</v>
      </c>
      <c r="B3776" s="19">
        <v>0.480065</v>
      </c>
    </row>
    <row r="3777" spans="1:2" ht="11.25">
      <c r="A3777" s="11">
        <v>228.75</v>
      </c>
      <c r="B3777" s="19">
        <v>0.480055</v>
      </c>
    </row>
    <row r="3778" spans="1:2" ht="11.25">
      <c r="A3778" s="11">
        <v>228.8</v>
      </c>
      <c r="B3778" s="19">
        <v>0.480045</v>
      </c>
    </row>
    <row r="3779" spans="1:2" ht="11.25">
      <c r="A3779" s="11">
        <v>228.85</v>
      </c>
      <c r="B3779" s="19">
        <v>0.480035</v>
      </c>
    </row>
    <row r="3780" spans="1:2" ht="11.25">
      <c r="A3780" s="11">
        <v>228.9</v>
      </c>
      <c r="B3780" s="19">
        <v>0.480025</v>
      </c>
    </row>
    <row r="3781" spans="1:2" ht="11.25">
      <c r="A3781" s="11">
        <v>228.95</v>
      </c>
      <c r="B3781" s="19">
        <v>0.480015</v>
      </c>
    </row>
    <row r="3782" spans="1:2" ht="11.25">
      <c r="A3782" s="11">
        <v>229</v>
      </c>
      <c r="B3782" s="19">
        <v>0.480005</v>
      </c>
    </row>
    <row r="3783" spans="1:2" ht="11.25">
      <c r="A3783" s="11">
        <v>229.05</v>
      </c>
      <c r="B3783" s="19">
        <v>0.479095</v>
      </c>
    </row>
    <row r="3784" spans="1:2" ht="11.25">
      <c r="A3784" s="11">
        <v>229.1</v>
      </c>
      <c r="B3784" s="19">
        <v>0.479085</v>
      </c>
    </row>
    <row r="3785" spans="1:2" ht="11.25">
      <c r="A3785" s="11">
        <v>229.15</v>
      </c>
      <c r="B3785" s="19">
        <v>0.479075</v>
      </c>
    </row>
    <row r="3786" spans="1:2" ht="11.25">
      <c r="A3786" s="11">
        <v>229.2</v>
      </c>
      <c r="B3786" s="19">
        <v>0.479065</v>
      </c>
    </row>
    <row r="3787" spans="1:2" ht="11.25">
      <c r="A3787" s="11">
        <v>229.25</v>
      </c>
      <c r="B3787" s="19">
        <v>0.479055</v>
      </c>
    </row>
    <row r="3788" spans="1:2" ht="11.25">
      <c r="A3788" s="11">
        <v>229.3</v>
      </c>
      <c r="B3788" s="18">
        <v>0.479045</v>
      </c>
    </row>
    <row r="3789" spans="1:2" ht="11.25">
      <c r="A3789" s="11">
        <v>229.35</v>
      </c>
      <c r="B3789" s="18">
        <v>0.479035</v>
      </c>
    </row>
    <row r="3790" spans="1:2" ht="11.25">
      <c r="A3790" s="11">
        <v>229.4</v>
      </c>
      <c r="B3790" s="18">
        <v>0.479025</v>
      </c>
    </row>
    <row r="3791" spans="1:2" ht="11.25">
      <c r="A3791" s="11">
        <v>229.45</v>
      </c>
      <c r="B3791" s="19">
        <v>0.479015</v>
      </c>
    </row>
    <row r="3792" spans="1:2" ht="11.25">
      <c r="A3792" s="11">
        <v>229.5</v>
      </c>
      <c r="B3792" s="19">
        <v>0.479005</v>
      </c>
    </row>
    <row r="3793" spans="1:2" ht="11.25">
      <c r="A3793" s="11">
        <v>229.55</v>
      </c>
      <c r="B3793" s="19">
        <v>0.478995</v>
      </c>
    </row>
    <row r="3794" spans="1:2" ht="11.25">
      <c r="A3794" s="11">
        <v>229.6</v>
      </c>
      <c r="B3794" s="19">
        <v>0.478985</v>
      </c>
    </row>
    <row r="3795" spans="1:2" ht="11.25">
      <c r="A3795" s="11">
        <v>229.65</v>
      </c>
      <c r="B3795" s="19">
        <v>0.478975</v>
      </c>
    </row>
    <row r="3796" spans="1:2" ht="11.25">
      <c r="A3796" s="11">
        <v>229.7</v>
      </c>
      <c r="B3796" s="19">
        <v>0.478965</v>
      </c>
    </row>
    <row r="3797" spans="1:2" ht="11.25">
      <c r="A3797" s="11">
        <v>229.75</v>
      </c>
      <c r="B3797" s="19">
        <v>0.478955</v>
      </c>
    </row>
    <row r="3798" spans="1:2" ht="11.25">
      <c r="A3798" s="11">
        <v>229.8</v>
      </c>
      <c r="B3798" s="19">
        <v>0.478945</v>
      </c>
    </row>
    <row r="3799" spans="1:2" ht="11.25">
      <c r="A3799" s="11">
        <v>229.85</v>
      </c>
      <c r="B3799" s="19">
        <v>0.478935</v>
      </c>
    </row>
    <row r="3800" spans="1:2" ht="11.25">
      <c r="A3800" s="11">
        <v>229.9</v>
      </c>
      <c r="B3800" s="19">
        <v>0.478925</v>
      </c>
    </row>
    <row r="3801" spans="1:2" ht="11.25">
      <c r="A3801" s="11">
        <v>229.95</v>
      </c>
      <c r="B3801" s="19">
        <v>0.478915</v>
      </c>
    </row>
    <row r="3802" spans="1:2" ht="11.25">
      <c r="A3802" s="11">
        <v>230</v>
      </c>
      <c r="B3802" s="19">
        <v>0.478905</v>
      </c>
    </row>
    <row r="3803" spans="1:2" ht="11.25">
      <c r="A3803" s="11">
        <v>230.05</v>
      </c>
      <c r="B3803" s="19">
        <v>0.478895</v>
      </c>
    </row>
    <row r="3804" spans="1:2" ht="11.25">
      <c r="A3804" s="11">
        <v>230.1</v>
      </c>
      <c r="B3804" s="19">
        <v>0.478885</v>
      </c>
    </row>
    <row r="3805" spans="1:2" ht="11.25">
      <c r="A3805" s="11">
        <v>230.15</v>
      </c>
      <c r="B3805" s="19">
        <v>0.478875</v>
      </c>
    </row>
    <row r="3806" spans="1:2" ht="11.25">
      <c r="A3806" s="11">
        <v>230.2</v>
      </c>
      <c r="B3806" s="19">
        <v>0.478865</v>
      </c>
    </row>
    <row r="3807" spans="1:2" ht="11.25">
      <c r="A3807" s="11">
        <v>230.25</v>
      </c>
      <c r="B3807" s="19">
        <v>0.478855</v>
      </c>
    </row>
    <row r="3808" spans="1:2" ht="11.25">
      <c r="A3808" s="11">
        <v>230.3</v>
      </c>
      <c r="B3808" s="19">
        <v>0.478845</v>
      </c>
    </row>
    <row r="3809" spans="1:2" ht="11.25">
      <c r="A3809" s="11">
        <v>230.35</v>
      </c>
      <c r="B3809" s="19">
        <v>0.478835</v>
      </c>
    </row>
    <row r="3810" spans="1:2" ht="11.25">
      <c r="A3810" s="11">
        <v>230.4</v>
      </c>
      <c r="B3810" s="19">
        <v>0.478825</v>
      </c>
    </row>
    <row r="3811" spans="1:2" ht="11.25">
      <c r="A3811" s="11">
        <v>230.45</v>
      </c>
      <c r="B3811" s="19">
        <v>0.478815</v>
      </c>
    </row>
    <row r="3812" spans="1:2" ht="11.25">
      <c r="A3812" s="11">
        <v>230.5</v>
      </c>
      <c r="B3812" s="19">
        <v>0.478805</v>
      </c>
    </row>
    <row r="3813" spans="1:2" ht="11.25">
      <c r="A3813" s="11">
        <v>230.55</v>
      </c>
      <c r="B3813" s="19">
        <v>0.478795</v>
      </c>
    </row>
    <row r="3814" spans="1:2" ht="11.25">
      <c r="A3814" s="11">
        <v>230.6</v>
      </c>
      <c r="B3814" s="19">
        <v>0.478785</v>
      </c>
    </row>
    <row r="3815" spans="1:2" ht="11.25">
      <c r="A3815" s="11">
        <v>230.65</v>
      </c>
      <c r="B3815" s="19">
        <v>0.478775</v>
      </c>
    </row>
    <row r="3816" spans="1:2" ht="11.25">
      <c r="A3816" s="11">
        <v>230.7</v>
      </c>
      <c r="B3816" s="19">
        <v>0.478765</v>
      </c>
    </row>
    <row r="3817" spans="1:2" ht="11.25">
      <c r="A3817" s="11">
        <v>230.75</v>
      </c>
      <c r="B3817" s="19">
        <v>0.478755</v>
      </c>
    </row>
    <row r="3818" spans="1:2" ht="11.25">
      <c r="A3818" s="11">
        <v>230.8</v>
      </c>
      <c r="B3818" s="19">
        <v>0.478745</v>
      </c>
    </row>
    <row r="3819" spans="1:2" ht="11.25">
      <c r="A3819" s="11">
        <v>230.85</v>
      </c>
      <c r="B3819" s="19">
        <v>0.478735</v>
      </c>
    </row>
    <row r="3820" spans="1:2" ht="11.25">
      <c r="A3820" s="11">
        <v>230.9</v>
      </c>
      <c r="B3820" s="19">
        <v>0.478725</v>
      </c>
    </row>
    <row r="3821" spans="1:2" ht="11.25">
      <c r="A3821" s="11">
        <v>230.95</v>
      </c>
      <c r="B3821" s="19">
        <v>0.478715</v>
      </c>
    </row>
    <row r="3822" spans="1:2" ht="11.25">
      <c r="A3822" s="11">
        <v>231</v>
      </c>
      <c r="B3822" s="19">
        <v>0.478705</v>
      </c>
    </row>
    <row r="3823" spans="1:2" ht="11.25">
      <c r="A3823" s="11">
        <v>231.05</v>
      </c>
      <c r="B3823" s="19">
        <v>0.478695</v>
      </c>
    </row>
    <row r="3824" spans="1:2" ht="11.25">
      <c r="A3824" s="11">
        <v>231.1</v>
      </c>
      <c r="B3824" s="19">
        <v>0.478685</v>
      </c>
    </row>
    <row r="3825" spans="1:2" ht="11.25">
      <c r="A3825" s="11">
        <v>231.15</v>
      </c>
      <c r="B3825" s="19">
        <v>0.478675</v>
      </c>
    </row>
    <row r="3826" spans="1:2" ht="11.25">
      <c r="A3826" s="11">
        <v>231.2</v>
      </c>
      <c r="B3826" s="19">
        <v>0.478665</v>
      </c>
    </row>
    <row r="3827" spans="1:2" ht="11.25">
      <c r="A3827" s="11">
        <v>231.25</v>
      </c>
      <c r="B3827" s="19">
        <v>0.478655</v>
      </c>
    </row>
    <row r="3828" spans="1:2" ht="11.25">
      <c r="A3828" s="11">
        <v>231.3</v>
      </c>
      <c r="B3828" s="19">
        <v>0.478645</v>
      </c>
    </row>
    <row r="3829" spans="1:2" ht="11.25">
      <c r="A3829" s="11">
        <v>231.35</v>
      </c>
      <c r="B3829" s="19">
        <v>0.478635</v>
      </c>
    </row>
    <row r="3830" spans="1:2" ht="11.25">
      <c r="A3830" s="11">
        <v>231.4</v>
      </c>
      <c r="B3830" s="19">
        <v>0.478625</v>
      </c>
    </row>
    <row r="3831" spans="1:2" ht="11.25">
      <c r="A3831" s="11">
        <v>231.45</v>
      </c>
      <c r="B3831" s="19">
        <v>0.478615</v>
      </c>
    </row>
    <row r="3832" spans="1:2" ht="11.25">
      <c r="A3832" s="11">
        <v>231.5</v>
      </c>
      <c r="B3832" s="19">
        <v>0.478605</v>
      </c>
    </row>
    <row r="3833" spans="1:2" ht="11.25">
      <c r="A3833" s="11">
        <v>231.55</v>
      </c>
      <c r="B3833" s="19">
        <v>0.478595</v>
      </c>
    </row>
    <row r="3834" spans="1:2" ht="11.25">
      <c r="A3834" s="11">
        <v>231.6</v>
      </c>
      <c r="B3834" s="19">
        <v>0.478585</v>
      </c>
    </row>
    <row r="3835" spans="1:2" ht="11.25">
      <c r="A3835" s="11">
        <v>231.65</v>
      </c>
      <c r="B3835" s="19">
        <v>0.478575</v>
      </c>
    </row>
    <row r="3836" spans="1:2" ht="11.25">
      <c r="A3836" s="11">
        <v>231.7</v>
      </c>
      <c r="B3836" s="19">
        <v>0.478565</v>
      </c>
    </row>
    <row r="3837" spans="1:2" ht="11.25">
      <c r="A3837" s="11">
        <v>231.75</v>
      </c>
      <c r="B3837" s="19">
        <v>0.478555</v>
      </c>
    </row>
    <row r="3838" spans="1:2" ht="11.25">
      <c r="A3838" s="11">
        <v>231.8</v>
      </c>
      <c r="B3838" s="19">
        <v>0.478545</v>
      </c>
    </row>
    <row r="3839" spans="1:2" ht="11.25">
      <c r="A3839" s="11">
        <v>231.85</v>
      </c>
      <c r="B3839" s="19">
        <v>0.478535</v>
      </c>
    </row>
    <row r="3840" spans="1:2" ht="11.25">
      <c r="A3840" s="11">
        <v>231.9</v>
      </c>
      <c r="B3840" s="19">
        <v>0.478525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01"/>
  <sheetViews>
    <sheetView workbookViewId="0" topLeftCell="A532">
      <selection activeCell="B543" sqref="B543"/>
    </sheetView>
  </sheetViews>
  <sheetFormatPr defaultColWidth="9.140625" defaultRowHeight="12.75"/>
  <cols>
    <col min="1" max="1" width="9.140625" style="21" customWidth="1"/>
    <col min="2" max="2" width="9.140625" style="20" customWidth="1"/>
    <col min="3" max="16384" width="9.140625" style="1" customWidth="1"/>
  </cols>
  <sheetData>
    <row r="1" spans="1:2" ht="11.25">
      <c r="A1" s="11">
        <v>40</v>
      </c>
      <c r="B1" s="14">
        <v>1.3437</v>
      </c>
    </row>
    <row r="2" spans="1:2" ht="11.25">
      <c r="A2" s="11">
        <v>40.05</v>
      </c>
      <c r="B2" s="14">
        <v>1.3426</v>
      </c>
    </row>
    <row r="3" spans="1:2" ht="11.25">
      <c r="A3" s="11">
        <v>40.1</v>
      </c>
      <c r="B3" s="14">
        <v>1.3415</v>
      </c>
    </row>
    <row r="4" spans="1:2" ht="11.25">
      <c r="A4" s="10">
        <v>40.15</v>
      </c>
      <c r="B4" s="15">
        <v>1.3404</v>
      </c>
    </row>
    <row r="5" spans="1:2" ht="11.25">
      <c r="A5" s="10">
        <v>40.2</v>
      </c>
      <c r="B5" s="15">
        <v>1.3393</v>
      </c>
    </row>
    <row r="6" spans="1:2" ht="11.25">
      <c r="A6" s="10">
        <v>40.25</v>
      </c>
      <c r="B6" s="15">
        <v>1.3381</v>
      </c>
    </row>
    <row r="7" spans="1:2" ht="11.25">
      <c r="A7" s="10">
        <v>40.3</v>
      </c>
      <c r="B7" s="15">
        <v>1.337</v>
      </c>
    </row>
    <row r="8" spans="1:2" ht="11.25">
      <c r="A8" s="10">
        <v>40.35</v>
      </c>
      <c r="B8" s="15">
        <v>1.3359</v>
      </c>
    </row>
    <row r="9" spans="1:2" ht="11.25">
      <c r="A9" s="10">
        <v>40.4</v>
      </c>
      <c r="B9" s="15">
        <v>1.3348</v>
      </c>
    </row>
    <row r="10" spans="1:2" ht="11.25">
      <c r="A10" s="10">
        <v>40.45</v>
      </c>
      <c r="B10" s="15">
        <v>1.3337</v>
      </c>
    </row>
    <row r="11" spans="1:2" ht="11.25">
      <c r="A11" s="10">
        <v>40.5</v>
      </c>
      <c r="B11" s="15">
        <v>1.3326</v>
      </c>
    </row>
    <row r="12" spans="1:2" ht="11.25">
      <c r="A12" s="10">
        <v>40.55</v>
      </c>
      <c r="B12" s="15">
        <v>1.3315</v>
      </c>
    </row>
    <row r="13" spans="1:2" ht="11.25">
      <c r="A13" s="10">
        <v>40.6</v>
      </c>
      <c r="B13" s="15">
        <v>1.3305</v>
      </c>
    </row>
    <row r="14" spans="1:2" ht="11.25">
      <c r="A14" s="10">
        <v>40.65</v>
      </c>
      <c r="B14" s="15">
        <v>1.3294</v>
      </c>
    </row>
    <row r="15" spans="1:2" ht="11.25">
      <c r="A15" s="10">
        <v>40.7</v>
      </c>
      <c r="B15" s="15">
        <v>1.3283</v>
      </c>
    </row>
    <row r="16" spans="1:2" ht="11.25">
      <c r="A16" s="10">
        <v>40.75</v>
      </c>
      <c r="B16" s="15">
        <v>1.3272</v>
      </c>
    </row>
    <row r="17" spans="1:2" ht="11.25">
      <c r="A17" s="10">
        <v>40.8</v>
      </c>
      <c r="B17" s="15">
        <v>1.3261</v>
      </c>
    </row>
    <row r="18" spans="1:2" ht="11.25">
      <c r="A18" s="10">
        <v>40.85</v>
      </c>
      <c r="B18" s="15">
        <v>1.325</v>
      </c>
    </row>
    <row r="19" spans="1:2" ht="11.25">
      <c r="A19" s="10">
        <v>40.9</v>
      </c>
      <c r="B19" s="15">
        <v>1.3239</v>
      </c>
    </row>
    <row r="20" spans="1:2" ht="11.25">
      <c r="A20" s="10">
        <v>40.95</v>
      </c>
      <c r="B20" s="15">
        <v>1.3228</v>
      </c>
    </row>
    <row r="21" spans="1:2" ht="11.25">
      <c r="A21" s="10">
        <v>41</v>
      </c>
      <c r="B21" s="15">
        <v>1.3217</v>
      </c>
    </row>
    <row r="22" spans="1:2" ht="11.25">
      <c r="A22" s="10">
        <v>41.05</v>
      </c>
      <c r="B22" s="15">
        <v>1.3206</v>
      </c>
    </row>
    <row r="23" spans="1:2" ht="11.25">
      <c r="A23" s="10">
        <v>41.1</v>
      </c>
      <c r="B23" s="15">
        <v>1.3195</v>
      </c>
    </row>
    <row r="24" spans="1:2" ht="11.25">
      <c r="A24" s="10">
        <v>41.15</v>
      </c>
      <c r="B24" s="15">
        <v>1.3184</v>
      </c>
    </row>
    <row r="25" spans="1:2" ht="11.25">
      <c r="A25" s="10">
        <v>41.2</v>
      </c>
      <c r="B25" s="15">
        <v>1.3174</v>
      </c>
    </row>
    <row r="26" spans="1:2" ht="11.25">
      <c r="A26" s="10">
        <v>41.25</v>
      </c>
      <c r="B26" s="15">
        <v>1.3163</v>
      </c>
    </row>
    <row r="27" spans="1:2" ht="11.25">
      <c r="A27" s="10">
        <v>41.3</v>
      </c>
      <c r="B27" s="15">
        <v>1.3152</v>
      </c>
    </row>
    <row r="28" spans="1:2" ht="11.25">
      <c r="A28" s="10">
        <v>41.35</v>
      </c>
      <c r="B28" s="15">
        <v>1.3141</v>
      </c>
    </row>
    <row r="29" spans="1:2" ht="11.25">
      <c r="A29" s="10">
        <v>41.4</v>
      </c>
      <c r="B29" s="15">
        <v>1.313</v>
      </c>
    </row>
    <row r="30" spans="1:2" ht="11.25">
      <c r="A30" s="10">
        <v>41.45</v>
      </c>
      <c r="B30" s="15">
        <v>1.3119</v>
      </c>
    </row>
    <row r="31" spans="1:2" ht="11.25">
      <c r="A31" s="10">
        <v>41.5</v>
      </c>
      <c r="B31" s="15">
        <v>1.3109</v>
      </c>
    </row>
    <row r="32" spans="1:2" ht="11.25">
      <c r="A32" s="10">
        <v>41.55</v>
      </c>
      <c r="B32" s="15">
        <v>1.3098</v>
      </c>
    </row>
    <row r="33" spans="1:2" ht="11.25">
      <c r="A33" s="10">
        <v>41.6</v>
      </c>
      <c r="B33" s="15">
        <v>1.3087</v>
      </c>
    </row>
    <row r="34" spans="1:2" ht="11.25">
      <c r="A34" s="10">
        <v>41.65</v>
      </c>
      <c r="B34" s="15">
        <v>1.3076</v>
      </c>
    </row>
    <row r="35" spans="1:2" ht="11.25">
      <c r="A35" s="10">
        <v>41.7</v>
      </c>
      <c r="B35" s="15">
        <v>1.3065</v>
      </c>
    </row>
    <row r="36" spans="1:2" ht="11.25">
      <c r="A36" s="10">
        <v>41.75</v>
      </c>
      <c r="B36" s="15">
        <v>1.3054</v>
      </c>
    </row>
    <row r="37" spans="1:2" ht="11.25">
      <c r="A37" s="10">
        <v>41.8</v>
      </c>
      <c r="B37" s="15">
        <v>1.3043</v>
      </c>
    </row>
    <row r="38" spans="1:2" ht="11.25">
      <c r="A38" s="10">
        <v>41.85</v>
      </c>
      <c r="B38" s="15">
        <v>1.3033</v>
      </c>
    </row>
    <row r="39" spans="1:2" ht="11.25">
      <c r="A39" s="10">
        <v>41.9</v>
      </c>
      <c r="B39" s="15">
        <v>1.3022</v>
      </c>
    </row>
    <row r="40" spans="1:2" ht="11.25">
      <c r="A40" s="10">
        <v>41.95</v>
      </c>
      <c r="B40" s="15">
        <v>1.3011</v>
      </c>
    </row>
    <row r="41" spans="1:2" ht="11.25">
      <c r="A41" s="10">
        <v>42</v>
      </c>
      <c r="B41" s="15">
        <v>1.3001</v>
      </c>
    </row>
    <row r="42" spans="1:2" ht="11.25">
      <c r="A42" s="10">
        <v>42.05</v>
      </c>
      <c r="B42" s="15">
        <v>1.299</v>
      </c>
    </row>
    <row r="43" spans="1:2" ht="11.25">
      <c r="A43" s="10">
        <v>42.1</v>
      </c>
      <c r="B43" s="15">
        <v>1.2979</v>
      </c>
    </row>
    <row r="44" spans="1:2" ht="11.25">
      <c r="A44" s="10">
        <v>42.15</v>
      </c>
      <c r="B44" s="15">
        <v>1.2969</v>
      </c>
    </row>
    <row r="45" spans="1:2" ht="11.25">
      <c r="A45" s="10">
        <v>42.2</v>
      </c>
      <c r="B45" s="15">
        <v>1.2958</v>
      </c>
    </row>
    <row r="46" spans="1:2" ht="11.25">
      <c r="A46" s="10">
        <v>42.25</v>
      </c>
      <c r="B46" s="15">
        <v>1.2947</v>
      </c>
    </row>
    <row r="47" spans="1:2" ht="11.25">
      <c r="A47" s="10">
        <v>42.3</v>
      </c>
      <c r="B47" s="15">
        <v>1.2936</v>
      </c>
    </row>
    <row r="48" spans="1:2" ht="11.25">
      <c r="A48" s="10">
        <v>42.35</v>
      </c>
      <c r="B48" s="15">
        <v>1.2926</v>
      </c>
    </row>
    <row r="49" spans="1:2" ht="11.25">
      <c r="A49" s="10">
        <v>42.4</v>
      </c>
      <c r="B49" s="15">
        <v>1.2915</v>
      </c>
    </row>
    <row r="50" spans="1:2" ht="11.25">
      <c r="A50" s="10">
        <v>42.45</v>
      </c>
      <c r="B50" s="15">
        <v>1.2904</v>
      </c>
    </row>
    <row r="51" spans="1:2" ht="11.25">
      <c r="A51" s="10">
        <v>42.5</v>
      </c>
      <c r="B51" s="15">
        <v>1.2894</v>
      </c>
    </row>
    <row r="52" spans="1:2" ht="11.25">
      <c r="A52" s="10">
        <v>42.55</v>
      </c>
      <c r="B52" s="15">
        <v>1.2883</v>
      </c>
    </row>
    <row r="53" spans="1:2" ht="11.25">
      <c r="A53" s="10">
        <v>42.6</v>
      </c>
      <c r="B53" s="15">
        <v>1.2873</v>
      </c>
    </row>
    <row r="54" spans="1:2" ht="11.25">
      <c r="A54" s="10">
        <v>42.65</v>
      </c>
      <c r="B54" s="15">
        <v>1.2862</v>
      </c>
    </row>
    <row r="55" spans="1:2" ht="11.25">
      <c r="A55" s="10">
        <v>42.7</v>
      </c>
      <c r="B55" s="15">
        <v>1.2851</v>
      </c>
    </row>
    <row r="56" spans="1:2" ht="11.25">
      <c r="A56" s="8">
        <v>42.75</v>
      </c>
      <c r="B56" s="12">
        <v>1.2841</v>
      </c>
    </row>
    <row r="57" spans="1:2" ht="11.25">
      <c r="A57" s="8">
        <v>42.8</v>
      </c>
      <c r="B57" s="12">
        <v>1.283</v>
      </c>
    </row>
    <row r="58" spans="1:2" ht="11.25">
      <c r="A58" s="8">
        <v>42.85</v>
      </c>
      <c r="B58" s="12">
        <v>1.282</v>
      </c>
    </row>
    <row r="59" spans="1:2" ht="11.25">
      <c r="A59" s="9">
        <v>42.9</v>
      </c>
      <c r="B59" s="13">
        <v>1.2809</v>
      </c>
    </row>
    <row r="60" spans="1:2" ht="11.25">
      <c r="A60" s="9">
        <v>42.95</v>
      </c>
      <c r="B60" s="13">
        <v>1.2799</v>
      </c>
    </row>
    <row r="61" spans="1:2" ht="11.25">
      <c r="A61" s="9">
        <v>43</v>
      </c>
      <c r="B61" s="13">
        <v>1.2788</v>
      </c>
    </row>
    <row r="62" spans="1:2" ht="11.25">
      <c r="A62" s="9">
        <v>43.05</v>
      </c>
      <c r="B62" s="13">
        <v>1.2777</v>
      </c>
    </row>
    <row r="63" spans="1:2" ht="11.25">
      <c r="A63" s="9">
        <v>43.1</v>
      </c>
      <c r="B63" s="13">
        <v>1.2767</v>
      </c>
    </row>
    <row r="64" spans="1:2" ht="11.25">
      <c r="A64" s="9">
        <v>43.15</v>
      </c>
      <c r="B64" s="13">
        <v>1.2756</v>
      </c>
    </row>
    <row r="65" spans="1:2" ht="11.25">
      <c r="A65" s="9">
        <v>43.2</v>
      </c>
      <c r="B65" s="13">
        <v>1.2746</v>
      </c>
    </row>
    <row r="66" spans="1:2" ht="11.25">
      <c r="A66" s="9">
        <v>43.25</v>
      </c>
      <c r="B66" s="13">
        <v>1.2736</v>
      </c>
    </row>
    <row r="67" spans="1:2" ht="11.25">
      <c r="A67" s="9">
        <v>43.3</v>
      </c>
      <c r="B67" s="13">
        <v>1.2725</v>
      </c>
    </row>
    <row r="68" spans="1:2" ht="11.25">
      <c r="A68" s="9">
        <v>43.35</v>
      </c>
      <c r="B68" s="13">
        <v>1.2715</v>
      </c>
    </row>
    <row r="69" spans="1:2" ht="11.25">
      <c r="A69" s="9">
        <v>43.4</v>
      </c>
      <c r="B69" s="13">
        <v>1.2704</v>
      </c>
    </row>
    <row r="70" spans="1:2" ht="11.25">
      <c r="A70" s="9">
        <v>43.45</v>
      </c>
      <c r="B70" s="13">
        <v>1.2694</v>
      </c>
    </row>
    <row r="71" spans="1:2" ht="11.25">
      <c r="A71" s="9">
        <v>43.5</v>
      </c>
      <c r="B71" s="13">
        <v>1.2684</v>
      </c>
    </row>
    <row r="72" spans="1:2" ht="11.25">
      <c r="A72" s="9">
        <v>43.55</v>
      </c>
      <c r="B72" s="13">
        <v>1.2673</v>
      </c>
    </row>
    <row r="73" spans="1:2" ht="11.25">
      <c r="A73" s="9">
        <v>43.6</v>
      </c>
      <c r="B73" s="13">
        <v>1.2662</v>
      </c>
    </row>
    <row r="74" spans="1:2" ht="11.25">
      <c r="A74" s="9">
        <v>43.65</v>
      </c>
      <c r="B74" s="13">
        <v>1.2652</v>
      </c>
    </row>
    <row r="75" spans="1:2" ht="11.25">
      <c r="A75" s="9">
        <v>43.7</v>
      </c>
      <c r="B75" s="13">
        <v>1.2642</v>
      </c>
    </row>
    <row r="76" spans="1:2" ht="11.25">
      <c r="A76" s="9">
        <v>43.75</v>
      </c>
      <c r="B76" s="13">
        <v>1.2631</v>
      </c>
    </row>
    <row r="77" spans="1:2" ht="11.25">
      <c r="A77" s="9">
        <v>43.8</v>
      </c>
      <c r="B77" s="13">
        <v>1.2621</v>
      </c>
    </row>
    <row r="78" spans="1:2" ht="11.25">
      <c r="A78" s="9">
        <v>43.85</v>
      </c>
      <c r="B78" s="13">
        <v>1.261</v>
      </c>
    </row>
    <row r="79" spans="1:2" ht="11.25">
      <c r="A79" s="9">
        <v>43.9</v>
      </c>
      <c r="B79" s="13">
        <v>1.26</v>
      </c>
    </row>
    <row r="80" spans="1:2" ht="11.25">
      <c r="A80" s="9">
        <v>43.95</v>
      </c>
      <c r="B80" s="13">
        <v>1.259</v>
      </c>
    </row>
    <row r="81" spans="1:2" ht="11.25">
      <c r="A81" s="9">
        <v>44</v>
      </c>
      <c r="B81" s="13">
        <v>1.258</v>
      </c>
    </row>
    <row r="82" spans="1:2" ht="11.25">
      <c r="A82" s="9">
        <v>44.05</v>
      </c>
      <c r="B82" s="13">
        <v>1.2569</v>
      </c>
    </row>
    <row r="83" spans="1:2" ht="11.25">
      <c r="A83" s="9">
        <v>44.1</v>
      </c>
      <c r="B83" s="13">
        <v>1.2559</v>
      </c>
    </row>
    <row r="84" spans="1:2" ht="11.25">
      <c r="A84" s="9">
        <v>44.15</v>
      </c>
      <c r="B84" s="13">
        <v>1.2548</v>
      </c>
    </row>
    <row r="85" spans="1:2" ht="11.25">
      <c r="A85" s="9">
        <v>44.2</v>
      </c>
      <c r="B85" s="13">
        <v>1.2538</v>
      </c>
    </row>
    <row r="86" spans="1:2" ht="11.25">
      <c r="A86" s="9">
        <v>44.25</v>
      </c>
      <c r="B86" s="13">
        <v>1.2528</v>
      </c>
    </row>
    <row r="87" spans="1:2" ht="11.25">
      <c r="A87" s="9">
        <v>44.3</v>
      </c>
      <c r="B87" s="13">
        <v>1.2518</v>
      </c>
    </row>
    <row r="88" spans="1:2" ht="11.25">
      <c r="A88" s="9">
        <v>44.35</v>
      </c>
      <c r="B88" s="13">
        <v>1.2508</v>
      </c>
    </row>
    <row r="89" spans="1:2" ht="11.25">
      <c r="A89" s="9">
        <v>44.4</v>
      </c>
      <c r="B89" s="13">
        <v>1.2497</v>
      </c>
    </row>
    <row r="90" spans="1:2" ht="11.25">
      <c r="A90" s="9">
        <v>44.45</v>
      </c>
      <c r="B90" s="13">
        <v>1.2487</v>
      </c>
    </row>
    <row r="91" spans="1:2" ht="11.25">
      <c r="A91" s="9">
        <v>44.5</v>
      </c>
      <c r="B91" s="13">
        <v>1.2477</v>
      </c>
    </row>
    <row r="92" spans="1:2" ht="11.25">
      <c r="A92" s="9">
        <v>44.55</v>
      </c>
      <c r="B92" s="13">
        <v>1.2467</v>
      </c>
    </row>
    <row r="93" spans="1:2" ht="11.25">
      <c r="A93" s="9">
        <v>44.6</v>
      </c>
      <c r="B93" s="13">
        <v>1.2457</v>
      </c>
    </row>
    <row r="94" spans="1:2" ht="11.25">
      <c r="A94" s="9">
        <v>44.65</v>
      </c>
      <c r="B94" s="13">
        <v>1.2446</v>
      </c>
    </row>
    <row r="95" spans="1:2" ht="11.25">
      <c r="A95" s="9">
        <v>44.7</v>
      </c>
      <c r="B95" s="13">
        <v>1.2436</v>
      </c>
    </row>
    <row r="96" spans="1:2" ht="11.25">
      <c r="A96" s="9">
        <v>44.75</v>
      </c>
      <c r="B96" s="13">
        <v>1.2426</v>
      </c>
    </row>
    <row r="97" spans="1:2" ht="11.25">
      <c r="A97" s="9">
        <v>44.8</v>
      </c>
      <c r="B97" s="13">
        <v>1.2416</v>
      </c>
    </row>
    <row r="98" spans="1:2" ht="11.25">
      <c r="A98" s="9">
        <v>44.85</v>
      </c>
      <c r="B98" s="13">
        <v>1.2406</v>
      </c>
    </row>
    <row r="99" spans="1:2" ht="11.25">
      <c r="A99" s="9">
        <v>44.9</v>
      </c>
      <c r="B99" s="13">
        <v>1.2396</v>
      </c>
    </row>
    <row r="100" spans="1:2" ht="11.25">
      <c r="A100" s="9">
        <v>44.95</v>
      </c>
      <c r="B100" s="13">
        <v>1.2384</v>
      </c>
    </row>
    <row r="101" spans="1:2" ht="11.25">
      <c r="A101" s="9">
        <v>45</v>
      </c>
      <c r="B101" s="13">
        <v>1.2373</v>
      </c>
    </row>
    <row r="102" spans="1:2" ht="11.25">
      <c r="A102" s="9">
        <v>45.05</v>
      </c>
      <c r="B102" s="13">
        <v>1.2364</v>
      </c>
    </row>
    <row r="103" spans="1:2" ht="11.25">
      <c r="A103" s="9">
        <v>45.1</v>
      </c>
      <c r="B103" s="13">
        <v>1.2355</v>
      </c>
    </row>
    <row r="104" spans="1:2" ht="11.25">
      <c r="A104" s="9">
        <v>45.15</v>
      </c>
      <c r="B104" s="13">
        <v>1.2345</v>
      </c>
    </row>
    <row r="105" spans="1:2" ht="11.25">
      <c r="A105" s="9">
        <v>45.2</v>
      </c>
      <c r="B105" s="13">
        <v>1.2335</v>
      </c>
    </row>
    <row r="106" spans="1:2" ht="11.25">
      <c r="A106" s="9">
        <v>45.25</v>
      </c>
      <c r="B106" s="13">
        <v>1.2325</v>
      </c>
    </row>
    <row r="107" spans="1:2" ht="11.25">
      <c r="A107" s="9">
        <v>45.3</v>
      </c>
      <c r="B107" s="13">
        <v>1.2315</v>
      </c>
    </row>
    <row r="108" spans="1:2" ht="11.25">
      <c r="A108" s="9">
        <v>45.35</v>
      </c>
      <c r="B108" s="13">
        <v>1.2305</v>
      </c>
    </row>
    <row r="109" spans="1:2" ht="11.25">
      <c r="A109" s="9">
        <v>45.4</v>
      </c>
      <c r="B109" s="13">
        <v>1.2295</v>
      </c>
    </row>
    <row r="110" spans="1:2" ht="11.25">
      <c r="A110" s="9">
        <v>45.45</v>
      </c>
      <c r="B110" s="13">
        <v>1.2285</v>
      </c>
    </row>
    <row r="111" spans="1:2" ht="11.25">
      <c r="A111" s="8">
        <v>45.5</v>
      </c>
      <c r="B111" s="12">
        <v>1.2275</v>
      </c>
    </row>
    <row r="112" spans="1:2" ht="11.25">
      <c r="A112" s="8">
        <v>45.55</v>
      </c>
      <c r="B112" s="12">
        <v>1.2265</v>
      </c>
    </row>
    <row r="113" spans="1:2" ht="11.25">
      <c r="A113" s="8">
        <v>45.6</v>
      </c>
      <c r="B113" s="12">
        <v>1.2255</v>
      </c>
    </row>
    <row r="114" spans="1:2" ht="11.25">
      <c r="A114" s="9">
        <v>45.65</v>
      </c>
      <c r="B114" s="13">
        <v>1.2245</v>
      </c>
    </row>
    <row r="115" spans="1:2" ht="11.25">
      <c r="A115" s="9">
        <v>45.7</v>
      </c>
      <c r="B115" s="13">
        <v>1.2235</v>
      </c>
    </row>
    <row r="116" spans="1:2" ht="11.25">
      <c r="A116" s="9">
        <v>45.75</v>
      </c>
      <c r="B116" s="13">
        <v>1.2225</v>
      </c>
    </row>
    <row r="117" spans="1:2" ht="11.25">
      <c r="A117" s="9">
        <v>45.8</v>
      </c>
      <c r="B117" s="13">
        <v>1.2215</v>
      </c>
    </row>
    <row r="118" spans="1:2" ht="11.25">
      <c r="A118" s="9">
        <v>45.85</v>
      </c>
      <c r="B118" s="13">
        <v>1.2205</v>
      </c>
    </row>
    <row r="119" spans="1:2" ht="11.25">
      <c r="A119" s="9">
        <v>45.9</v>
      </c>
      <c r="B119" s="13">
        <v>1.2195</v>
      </c>
    </row>
    <row r="120" spans="1:2" ht="11.25">
      <c r="A120" s="9">
        <v>45.95</v>
      </c>
      <c r="B120" s="13">
        <v>1.2185</v>
      </c>
    </row>
    <row r="121" spans="1:2" ht="11.25">
      <c r="A121" s="9">
        <v>46</v>
      </c>
      <c r="B121" s="13">
        <v>1.2175</v>
      </c>
    </row>
    <row r="122" spans="1:2" ht="11.25">
      <c r="A122" s="9">
        <v>46.05</v>
      </c>
      <c r="B122" s="13">
        <v>1.2165</v>
      </c>
    </row>
    <row r="123" spans="1:2" ht="11.25">
      <c r="A123" s="9">
        <v>46.1</v>
      </c>
      <c r="B123" s="13">
        <v>1.2156</v>
      </c>
    </row>
    <row r="124" spans="1:2" ht="11.25">
      <c r="A124" s="9">
        <v>46.15</v>
      </c>
      <c r="B124" s="13">
        <v>1.2146</v>
      </c>
    </row>
    <row r="125" spans="1:2" ht="11.25">
      <c r="A125" s="9">
        <v>46.2</v>
      </c>
      <c r="B125" s="13">
        <v>1.2136</v>
      </c>
    </row>
    <row r="126" spans="1:2" ht="11.25">
      <c r="A126" s="9">
        <v>46.25</v>
      </c>
      <c r="B126" s="13">
        <v>1.2126</v>
      </c>
    </row>
    <row r="127" spans="1:2" ht="11.25">
      <c r="A127" s="9">
        <v>46.3</v>
      </c>
      <c r="B127" s="13">
        <v>1.2116</v>
      </c>
    </row>
    <row r="128" spans="1:2" ht="11.25">
      <c r="A128" s="9">
        <v>46.35</v>
      </c>
      <c r="B128" s="13">
        <v>1.2106</v>
      </c>
    </row>
    <row r="129" spans="1:2" ht="11.25">
      <c r="A129" s="9">
        <v>46.4</v>
      </c>
      <c r="B129" s="13">
        <v>1.2097</v>
      </c>
    </row>
    <row r="130" spans="1:2" ht="11.25">
      <c r="A130" s="9">
        <v>46.45</v>
      </c>
      <c r="B130" s="13">
        <v>1.2087</v>
      </c>
    </row>
    <row r="131" spans="1:2" ht="11.25">
      <c r="A131" s="9">
        <v>46.5</v>
      </c>
      <c r="B131" s="13">
        <v>1.2077</v>
      </c>
    </row>
    <row r="132" spans="1:2" ht="11.25">
      <c r="A132" s="9">
        <v>46.55</v>
      </c>
      <c r="B132" s="13">
        <v>1.2067</v>
      </c>
    </row>
    <row r="133" spans="1:2" ht="11.25">
      <c r="A133" s="9">
        <v>46.6</v>
      </c>
      <c r="B133" s="13">
        <v>1.2058</v>
      </c>
    </row>
    <row r="134" spans="1:2" ht="11.25">
      <c r="A134" s="9">
        <v>46.65</v>
      </c>
      <c r="B134" s="13">
        <v>1.2048</v>
      </c>
    </row>
    <row r="135" spans="1:2" ht="11.25">
      <c r="A135" s="9">
        <v>46.7</v>
      </c>
      <c r="B135" s="13">
        <v>1.2038</v>
      </c>
    </row>
    <row r="136" spans="1:2" ht="11.25">
      <c r="A136" s="9">
        <v>46.75</v>
      </c>
      <c r="B136" s="13">
        <v>1.2028</v>
      </c>
    </row>
    <row r="137" spans="1:2" ht="11.25">
      <c r="A137" s="9">
        <v>46.8</v>
      </c>
      <c r="B137" s="13">
        <v>1.2019</v>
      </c>
    </row>
    <row r="138" spans="1:2" ht="11.25">
      <c r="A138" s="9">
        <v>46.85</v>
      </c>
      <c r="B138" s="13">
        <v>1.2009</v>
      </c>
    </row>
    <row r="139" spans="1:2" ht="11.25">
      <c r="A139" s="9">
        <v>46.9</v>
      </c>
      <c r="B139" s="13">
        <v>1.2</v>
      </c>
    </row>
    <row r="140" spans="1:2" ht="11.25">
      <c r="A140" s="9">
        <v>46.95</v>
      </c>
      <c r="B140" s="13">
        <v>1.199</v>
      </c>
    </row>
    <row r="141" spans="1:2" ht="11.25">
      <c r="A141" s="9">
        <v>47</v>
      </c>
      <c r="B141" s="13">
        <v>1.198</v>
      </c>
    </row>
    <row r="142" spans="1:2" ht="11.25">
      <c r="A142" s="9">
        <v>47.05</v>
      </c>
      <c r="B142" s="13">
        <v>1.197</v>
      </c>
    </row>
    <row r="143" spans="1:2" ht="11.25">
      <c r="A143" s="9">
        <v>47.1</v>
      </c>
      <c r="B143" s="13">
        <v>1.1961</v>
      </c>
    </row>
    <row r="144" spans="1:2" ht="11.25">
      <c r="A144" s="9">
        <v>47.15</v>
      </c>
      <c r="B144" s="13">
        <v>1.1951</v>
      </c>
    </row>
    <row r="145" spans="1:2" ht="11.25">
      <c r="A145" s="9">
        <v>47.2</v>
      </c>
      <c r="B145" s="13">
        <v>1.1942</v>
      </c>
    </row>
    <row r="146" spans="1:2" ht="11.25">
      <c r="A146" s="9">
        <v>47.25</v>
      </c>
      <c r="B146" s="13">
        <v>1.1932</v>
      </c>
    </row>
    <row r="147" spans="1:2" ht="11.25">
      <c r="A147" s="9">
        <v>47.3</v>
      </c>
      <c r="B147" s="13">
        <v>1.1922</v>
      </c>
    </row>
    <row r="148" spans="1:2" ht="11.25">
      <c r="A148" s="9">
        <v>47.35</v>
      </c>
      <c r="B148" s="13">
        <v>1.1913</v>
      </c>
    </row>
    <row r="149" spans="1:2" ht="11.25">
      <c r="A149" s="9">
        <v>47.4</v>
      </c>
      <c r="B149" s="13">
        <v>1.1904</v>
      </c>
    </row>
    <row r="150" spans="1:2" ht="11.25">
      <c r="A150" s="9">
        <v>47.45</v>
      </c>
      <c r="B150" s="13">
        <v>1.1894</v>
      </c>
    </row>
    <row r="151" spans="1:2" ht="11.25">
      <c r="A151" s="9">
        <v>47.5</v>
      </c>
      <c r="B151" s="13">
        <v>1.1884</v>
      </c>
    </row>
    <row r="152" spans="1:2" ht="11.25">
      <c r="A152" s="9">
        <v>47.55</v>
      </c>
      <c r="B152" s="13">
        <v>1.1875</v>
      </c>
    </row>
    <row r="153" spans="1:2" ht="11.25">
      <c r="A153" s="9">
        <v>47.6</v>
      </c>
      <c r="B153" s="13">
        <v>1.1865</v>
      </c>
    </row>
    <row r="154" spans="1:2" ht="11.25">
      <c r="A154" s="9">
        <v>47.65</v>
      </c>
      <c r="B154" s="13">
        <v>1.1856</v>
      </c>
    </row>
    <row r="155" spans="1:2" ht="11.25">
      <c r="A155" s="9">
        <v>47.7</v>
      </c>
      <c r="B155" s="13">
        <v>1.1846</v>
      </c>
    </row>
    <row r="156" spans="1:2" ht="11.25">
      <c r="A156" s="9">
        <v>47.75</v>
      </c>
      <c r="B156" s="13">
        <v>1.1837</v>
      </c>
    </row>
    <row r="157" spans="1:2" ht="11.25">
      <c r="A157" s="9">
        <v>47.8</v>
      </c>
      <c r="B157" s="13">
        <v>1.1827</v>
      </c>
    </row>
    <row r="158" spans="1:2" ht="11.25">
      <c r="A158" s="9">
        <v>47.85</v>
      </c>
      <c r="B158" s="13">
        <v>1.1818</v>
      </c>
    </row>
    <row r="159" spans="1:2" ht="11.25">
      <c r="A159" s="9">
        <v>47.9</v>
      </c>
      <c r="B159" s="13">
        <v>1.1809</v>
      </c>
    </row>
    <row r="160" spans="1:2" ht="11.25">
      <c r="A160" s="9">
        <v>47.95</v>
      </c>
      <c r="B160" s="13">
        <v>1.1799</v>
      </c>
    </row>
    <row r="161" spans="1:2" ht="11.25">
      <c r="A161" s="9">
        <v>48</v>
      </c>
      <c r="B161" s="13">
        <v>1.179</v>
      </c>
    </row>
    <row r="162" spans="1:2" ht="11.25">
      <c r="A162" s="9">
        <v>48.05</v>
      </c>
      <c r="B162" s="13">
        <v>1.178</v>
      </c>
    </row>
    <row r="163" spans="1:2" ht="11.25">
      <c r="A163" s="9">
        <v>48.1</v>
      </c>
      <c r="B163" s="13">
        <v>1.1771</v>
      </c>
    </row>
    <row r="164" spans="1:2" ht="11.25">
      <c r="A164" s="9">
        <v>48.15</v>
      </c>
      <c r="B164" s="13">
        <v>1.1761</v>
      </c>
    </row>
    <row r="165" spans="1:2" ht="11.25">
      <c r="A165" s="9">
        <v>48.2</v>
      </c>
      <c r="B165" s="13">
        <v>1.1752</v>
      </c>
    </row>
    <row r="166" spans="1:2" ht="11.25">
      <c r="A166" s="8">
        <v>48.25</v>
      </c>
      <c r="B166" s="12">
        <v>1.1743</v>
      </c>
    </row>
    <row r="167" spans="1:2" ht="11.25">
      <c r="A167" s="8">
        <v>48.3</v>
      </c>
      <c r="B167" s="12">
        <v>1.1733</v>
      </c>
    </row>
    <row r="168" spans="1:2" ht="11.25">
      <c r="A168" s="8">
        <v>48.35</v>
      </c>
      <c r="B168" s="12">
        <v>1.1724</v>
      </c>
    </row>
    <row r="169" spans="1:2" ht="11.25">
      <c r="A169" s="9">
        <v>48.4</v>
      </c>
      <c r="B169" s="13">
        <v>1.1715</v>
      </c>
    </row>
    <row r="170" spans="1:2" ht="11.25">
      <c r="A170" s="9">
        <v>48.45</v>
      </c>
      <c r="B170" s="13">
        <v>1.1705</v>
      </c>
    </row>
    <row r="171" spans="1:2" ht="11.25">
      <c r="A171" s="9">
        <v>48.5</v>
      </c>
      <c r="B171" s="13">
        <v>1.1696</v>
      </c>
    </row>
    <row r="172" spans="1:2" ht="11.25">
      <c r="A172" s="9">
        <v>48.55</v>
      </c>
      <c r="B172" s="13">
        <v>1.1687</v>
      </c>
    </row>
    <row r="173" spans="1:2" ht="11.25">
      <c r="A173" s="9">
        <v>48.6</v>
      </c>
      <c r="B173" s="13">
        <v>1.1678</v>
      </c>
    </row>
    <row r="174" spans="1:2" ht="11.25">
      <c r="A174" s="9">
        <v>48.65</v>
      </c>
      <c r="B174" s="13">
        <v>1.1668</v>
      </c>
    </row>
    <row r="175" spans="1:2" ht="11.25">
      <c r="A175" s="9">
        <v>48.7</v>
      </c>
      <c r="B175" s="13">
        <v>1.1659</v>
      </c>
    </row>
    <row r="176" spans="1:2" ht="11.25">
      <c r="A176" s="9">
        <v>48.75</v>
      </c>
      <c r="B176" s="13">
        <v>1.165</v>
      </c>
    </row>
    <row r="177" spans="1:2" ht="11.25">
      <c r="A177" s="9">
        <v>48.8</v>
      </c>
      <c r="B177" s="13">
        <v>1.1641</v>
      </c>
    </row>
    <row r="178" spans="1:2" ht="11.25">
      <c r="A178" s="9">
        <v>48.85</v>
      </c>
      <c r="B178" s="13">
        <v>1.1631</v>
      </c>
    </row>
    <row r="179" spans="1:2" ht="11.25">
      <c r="A179" s="9">
        <v>48.9</v>
      </c>
      <c r="B179" s="13">
        <v>1.1622</v>
      </c>
    </row>
    <row r="180" spans="1:2" ht="11.25">
      <c r="A180" s="9">
        <v>48.95</v>
      </c>
      <c r="B180" s="13">
        <v>1.1613</v>
      </c>
    </row>
    <row r="181" spans="1:2" ht="11.25">
      <c r="A181" s="9">
        <v>49</v>
      </c>
      <c r="B181" s="13">
        <v>1.1604</v>
      </c>
    </row>
    <row r="182" spans="1:2" ht="11.25">
      <c r="A182" s="9">
        <v>49.05</v>
      </c>
      <c r="B182" s="13">
        <v>1.1594</v>
      </c>
    </row>
    <row r="183" spans="1:2" ht="11.25">
      <c r="A183" s="9">
        <v>49.1</v>
      </c>
      <c r="B183" s="13">
        <v>1.1585</v>
      </c>
    </row>
    <row r="184" spans="1:2" ht="11.25">
      <c r="A184" s="9">
        <v>49.15</v>
      </c>
      <c r="B184" s="13">
        <v>1.1576</v>
      </c>
    </row>
    <row r="185" spans="1:2" ht="11.25">
      <c r="A185" s="9">
        <v>49.2</v>
      </c>
      <c r="B185" s="13">
        <v>1.1568</v>
      </c>
    </row>
    <row r="186" spans="1:2" ht="11.25">
      <c r="A186" s="9">
        <v>49.25</v>
      </c>
      <c r="B186" s="13">
        <v>1.1558</v>
      </c>
    </row>
    <row r="187" spans="1:2" ht="11.25">
      <c r="A187" s="9">
        <v>49.3</v>
      </c>
      <c r="B187" s="13">
        <v>1.1549</v>
      </c>
    </row>
    <row r="188" spans="1:2" ht="11.25">
      <c r="A188" s="9">
        <v>49.35</v>
      </c>
      <c r="B188" s="13">
        <v>1.154</v>
      </c>
    </row>
    <row r="189" spans="1:2" ht="11.25">
      <c r="A189" s="9">
        <v>49.4</v>
      </c>
      <c r="B189" s="13">
        <v>1.1531</v>
      </c>
    </row>
    <row r="190" spans="1:2" ht="11.25">
      <c r="A190" s="9">
        <v>49.45</v>
      </c>
      <c r="B190" s="13">
        <v>1.1522</v>
      </c>
    </row>
    <row r="191" spans="1:2" ht="11.25">
      <c r="A191" s="9">
        <v>49.5</v>
      </c>
      <c r="B191" s="13">
        <v>1.1513</v>
      </c>
    </row>
    <row r="192" spans="1:2" ht="11.25">
      <c r="A192" s="9">
        <v>49.55</v>
      </c>
      <c r="B192" s="13">
        <v>1.1504</v>
      </c>
    </row>
    <row r="193" spans="1:2" ht="11.25">
      <c r="A193" s="9">
        <v>49.6</v>
      </c>
      <c r="B193" s="13">
        <v>1.1495</v>
      </c>
    </row>
    <row r="194" spans="1:2" ht="11.25">
      <c r="A194" s="9">
        <v>49.65</v>
      </c>
      <c r="B194" s="13">
        <v>1.1486</v>
      </c>
    </row>
    <row r="195" spans="1:2" ht="11.25">
      <c r="A195" s="9">
        <v>49.7</v>
      </c>
      <c r="B195" s="13">
        <v>1.1477</v>
      </c>
    </row>
    <row r="196" spans="1:2" ht="11.25">
      <c r="A196" s="9">
        <v>49.75</v>
      </c>
      <c r="B196" s="13">
        <v>1.1468</v>
      </c>
    </row>
    <row r="197" spans="1:2" ht="11.25">
      <c r="A197" s="9">
        <v>49.8</v>
      </c>
      <c r="B197" s="13">
        <v>1.1459</v>
      </c>
    </row>
    <row r="198" spans="1:2" ht="11.25">
      <c r="A198" s="9">
        <v>49.85</v>
      </c>
      <c r="B198" s="13">
        <v>1.145</v>
      </c>
    </row>
    <row r="199" spans="1:2" ht="11.25">
      <c r="A199" s="9">
        <v>49.9</v>
      </c>
      <c r="B199" s="13">
        <v>1.1441</v>
      </c>
    </row>
    <row r="200" spans="1:2" ht="11.25">
      <c r="A200" s="9">
        <v>49.95</v>
      </c>
      <c r="B200" s="13">
        <v>1.1432</v>
      </c>
    </row>
    <row r="201" spans="1:2" ht="11.25">
      <c r="A201" s="9">
        <v>50</v>
      </c>
      <c r="B201" s="13">
        <v>1.1423</v>
      </c>
    </row>
    <row r="202" spans="1:2" ht="11.25">
      <c r="A202" s="9">
        <v>50.05</v>
      </c>
      <c r="B202" s="13">
        <v>1.1414</v>
      </c>
    </row>
    <row r="203" spans="1:2" ht="11.25">
      <c r="A203" s="9">
        <v>50.1</v>
      </c>
      <c r="B203" s="13">
        <v>1.1405</v>
      </c>
    </row>
    <row r="204" spans="1:2" ht="11.25">
      <c r="A204" s="9">
        <v>50.15</v>
      </c>
      <c r="B204" s="13">
        <v>1.1396</v>
      </c>
    </row>
    <row r="205" spans="1:2" ht="11.25">
      <c r="A205" s="9">
        <v>50.2</v>
      </c>
      <c r="B205" s="13">
        <v>1.1388</v>
      </c>
    </row>
    <row r="206" spans="1:2" ht="11.25">
      <c r="A206" s="9">
        <v>50.25</v>
      </c>
      <c r="B206" s="13">
        <v>1.1379</v>
      </c>
    </row>
    <row r="207" spans="1:2" ht="11.25">
      <c r="A207" s="9">
        <v>50.3</v>
      </c>
      <c r="B207" s="13">
        <v>1.137</v>
      </c>
    </row>
    <row r="208" spans="1:2" ht="11.25">
      <c r="A208" s="9">
        <v>50.35</v>
      </c>
      <c r="B208" s="13">
        <v>1.1361</v>
      </c>
    </row>
    <row r="209" spans="1:2" ht="11.25">
      <c r="A209" s="9">
        <v>50.4</v>
      </c>
      <c r="B209" s="13">
        <v>1.1352</v>
      </c>
    </row>
    <row r="210" spans="1:2" ht="11.25">
      <c r="A210" s="9">
        <v>50.45</v>
      </c>
      <c r="B210" s="13">
        <v>1.1343</v>
      </c>
    </row>
    <row r="211" spans="1:2" ht="11.25">
      <c r="A211" s="9">
        <v>50.5</v>
      </c>
      <c r="B211" s="13">
        <v>1.1334</v>
      </c>
    </row>
    <row r="212" spans="1:2" ht="11.25">
      <c r="A212" s="9">
        <v>50.55</v>
      </c>
      <c r="B212" s="13">
        <v>1.1325</v>
      </c>
    </row>
    <row r="213" spans="1:2" ht="11.25">
      <c r="A213" s="9">
        <v>50.6</v>
      </c>
      <c r="B213" s="13">
        <v>1.1317</v>
      </c>
    </row>
    <row r="214" spans="1:2" ht="11.25">
      <c r="A214" s="9">
        <v>50.65</v>
      </c>
      <c r="B214" s="13">
        <v>1.1308</v>
      </c>
    </row>
    <row r="215" spans="1:2" ht="11.25">
      <c r="A215" s="9">
        <v>50.7</v>
      </c>
      <c r="B215" s="13">
        <v>1.1299</v>
      </c>
    </row>
    <row r="216" spans="1:2" ht="11.25">
      <c r="A216" s="9">
        <v>50.75</v>
      </c>
      <c r="B216" s="13">
        <v>1.129</v>
      </c>
    </row>
    <row r="217" spans="1:2" ht="11.25">
      <c r="A217" s="9">
        <v>50.8</v>
      </c>
      <c r="B217" s="13">
        <v>1.1282</v>
      </c>
    </row>
    <row r="218" spans="1:2" ht="11.25">
      <c r="A218" s="9">
        <v>50.85</v>
      </c>
      <c r="B218" s="13">
        <v>1.1273</v>
      </c>
    </row>
    <row r="219" spans="1:2" ht="11.25">
      <c r="A219" s="9">
        <v>50.9</v>
      </c>
      <c r="B219" s="13">
        <v>1.1264</v>
      </c>
    </row>
    <row r="220" spans="1:2" ht="11.25">
      <c r="A220" s="9">
        <v>50.95</v>
      </c>
      <c r="B220" s="13">
        <v>1.1255</v>
      </c>
    </row>
    <row r="221" spans="1:2" ht="11.25">
      <c r="A221" s="8">
        <v>51</v>
      </c>
      <c r="B221" s="12">
        <v>1.1247</v>
      </c>
    </row>
    <row r="222" spans="1:2" ht="11.25">
      <c r="A222" s="8">
        <v>51.05</v>
      </c>
      <c r="B222" s="12">
        <v>1.1238</v>
      </c>
    </row>
    <row r="223" spans="1:2" ht="11.25">
      <c r="A223" s="8">
        <v>51.1</v>
      </c>
      <c r="B223" s="12">
        <v>1.123</v>
      </c>
    </row>
    <row r="224" spans="1:2" ht="11.25">
      <c r="A224" s="9">
        <v>51.15</v>
      </c>
      <c r="B224" s="13">
        <v>1.1221</v>
      </c>
    </row>
    <row r="225" spans="1:2" ht="11.25">
      <c r="A225" s="9">
        <v>51.2</v>
      </c>
      <c r="B225" s="13">
        <v>1.1212</v>
      </c>
    </row>
    <row r="226" spans="1:2" ht="11.25">
      <c r="A226" s="9">
        <v>51.25</v>
      </c>
      <c r="B226" s="13">
        <v>1.1203</v>
      </c>
    </row>
    <row r="227" spans="1:2" ht="11.25">
      <c r="A227" s="9">
        <v>51.3</v>
      </c>
      <c r="B227" s="13">
        <v>1.1195</v>
      </c>
    </row>
    <row r="228" spans="1:2" ht="11.25">
      <c r="A228" s="9">
        <v>51.35</v>
      </c>
      <c r="B228" s="13">
        <v>1.1186</v>
      </c>
    </row>
    <row r="229" spans="1:2" ht="11.25">
      <c r="A229" s="9">
        <v>51.4</v>
      </c>
      <c r="B229" s="13">
        <v>1.1178</v>
      </c>
    </row>
    <row r="230" spans="1:2" ht="11.25">
      <c r="A230" s="9">
        <v>51.45</v>
      </c>
      <c r="B230" s="13">
        <v>1.1169</v>
      </c>
    </row>
    <row r="231" spans="1:2" ht="11.25">
      <c r="A231" s="9">
        <v>51.5</v>
      </c>
      <c r="B231" s="13">
        <v>1.1161</v>
      </c>
    </row>
    <row r="232" spans="1:2" ht="11.25">
      <c r="A232" s="9">
        <v>51.55</v>
      </c>
      <c r="B232" s="13">
        <v>1.1152</v>
      </c>
    </row>
    <row r="233" spans="1:2" ht="11.25">
      <c r="A233" s="9">
        <v>51.6</v>
      </c>
      <c r="B233" s="13">
        <v>1.1144</v>
      </c>
    </row>
    <row r="234" spans="1:2" ht="11.25">
      <c r="A234" s="9">
        <v>51.65</v>
      </c>
      <c r="B234" s="13">
        <v>1.1135</v>
      </c>
    </row>
    <row r="235" spans="1:2" ht="11.25">
      <c r="A235" s="9">
        <v>51.7</v>
      </c>
      <c r="B235" s="13">
        <v>1.1126</v>
      </c>
    </row>
    <row r="236" spans="1:2" ht="11.25">
      <c r="A236" s="9">
        <v>51.75</v>
      </c>
      <c r="B236" s="13">
        <v>1.1118</v>
      </c>
    </row>
    <row r="237" spans="1:2" ht="11.25">
      <c r="A237" s="9">
        <v>51.8</v>
      </c>
      <c r="B237" s="13">
        <v>1.111</v>
      </c>
    </row>
    <row r="238" spans="1:2" ht="11.25">
      <c r="A238" s="9">
        <v>51.85</v>
      </c>
      <c r="B238" s="13">
        <v>1.1101</v>
      </c>
    </row>
    <row r="239" spans="1:2" ht="11.25">
      <c r="A239" s="9">
        <v>51.9</v>
      </c>
      <c r="B239" s="13">
        <v>1.1093</v>
      </c>
    </row>
    <row r="240" spans="1:2" ht="11.25">
      <c r="A240" s="9">
        <v>51.95</v>
      </c>
      <c r="B240" s="13">
        <v>1.1084</v>
      </c>
    </row>
    <row r="241" spans="1:2" ht="11.25">
      <c r="A241" s="9">
        <v>52</v>
      </c>
      <c r="B241" s="13">
        <v>1.1076</v>
      </c>
    </row>
    <row r="242" spans="1:2" ht="11.25">
      <c r="A242" s="9">
        <v>52.05</v>
      </c>
      <c r="B242" s="13">
        <v>1.1067</v>
      </c>
    </row>
    <row r="243" spans="1:2" ht="11.25">
      <c r="A243" s="9">
        <v>52.1</v>
      </c>
      <c r="B243" s="13">
        <v>1.1059</v>
      </c>
    </row>
    <row r="244" spans="1:2" ht="11.25">
      <c r="A244" s="9">
        <v>52.15</v>
      </c>
      <c r="B244" s="13">
        <v>1.105</v>
      </c>
    </row>
    <row r="245" spans="1:2" ht="11.25">
      <c r="A245" s="9">
        <v>52.2</v>
      </c>
      <c r="B245" s="13">
        <v>1.1042</v>
      </c>
    </row>
    <row r="246" spans="1:2" ht="11.25">
      <c r="A246" s="9">
        <v>52.25</v>
      </c>
      <c r="B246" s="13">
        <v>1.1033</v>
      </c>
    </row>
    <row r="247" spans="1:2" ht="11.25">
      <c r="A247" s="9">
        <v>52.3</v>
      </c>
      <c r="B247" s="13">
        <v>1.1025</v>
      </c>
    </row>
    <row r="248" spans="1:2" ht="11.25">
      <c r="A248" s="9">
        <v>52.35</v>
      </c>
      <c r="B248" s="13">
        <v>1.1017</v>
      </c>
    </row>
    <row r="249" spans="1:2" ht="11.25">
      <c r="A249" s="9">
        <v>52.4</v>
      </c>
      <c r="B249" s="13">
        <v>1.1009</v>
      </c>
    </row>
    <row r="250" spans="1:2" ht="11.25">
      <c r="A250" s="9">
        <v>52.45</v>
      </c>
      <c r="B250" s="13">
        <v>1.1</v>
      </c>
    </row>
    <row r="251" spans="1:2" ht="11.25">
      <c r="A251" s="9">
        <v>52.5</v>
      </c>
      <c r="B251" s="13">
        <v>1.0992</v>
      </c>
    </row>
    <row r="252" spans="1:2" ht="11.25">
      <c r="A252" s="9">
        <v>52.55</v>
      </c>
      <c r="B252" s="13">
        <v>1.0983</v>
      </c>
    </row>
    <row r="253" spans="1:2" ht="11.25">
      <c r="A253" s="9">
        <v>52.6</v>
      </c>
      <c r="B253" s="13">
        <v>1.0975</v>
      </c>
    </row>
    <row r="254" spans="1:2" ht="11.25">
      <c r="A254" s="9">
        <v>52.65</v>
      </c>
      <c r="B254" s="13">
        <v>1.0967</v>
      </c>
    </row>
    <row r="255" spans="1:2" ht="11.25">
      <c r="A255" s="9">
        <v>52.7</v>
      </c>
      <c r="B255" s="13">
        <v>1.0959</v>
      </c>
    </row>
    <row r="256" spans="1:2" ht="11.25">
      <c r="A256" s="9">
        <v>52.75</v>
      </c>
      <c r="B256" s="13">
        <v>1.0951</v>
      </c>
    </row>
    <row r="257" spans="1:2" ht="11.25">
      <c r="A257" s="9">
        <v>52.8</v>
      </c>
      <c r="B257" s="13">
        <v>1.0942</v>
      </c>
    </row>
    <row r="258" spans="1:2" ht="11.25">
      <c r="A258" s="9">
        <v>52.85</v>
      </c>
      <c r="B258" s="13">
        <v>1.0934</v>
      </c>
    </row>
    <row r="259" spans="1:2" ht="11.25">
      <c r="A259" s="9">
        <v>52.9</v>
      </c>
      <c r="B259" s="13">
        <v>1.0926</v>
      </c>
    </row>
    <row r="260" spans="1:2" ht="11.25">
      <c r="A260" s="9">
        <v>52.95</v>
      </c>
      <c r="B260" s="13">
        <v>1.0918</v>
      </c>
    </row>
    <row r="261" spans="1:2" ht="11.25">
      <c r="A261" s="9">
        <v>53</v>
      </c>
      <c r="B261" s="13">
        <v>1.091</v>
      </c>
    </row>
    <row r="262" spans="1:2" ht="11.25">
      <c r="A262" s="9">
        <v>53.05</v>
      </c>
      <c r="B262" s="13">
        <v>1.0901</v>
      </c>
    </row>
    <row r="263" spans="1:2" ht="11.25">
      <c r="A263" s="9">
        <v>53.1</v>
      </c>
      <c r="B263" s="13">
        <v>1.0893</v>
      </c>
    </row>
    <row r="264" spans="1:2" ht="11.25">
      <c r="A264" s="9">
        <v>53.15</v>
      </c>
      <c r="B264" s="13">
        <v>1.0885</v>
      </c>
    </row>
    <row r="265" spans="1:2" ht="11.25">
      <c r="A265" s="9">
        <v>53.2</v>
      </c>
      <c r="B265" s="13">
        <v>1.0877</v>
      </c>
    </row>
    <row r="266" spans="1:2" ht="11.25">
      <c r="A266" s="9">
        <v>53.25</v>
      </c>
      <c r="B266" s="13">
        <v>1.0869</v>
      </c>
    </row>
    <row r="267" spans="1:2" ht="11.25">
      <c r="A267" s="9">
        <v>53.3</v>
      </c>
      <c r="B267" s="13">
        <v>1.0861</v>
      </c>
    </row>
    <row r="268" spans="1:2" ht="11.25">
      <c r="A268" s="9">
        <v>53.35</v>
      </c>
      <c r="B268" s="13">
        <v>1.0852</v>
      </c>
    </row>
    <row r="269" spans="1:2" ht="11.25">
      <c r="A269" s="9">
        <v>53.4</v>
      </c>
      <c r="B269" s="13">
        <v>1.0844</v>
      </c>
    </row>
    <row r="270" spans="1:2" ht="11.25">
      <c r="A270" s="9">
        <v>53.45</v>
      </c>
      <c r="B270" s="13">
        <v>1.0836</v>
      </c>
    </row>
    <row r="271" spans="1:2" ht="11.25">
      <c r="A271" s="9">
        <v>53.5</v>
      </c>
      <c r="B271" s="13">
        <v>1.0828</v>
      </c>
    </row>
    <row r="272" spans="1:2" ht="11.25">
      <c r="A272" s="9">
        <v>53.55</v>
      </c>
      <c r="B272" s="13">
        <v>1.082</v>
      </c>
    </row>
    <row r="273" spans="1:2" ht="11.25">
      <c r="A273" s="9">
        <v>53.6</v>
      </c>
      <c r="B273" s="13">
        <v>1.0812</v>
      </c>
    </row>
    <row r="274" spans="1:2" ht="11.25">
      <c r="A274" s="9">
        <v>53.65</v>
      </c>
      <c r="B274" s="13">
        <v>1.0804</v>
      </c>
    </row>
    <row r="275" spans="1:2" ht="11.25">
      <c r="A275" s="9">
        <v>53.7</v>
      </c>
      <c r="B275" s="13">
        <v>1.0796</v>
      </c>
    </row>
    <row r="276" spans="1:2" ht="11.25">
      <c r="A276" s="8">
        <v>53.75</v>
      </c>
      <c r="B276" s="12">
        <v>1.0788</v>
      </c>
    </row>
    <row r="277" spans="1:2" ht="11.25">
      <c r="A277" s="8">
        <v>53.8</v>
      </c>
      <c r="B277" s="12">
        <v>1.078</v>
      </c>
    </row>
    <row r="278" spans="1:2" ht="11.25">
      <c r="A278" s="8">
        <v>53.85</v>
      </c>
      <c r="B278" s="12">
        <v>1.0772</v>
      </c>
    </row>
    <row r="279" spans="1:2" ht="11.25">
      <c r="A279" s="8">
        <v>53.9</v>
      </c>
      <c r="B279" s="13">
        <v>1.0764</v>
      </c>
    </row>
    <row r="280" spans="1:2" ht="11.25">
      <c r="A280" s="8">
        <v>53.95</v>
      </c>
      <c r="B280" s="13">
        <v>1.0756</v>
      </c>
    </row>
    <row r="281" spans="1:2" ht="11.25">
      <c r="A281" s="8">
        <v>54</v>
      </c>
      <c r="B281" s="13">
        <v>1.0748</v>
      </c>
    </row>
    <row r="282" spans="1:2" ht="11.25">
      <c r="A282" s="8">
        <v>54.05</v>
      </c>
      <c r="B282" s="13">
        <v>1.074</v>
      </c>
    </row>
    <row r="283" spans="1:2" ht="11.25">
      <c r="A283" s="8">
        <v>54.1</v>
      </c>
      <c r="B283" s="13">
        <v>1.0732</v>
      </c>
    </row>
    <row r="284" spans="1:2" ht="11.25">
      <c r="A284" s="8">
        <v>54.15</v>
      </c>
      <c r="B284" s="13">
        <v>1.0724</v>
      </c>
    </row>
    <row r="285" spans="1:2" ht="11.25">
      <c r="A285" s="8">
        <v>54.2</v>
      </c>
      <c r="B285" s="13">
        <v>1.0716</v>
      </c>
    </row>
    <row r="286" spans="1:2" ht="11.25">
      <c r="A286" s="8">
        <v>54.25</v>
      </c>
      <c r="B286" s="13">
        <v>1.0708</v>
      </c>
    </row>
    <row r="287" spans="1:2" ht="11.25">
      <c r="A287" s="8">
        <v>54.3</v>
      </c>
      <c r="B287" s="13">
        <v>1.0701</v>
      </c>
    </row>
    <row r="288" spans="1:2" ht="11.25">
      <c r="A288" s="8">
        <v>54.35</v>
      </c>
      <c r="B288" s="13">
        <v>1.0692</v>
      </c>
    </row>
    <row r="289" spans="1:2" ht="11.25">
      <c r="A289" s="8">
        <v>54.4</v>
      </c>
      <c r="B289" s="13">
        <v>1.0684</v>
      </c>
    </row>
    <row r="290" spans="1:2" ht="11.25">
      <c r="A290" s="8">
        <v>54.45</v>
      </c>
      <c r="B290" s="13">
        <v>1.0676</v>
      </c>
    </row>
    <row r="291" spans="1:2" ht="11.25">
      <c r="A291" s="8">
        <v>54.5</v>
      </c>
      <c r="B291" s="13">
        <v>1.0669</v>
      </c>
    </row>
    <row r="292" spans="1:2" ht="11.25">
      <c r="A292" s="8">
        <v>54.55</v>
      </c>
      <c r="B292" s="13">
        <v>1.0661</v>
      </c>
    </row>
    <row r="293" spans="1:2" ht="11.25">
      <c r="A293" s="8">
        <v>54.6</v>
      </c>
      <c r="B293" s="13">
        <v>1.0653</v>
      </c>
    </row>
    <row r="294" spans="1:2" ht="11.25">
      <c r="A294" s="8">
        <v>54.65</v>
      </c>
      <c r="B294" s="13">
        <v>1.0645</v>
      </c>
    </row>
    <row r="295" spans="1:2" ht="11.25">
      <c r="A295" s="8">
        <v>54.7</v>
      </c>
      <c r="B295" s="13">
        <v>1.0638</v>
      </c>
    </row>
    <row r="296" spans="1:2" ht="11.25">
      <c r="A296" s="8">
        <v>54.75</v>
      </c>
      <c r="B296" s="13">
        <v>1.063</v>
      </c>
    </row>
    <row r="297" spans="1:2" ht="11.25">
      <c r="A297" s="8">
        <v>54.8</v>
      </c>
      <c r="B297" s="13">
        <v>1.0622</v>
      </c>
    </row>
    <row r="298" spans="1:2" ht="11.25">
      <c r="A298" s="8">
        <v>54.85</v>
      </c>
      <c r="B298" s="13">
        <v>1.0614</v>
      </c>
    </row>
    <row r="299" spans="1:2" ht="11.25">
      <c r="A299" s="8">
        <v>54.9</v>
      </c>
      <c r="B299" s="13">
        <v>1.0606</v>
      </c>
    </row>
    <row r="300" spans="1:2" ht="11.25">
      <c r="A300" s="8">
        <v>54.95</v>
      </c>
      <c r="B300" s="13">
        <v>1.0598</v>
      </c>
    </row>
    <row r="301" spans="1:2" ht="11.25">
      <c r="A301" s="8">
        <v>55</v>
      </c>
      <c r="B301" s="13">
        <v>1.0591</v>
      </c>
    </row>
    <row r="302" spans="1:2" ht="11.25">
      <c r="A302" s="8">
        <v>55.05</v>
      </c>
      <c r="B302" s="13">
        <v>1.0583</v>
      </c>
    </row>
    <row r="303" spans="1:2" ht="11.25">
      <c r="A303" s="8">
        <v>55.1</v>
      </c>
      <c r="B303" s="13">
        <v>1.0575</v>
      </c>
    </row>
    <row r="304" spans="1:2" ht="11.25">
      <c r="A304" s="8">
        <v>55.15</v>
      </c>
      <c r="B304" s="13">
        <v>1.0568</v>
      </c>
    </row>
    <row r="305" spans="1:2" ht="11.25">
      <c r="A305" s="8">
        <v>55.2</v>
      </c>
      <c r="B305" s="13">
        <v>1.0561</v>
      </c>
    </row>
    <row r="306" spans="1:2" ht="11.25">
      <c r="A306" s="8">
        <v>55.25</v>
      </c>
      <c r="B306" s="13">
        <v>1.0553</v>
      </c>
    </row>
    <row r="307" spans="1:2" ht="11.25">
      <c r="A307" s="8">
        <v>55.3</v>
      </c>
      <c r="B307" s="13">
        <v>1.0545</v>
      </c>
    </row>
    <row r="308" spans="1:2" ht="11.25">
      <c r="A308" s="8">
        <v>55.35</v>
      </c>
      <c r="B308" s="13">
        <v>1.0537</v>
      </c>
    </row>
    <row r="309" spans="1:2" ht="11.25">
      <c r="A309" s="8">
        <v>55.4</v>
      </c>
      <c r="B309" s="13">
        <v>1.053</v>
      </c>
    </row>
    <row r="310" spans="1:2" ht="11.25">
      <c r="A310" s="8">
        <v>55.45</v>
      </c>
      <c r="B310" s="13">
        <v>1.0522</v>
      </c>
    </row>
    <row r="311" spans="1:2" ht="11.25">
      <c r="A311" s="8">
        <v>55.5</v>
      </c>
      <c r="B311" s="13">
        <v>1.0514</v>
      </c>
    </row>
    <row r="312" spans="1:2" ht="11.25">
      <c r="A312" s="8">
        <v>55.55</v>
      </c>
      <c r="B312" s="13">
        <v>1.0507</v>
      </c>
    </row>
    <row r="313" spans="1:2" ht="11.25">
      <c r="A313" s="8">
        <v>55.6</v>
      </c>
      <c r="B313" s="13">
        <v>1.05</v>
      </c>
    </row>
    <row r="314" spans="1:2" ht="11.25">
      <c r="A314" s="8">
        <v>55.65</v>
      </c>
      <c r="B314" s="13">
        <v>1.0492</v>
      </c>
    </row>
    <row r="315" spans="1:2" ht="11.25">
      <c r="A315" s="8">
        <v>55.7</v>
      </c>
      <c r="B315" s="13">
        <v>1.0484</v>
      </c>
    </row>
    <row r="316" spans="1:2" ht="11.25">
      <c r="A316" s="8">
        <v>55.75</v>
      </c>
      <c r="B316" s="13">
        <v>1.0477</v>
      </c>
    </row>
    <row r="317" spans="1:2" ht="11.25">
      <c r="A317" s="8">
        <v>55.8</v>
      </c>
      <c r="B317" s="13">
        <v>1.0469</v>
      </c>
    </row>
    <row r="318" spans="1:2" ht="11.25">
      <c r="A318" s="8">
        <v>55.85</v>
      </c>
      <c r="B318" s="13">
        <v>1.0462</v>
      </c>
    </row>
    <row r="319" spans="1:2" ht="11.25">
      <c r="A319" s="8">
        <v>55.9</v>
      </c>
      <c r="B319" s="13">
        <v>1.0454</v>
      </c>
    </row>
    <row r="320" spans="1:2" ht="11.25">
      <c r="A320" s="8">
        <v>55.95</v>
      </c>
      <c r="B320" s="13">
        <v>1.0446</v>
      </c>
    </row>
    <row r="321" spans="1:2" ht="11.25">
      <c r="A321" s="8">
        <v>56</v>
      </c>
      <c r="B321" s="13">
        <v>1.0439</v>
      </c>
    </row>
    <row r="322" spans="1:2" ht="11.25">
      <c r="A322" s="8">
        <v>56.05</v>
      </c>
      <c r="B322" s="13">
        <v>1.0431</v>
      </c>
    </row>
    <row r="323" spans="1:2" ht="11.25">
      <c r="A323" s="8">
        <v>56.1</v>
      </c>
      <c r="B323" s="13">
        <v>1.0424</v>
      </c>
    </row>
    <row r="324" spans="1:2" ht="11.25">
      <c r="A324" s="8">
        <v>56.15</v>
      </c>
      <c r="B324" s="13">
        <v>1.0417</v>
      </c>
    </row>
    <row r="325" spans="1:2" ht="11.25">
      <c r="A325" s="8">
        <v>56.2</v>
      </c>
      <c r="B325" s="13">
        <v>1.041</v>
      </c>
    </row>
    <row r="326" spans="1:2" ht="11.25">
      <c r="A326" s="8">
        <v>56.25</v>
      </c>
      <c r="B326" s="13">
        <v>1.0402</v>
      </c>
    </row>
    <row r="327" spans="1:2" ht="11.25">
      <c r="A327" s="8">
        <v>56.3</v>
      </c>
      <c r="B327" s="13">
        <v>1.0394</v>
      </c>
    </row>
    <row r="328" spans="1:2" ht="11.25">
      <c r="A328" s="8">
        <v>56.35</v>
      </c>
      <c r="B328" s="13">
        <v>1.0387</v>
      </c>
    </row>
    <row r="329" spans="1:2" ht="11.25">
      <c r="A329" s="8">
        <v>56.4</v>
      </c>
      <c r="B329" s="13">
        <v>1.038</v>
      </c>
    </row>
    <row r="330" spans="1:2" ht="11.25">
      <c r="A330" s="8">
        <v>56.45</v>
      </c>
      <c r="B330" s="13">
        <v>1.0372</v>
      </c>
    </row>
    <row r="331" spans="1:2" ht="11.25">
      <c r="A331" s="8">
        <v>56.5</v>
      </c>
      <c r="B331" s="12">
        <v>1.0365</v>
      </c>
    </row>
    <row r="332" spans="1:2" ht="11.25">
      <c r="A332" s="8">
        <v>56.55</v>
      </c>
      <c r="B332" s="12">
        <v>1.0357</v>
      </c>
    </row>
    <row r="333" spans="1:2" ht="11.25">
      <c r="A333" s="8">
        <v>56.6</v>
      </c>
      <c r="B333" s="12">
        <v>1.035</v>
      </c>
    </row>
    <row r="334" spans="1:2" ht="11.25">
      <c r="A334" s="8">
        <v>56.65</v>
      </c>
      <c r="B334" s="13">
        <v>1.0342</v>
      </c>
    </row>
    <row r="335" spans="1:2" ht="11.25">
      <c r="A335" s="8">
        <v>56.7</v>
      </c>
      <c r="B335" s="13">
        <v>1.0335</v>
      </c>
    </row>
    <row r="336" spans="1:2" ht="11.25">
      <c r="A336" s="8">
        <v>56.75</v>
      </c>
      <c r="B336" s="13">
        <v>1.0326</v>
      </c>
    </row>
    <row r="337" spans="1:2" ht="11.25">
      <c r="A337" s="8">
        <v>56.8</v>
      </c>
      <c r="B337" s="13">
        <v>1.0321</v>
      </c>
    </row>
    <row r="338" spans="1:2" ht="11.25">
      <c r="A338" s="8">
        <v>56.85</v>
      </c>
      <c r="B338" s="13">
        <v>1.0313</v>
      </c>
    </row>
    <row r="339" spans="1:2" ht="11.25">
      <c r="A339" s="8">
        <v>56.9</v>
      </c>
      <c r="B339" s="13">
        <v>1.0306</v>
      </c>
    </row>
    <row r="340" spans="1:2" ht="11.25">
      <c r="A340" s="8">
        <v>56.95</v>
      </c>
      <c r="B340" s="13">
        <v>1.0299</v>
      </c>
    </row>
    <row r="341" spans="1:2" ht="11.25">
      <c r="A341" s="8">
        <v>57</v>
      </c>
      <c r="B341" s="13">
        <v>1.0292</v>
      </c>
    </row>
    <row r="342" spans="1:2" ht="11.25">
      <c r="A342" s="8">
        <v>57.05</v>
      </c>
      <c r="B342" s="13">
        <v>1.0284</v>
      </c>
    </row>
    <row r="343" spans="1:2" ht="11.25">
      <c r="A343" s="8">
        <v>57.1</v>
      </c>
      <c r="B343" s="13">
        <v>1.0277</v>
      </c>
    </row>
    <row r="344" spans="1:2" ht="11.25">
      <c r="A344" s="8">
        <v>57.15</v>
      </c>
      <c r="B344" s="13">
        <v>1.027</v>
      </c>
    </row>
    <row r="345" spans="1:2" ht="11.25">
      <c r="A345" s="8">
        <v>57.2</v>
      </c>
      <c r="B345" s="13">
        <v>1.0263</v>
      </c>
    </row>
    <row r="346" spans="1:2" ht="11.25">
      <c r="A346" s="8">
        <v>57.25</v>
      </c>
      <c r="B346" s="13">
        <v>1.0255</v>
      </c>
    </row>
    <row r="347" spans="1:2" ht="11.25">
      <c r="A347" s="8">
        <v>57.3</v>
      </c>
      <c r="B347" s="13">
        <v>1.0248</v>
      </c>
    </row>
    <row r="348" spans="1:2" ht="11.25">
      <c r="A348" s="8">
        <v>57.35</v>
      </c>
      <c r="B348" s="13">
        <v>1.0241</v>
      </c>
    </row>
    <row r="349" spans="1:2" ht="11.25">
      <c r="A349" s="8">
        <v>57.4</v>
      </c>
      <c r="B349" s="13">
        <v>1.0234</v>
      </c>
    </row>
    <row r="350" spans="1:2" ht="11.25">
      <c r="A350" s="8">
        <v>57.45</v>
      </c>
      <c r="B350" s="13">
        <v>1.0227</v>
      </c>
    </row>
    <row r="351" spans="1:2" ht="11.25">
      <c r="A351" s="8">
        <v>57.5</v>
      </c>
      <c r="B351" s="13">
        <v>1.022</v>
      </c>
    </row>
    <row r="352" spans="1:2" ht="11.25">
      <c r="A352" s="8">
        <v>57.55</v>
      </c>
      <c r="B352" s="13">
        <v>1.0212</v>
      </c>
    </row>
    <row r="353" spans="1:2" ht="11.25">
      <c r="A353" s="8">
        <v>57.6</v>
      </c>
      <c r="B353" s="13">
        <v>1.0205</v>
      </c>
    </row>
    <row r="354" spans="1:2" ht="11.25">
      <c r="A354" s="8">
        <v>57.65</v>
      </c>
      <c r="B354" s="13">
        <v>1.0198</v>
      </c>
    </row>
    <row r="355" spans="1:2" ht="11.25">
      <c r="A355" s="8">
        <v>57.7</v>
      </c>
      <c r="B355" s="13">
        <v>1.0191</v>
      </c>
    </row>
    <row r="356" spans="1:2" ht="11.25">
      <c r="A356" s="8">
        <v>57.75</v>
      </c>
      <c r="B356" s="13">
        <v>1.0184</v>
      </c>
    </row>
    <row r="357" spans="1:2" ht="11.25">
      <c r="A357" s="8">
        <v>57.8</v>
      </c>
      <c r="B357" s="13">
        <v>1.0177</v>
      </c>
    </row>
    <row r="358" spans="1:2" ht="11.25">
      <c r="A358" s="8">
        <v>57.85</v>
      </c>
      <c r="B358" s="13">
        <v>1.017</v>
      </c>
    </row>
    <row r="359" spans="1:2" ht="11.25">
      <c r="A359" s="8">
        <v>57.9</v>
      </c>
      <c r="B359" s="13">
        <v>1.0163</v>
      </c>
    </row>
    <row r="360" spans="1:2" ht="11.25">
      <c r="A360" s="8">
        <v>57.95</v>
      </c>
      <c r="B360" s="13">
        <v>1.0156</v>
      </c>
    </row>
    <row r="361" spans="1:2" ht="11.25">
      <c r="A361" s="8">
        <v>58</v>
      </c>
      <c r="B361" s="13">
        <v>1.0149</v>
      </c>
    </row>
    <row r="362" spans="1:2" ht="11.25">
      <c r="A362" s="8">
        <v>58.05</v>
      </c>
      <c r="B362" s="13">
        <v>1.0142</v>
      </c>
    </row>
    <row r="363" spans="1:2" ht="11.25">
      <c r="A363" s="8">
        <v>58.1</v>
      </c>
      <c r="B363" s="13">
        <v>1.0135</v>
      </c>
    </row>
    <row r="364" spans="1:2" ht="11.25">
      <c r="A364" s="8">
        <v>58.15</v>
      </c>
      <c r="B364" s="13">
        <v>1.0127</v>
      </c>
    </row>
    <row r="365" spans="1:2" ht="11.25">
      <c r="A365" s="8">
        <v>58.2</v>
      </c>
      <c r="B365" s="13">
        <v>1.012</v>
      </c>
    </row>
    <row r="366" spans="1:2" ht="11.25">
      <c r="A366" s="8">
        <v>58.25</v>
      </c>
      <c r="B366" s="13">
        <v>1.0113</v>
      </c>
    </row>
    <row r="367" spans="1:2" ht="11.25">
      <c r="A367" s="8">
        <v>58.3</v>
      </c>
      <c r="B367" s="13">
        <v>1.0107</v>
      </c>
    </row>
    <row r="368" spans="1:2" ht="11.25">
      <c r="A368" s="8">
        <v>58.35</v>
      </c>
      <c r="B368" s="13">
        <v>1.01</v>
      </c>
    </row>
    <row r="369" spans="1:2" ht="11.25">
      <c r="A369" s="8">
        <v>58.4</v>
      </c>
      <c r="B369" s="13">
        <v>1.0093</v>
      </c>
    </row>
    <row r="370" spans="1:2" ht="11.25">
      <c r="A370" s="8">
        <v>58.45</v>
      </c>
      <c r="B370" s="13">
        <v>1.0086</v>
      </c>
    </row>
    <row r="371" spans="1:2" ht="11.25">
      <c r="A371" s="8">
        <v>58.5</v>
      </c>
      <c r="B371" s="13">
        <v>1.0079</v>
      </c>
    </row>
    <row r="372" spans="1:2" ht="11.25">
      <c r="A372" s="8">
        <v>58.55</v>
      </c>
      <c r="B372" s="13">
        <v>1.0072</v>
      </c>
    </row>
    <row r="373" spans="1:2" ht="11.25">
      <c r="A373" s="8">
        <v>58.6</v>
      </c>
      <c r="B373" s="13">
        <v>1.0065</v>
      </c>
    </row>
    <row r="374" spans="1:2" ht="11.25">
      <c r="A374" s="8">
        <v>58.65</v>
      </c>
      <c r="B374" s="13">
        <v>1.0058</v>
      </c>
    </row>
    <row r="375" spans="1:2" ht="11.25">
      <c r="A375" s="8">
        <v>58.7</v>
      </c>
      <c r="B375" s="13">
        <v>1.0051</v>
      </c>
    </row>
    <row r="376" spans="1:2" ht="11.25">
      <c r="A376" s="8">
        <v>58.75</v>
      </c>
      <c r="B376" s="13">
        <v>1.0044</v>
      </c>
    </row>
    <row r="377" spans="1:2" ht="11.25">
      <c r="A377" s="8">
        <v>58.8</v>
      </c>
      <c r="B377" s="13">
        <v>1.0037</v>
      </c>
    </row>
    <row r="378" spans="1:2" ht="11.25">
      <c r="A378" s="8">
        <v>58.85</v>
      </c>
      <c r="B378" s="13">
        <v>1.003</v>
      </c>
    </row>
    <row r="379" spans="1:2" ht="11.25">
      <c r="A379" s="8">
        <v>58.9</v>
      </c>
      <c r="B379" s="13">
        <v>1.0024</v>
      </c>
    </row>
    <row r="380" spans="1:2" ht="11.25">
      <c r="A380" s="8">
        <v>58.95</v>
      </c>
      <c r="B380" s="13">
        <v>1.0017</v>
      </c>
    </row>
    <row r="381" spans="1:2" ht="11.25">
      <c r="A381" s="8">
        <v>59</v>
      </c>
      <c r="B381" s="13">
        <v>1.001</v>
      </c>
    </row>
    <row r="382" spans="1:2" ht="11.25">
      <c r="A382" s="8">
        <v>59.05</v>
      </c>
      <c r="B382" s="13">
        <v>1.0003</v>
      </c>
    </row>
    <row r="383" spans="1:2" ht="11.25">
      <c r="A383" s="8">
        <v>59.1</v>
      </c>
      <c r="B383" s="13">
        <v>0.9997</v>
      </c>
    </row>
    <row r="384" spans="1:2" ht="11.25">
      <c r="A384" s="8">
        <v>59.15</v>
      </c>
      <c r="B384" s="13">
        <v>0.99902</v>
      </c>
    </row>
    <row r="385" spans="1:2" ht="11.25">
      <c r="A385" s="8">
        <v>59.2</v>
      </c>
      <c r="B385" s="13">
        <v>0.99835</v>
      </c>
    </row>
    <row r="386" spans="1:2" ht="11.25">
      <c r="A386" s="8">
        <v>59.25</v>
      </c>
      <c r="B386" s="12">
        <v>0.99765</v>
      </c>
    </row>
    <row r="387" spans="1:2" ht="11.25">
      <c r="A387" s="8">
        <v>59.3</v>
      </c>
      <c r="B387" s="12">
        <v>0.99695</v>
      </c>
    </row>
    <row r="388" spans="1:2" ht="11.25">
      <c r="A388" s="8">
        <v>59.35</v>
      </c>
      <c r="B388" s="12">
        <v>0.99627</v>
      </c>
    </row>
    <row r="389" spans="1:2" ht="11.25">
      <c r="A389" s="8">
        <v>59.4</v>
      </c>
      <c r="B389" s="13">
        <v>0.9956</v>
      </c>
    </row>
    <row r="390" spans="1:2" ht="11.25">
      <c r="A390" s="8">
        <v>59.45</v>
      </c>
      <c r="B390" s="13">
        <v>0.99492</v>
      </c>
    </row>
    <row r="391" spans="1:2" ht="11.25">
      <c r="A391" s="8">
        <v>59.5</v>
      </c>
      <c r="B391" s="13">
        <v>0.99425</v>
      </c>
    </row>
    <row r="392" spans="1:2" ht="11.25">
      <c r="A392" s="8">
        <v>59.55</v>
      </c>
      <c r="B392" s="13">
        <v>0.99332</v>
      </c>
    </row>
    <row r="393" spans="1:2" ht="11.25">
      <c r="A393" s="8">
        <v>59.6</v>
      </c>
      <c r="B393" s="13">
        <v>0.99295</v>
      </c>
    </row>
    <row r="394" spans="1:2" ht="11.25">
      <c r="A394" s="8">
        <v>59.65</v>
      </c>
      <c r="B394" s="13">
        <v>0.99227</v>
      </c>
    </row>
    <row r="395" spans="1:2" ht="11.25">
      <c r="A395" s="8">
        <v>59.7</v>
      </c>
      <c r="B395" s="13">
        <v>0.9916</v>
      </c>
    </row>
    <row r="396" spans="1:2" ht="11.25">
      <c r="A396" s="8">
        <v>59.75</v>
      </c>
      <c r="B396" s="13">
        <v>0.99095</v>
      </c>
    </row>
    <row r="397" spans="1:2" ht="11.25">
      <c r="A397" s="8">
        <v>59.8</v>
      </c>
      <c r="B397" s="13">
        <v>0.9903</v>
      </c>
    </row>
    <row r="398" spans="1:2" ht="11.25">
      <c r="A398" s="8">
        <v>59.85</v>
      </c>
      <c r="B398" s="13">
        <v>0.9896</v>
      </c>
    </row>
    <row r="399" spans="1:2" ht="11.25">
      <c r="A399" s="8">
        <v>59.9</v>
      </c>
      <c r="B399" s="13">
        <v>0.9889</v>
      </c>
    </row>
    <row r="400" spans="1:2" ht="11.25">
      <c r="A400" s="8">
        <v>59.95</v>
      </c>
      <c r="B400" s="13">
        <v>0.98825</v>
      </c>
    </row>
    <row r="401" spans="1:2" ht="11.25">
      <c r="A401" s="8">
        <v>60</v>
      </c>
      <c r="B401" s="13">
        <v>0.9876</v>
      </c>
    </row>
    <row r="402" spans="1:2" ht="11.25">
      <c r="A402" s="8">
        <v>60.05</v>
      </c>
      <c r="B402" s="13">
        <v>0.98692</v>
      </c>
    </row>
    <row r="403" spans="1:2" ht="11.25">
      <c r="A403" s="8">
        <v>60.1</v>
      </c>
      <c r="B403" s="13">
        <v>0.98625</v>
      </c>
    </row>
    <row r="404" spans="1:2" ht="11.25">
      <c r="A404" s="8">
        <v>60.15</v>
      </c>
      <c r="B404" s="13">
        <v>0.9856</v>
      </c>
    </row>
    <row r="405" spans="1:2" ht="11.25">
      <c r="A405" s="8">
        <v>60.2</v>
      </c>
      <c r="B405" s="13">
        <v>0.98495</v>
      </c>
    </row>
    <row r="406" spans="1:2" ht="11.25">
      <c r="A406" s="8">
        <v>60.25</v>
      </c>
      <c r="B406" s="13">
        <v>0.98432</v>
      </c>
    </row>
    <row r="407" spans="1:2" ht="11.25">
      <c r="A407" s="8">
        <v>60.3</v>
      </c>
      <c r="B407" s="13">
        <v>0.9837</v>
      </c>
    </row>
    <row r="408" spans="1:2" ht="11.25">
      <c r="A408" s="8">
        <v>60.35</v>
      </c>
      <c r="B408" s="13">
        <v>0.98305</v>
      </c>
    </row>
    <row r="409" spans="1:2" ht="11.25">
      <c r="A409" s="8">
        <v>60.4</v>
      </c>
      <c r="B409" s="13">
        <v>0.9824</v>
      </c>
    </row>
    <row r="410" spans="1:2" ht="11.25">
      <c r="A410" s="8">
        <v>60.45</v>
      </c>
      <c r="B410" s="13">
        <v>0.98175</v>
      </c>
    </row>
    <row r="411" spans="1:2" ht="11.25">
      <c r="A411" s="8">
        <v>60.5</v>
      </c>
      <c r="B411" s="13">
        <v>0.9811</v>
      </c>
    </row>
    <row r="412" spans="1:2" ht="11.25">
      <c r="A412" s="8">
        <v>60.55</v>
      </c>
      <c r="B412" s="13">
        <v>0.98042</v>
      </c>
    </row>
    <row r="413" spans="1:2" ht="11.25">
      <c r="A413" s="8">
        <v>60.6</v>
      </c>
      <c r="B413" s="13">
        <v>0.97975</v>
      </c>
    </row>
    <row r="414" spans="1:2" ht="11.25">
      <c r="A414" s="8">
        <v>60.65</v>
      </c>
      <c r="B414" s="13">
        <v>0.9791</v>
      </c>
    </row>
    <row r="415" spans="1:2" ht="11.25">
      <c r="A415" s="8">
        <v>60.7</v>
      </c>
      <c r="B415" s="13">
        <v>0.97845</v>
      </c>
    </row>
    <row r="416" spans="1:2" ht="11.25">
      <c r="A416" s="8">
        <v>60.75</v>
      </c>
      <c r="B416" s="13">
        <v>0.9778</v>
      </c>
    </row>
    <row r="417" spans="1:2" ht="11.25">
      <c r="A417" s="8">
        <v>60.8</v>
      </c>
      <c r="B417" s="13">
        <v>0.97715</v>
      </c>
    </row>
    <row r="418" spans="1:2" ht="11.25">
      <c r="A418" s="8">
        <v>60.85</v>
      </c>
      <c r="B418" s="13">
        <v>0.97652</v>
      </c>
    </row>
    <row r="419" spans="1:2" ht="11.25">
      <c r="A419" s="8">
        <v>60.9</v>
      </c>
      <c r="B419" s="13">
        <v>0.9759</v>
      </c>
    </row>
    <row r="420" spans="1:2" ht="11.25">
      <c r="A420" s="8">
        <v>60.95</v>
      </c>
      <c r="B420" s="13">
        <v>0.97525</v>
      </c>
    </row>
    <row r="421" spans="1:2" ht="11.25">
      <c r="A421" s="8">
        <v>61</v>
      </c>
      <c r="B421" s="13">
        <v>0.9746</v>
      </c>
    </row>
    <row r="422" spans="1:2" ht="11.25">
      <c r="A422" s="8">
        <v>61.05</v>
      </c>
      <c r="B422" s="13">
        <v>0.97397</v>
      </c>
    </row>
    <row r="423" spans="1:2" ht="11.25">
      <c r="A423" s="8">
        <v>61.1</v>
      </c>
      <c r="B423" s="13">
        <v>0.97335</v>
      </c>
    </row>
    <row r="424" spans="1:2" ht="11.25">
      <c r="A424" s="8">
        <v>61.15</v>
      </c>
      <c r="B424" s="13">
        <v>0.97272</v>
      </c>
    </row>
    <row r="425" spans="1:2" ht="11.25">
      <c r="A425" s="8">
        <v>61.2</v>
      </c>
      <c r="B425" s="13">
        <v>0.9721</v>
      </c>
    </row>
    <row r="426" spans="1:2" ht="11.25">
      <c r="A426" s="8">
        <v>61.25</v>
      </c>
      <c r="B426" s="13">
        <v>0.97145</v>
      </c>
    </row>
    <row r="427" spans="1:2" ht="11.25">
      <c r="A427" s="8">
        <v>61.3</v>
      </c>
      <c r="B427" s="13">
        <v>0.9708</v>
      </c>
    </row>
    <row r="428" spans="1:2" ht="11.25">
      <c r="A428" s="8">
        <v>61.35</v>
      </c>
      <c r="B428" s="13">
        <v>0.97015</v>
      </c>
    </row>
    <row r="429" spans="1:2" ht="11.25">
      <c r="A429" s="8">
        <v>61.4</v>
      </c>
      <c r="B429" s="13">
        <v>0.9695</v>
      </c>
    </row>
    <row r="430" spans="1:2" ht="11.25">
      <c r="A430" s="8">
        <v>61.45</v>
      </c>
      <c r="B430" s="13">
        <v>0.9689</v>
      </c>
    </row>
    <row r="431" spans="1:2" ht="11.25">
      <c r="A431" s="8">
        <v>61.5</v>
      </c>
      <c r="B431" s="13">
        <v>0.9683</v>
      </c>
    </row>
    <row r="432" spans="1:2" ht="11.25">
      <c r="A432" s="8">
        <v>61.55</v>
      </c>
      <c r="B432" s="13">
        <v>0.96765</v>
      </c>
    </row>
    <row r="433" spans="1:2" ht="11.25">
      <c r="A433" s="8">
        <v>61.6</v>
      </c>
      <c r="B433" s="13">
        <v>0.967</v>
      </c>
    </row>
    <row r="434" spans="1:2" ht="11.25">
      <c r="A434" s="8">
        <v>61.65</v>
      </c>
      <c r="B434" s="13">
        <v>0.96637</v>
      </c>
    </row>
    <row r="435" spans="1:2" ht="11.25">
      <c r="A435" s="8">
        <v>61.7</v>
      </c>
      <c r="B435" s="13">
        <v>0.96575</v>
      </c>
    </row>
    <row r="436" spans="1:2" ht="11.25">
      <c r="A436" s="8">
        <v>61.75</v>
      </c>
      <c r="B436" s="13">
        <v>0.96512</v>
      </c>
    </row>
    <row r="437" spans="1:2" ht="11.25">
      <c r="A437" s="8">
        <v>61.8</v>
      </c>
      <c r="B437" s="13">
        <v>0.9645</v>
      </c>
    </row>
    <row r="438" spans="1:2" ht="11.25">
      <c r="A438" s="8">
        <v>61.85</v>
      </c>
      <c r="B438" s="13">
        <v>0.96387</v>
      </c>
    </row>
    <row r="439" spans="1:2" ht="11.25">
      <c r="A439" s="8">
        <v>61.9</v>
      </c>
      <c r="B439" s="13">
        <v>0.96325</v>
      </c>
    </row>
    <row r="440" spans="1:2" ht="11.25">
      <c r="A440" s="8">
        <v>61.95</v>
      </c>
      <c r="B440" s="13">
        <v>0.96265</v>
      </c>
    </row>
    <row r="441" spans="1:2" ht="11.25">
      <c r="A441" s="8">
        <v>62</v>
      </c>
      <c r="B441" s="12">
        <v>0.96205</v>
      </c>
    </row>
    <row r="442" spans="1:2" ht="11.25">
      <c r="A442" s="8">
        <v>62.05</v>
      </c>
      <c r="B442" s="12">
        <v>0.96142</v>
      </c>
    </row>
    <row r="443" spans="1:2" ht="11.25">
      <c r="A443" s="8">
        <v>62.1</v>
      </c>
      <c r="B443" s="12">
        <v>0.9608</v>
      </c>
    </row>
    <row r="444" spans="1:2" ht="11.25">
      <c r="A444" s="8">
        <v>62.15</v>
      </c>
      <c r="B444" s="13">
        <v>0.96017</v>
      </c>
    </row>
    <row r="445" spans="1:2" ht="11.25">
      <c r="A445" s="8">
        <v>62.2</v>
      </c>
      <c r="B445" s="13">
        <v>0.95955</v>
      </c>
    </row>
    <row r="446" spans="1:2" ht="11.25">
      <c r="A446" s="8">
        <v>62.25</v>
      </c>
      <c r="B446" s="13">
        <v>0.95895</v>
      </c>
    </row>
    <row r="447" spans="1:2" ht="11.25">
      <c r="A447" s="8">
        <v>62.3</v>
      </c>
      <c r="B447" s="13">
        <v>0.95835</v>
      </c>
    </row>
    <row r="448" spans="1:2" ht="11.25">
      <c r="A448" s="8">
        <v>62.35</v>
      </c>
      <c r="B448" s="13">
        <v>0.95772</v>
      </c>
    </row>
    <row r="449" spans="1:2" ht="11.25">
      <c r="A449" s="8">
        <v>62.4</v>
      </c>
      <c r="B449" s="13">
        <v>0.9571</v>
      </c>
    </row>
    <row r="450" spans="1:2" ht="11.25">
      <c r="A450" s="8">
        <v>62.45</v>
      </c>
      <c r="B450" s="13">
        <v>0.9565</v>
      </c>
    </row>
    <row r="451" spans="1:2" ht="11.25">
      <c r="A451" s="8">
        <v>62.5</v>
      </c>
      <c r="B451" s="13">
        <v>0.9559</v>
      </c>
    </row>
    <row r="452" spans="1:2" ht="11.25">
      <c r="A452" s="8">
        <v>62.55</v>
      </c>
      <c r="B452" s="13">
        <v>0.9553</v>
      </c>
    </row>
    <row r="453" spans="1:2" ht="11.25">
      <c r="A453" s="8">
        <v>62.6</v>
      </c>
      <c r="B453" s="13">
        <v>0.9547</v>
      </c>
    </row>
    <row r="454" spans="1:2" ht="11.25">
      <c r="A454" s="8">
        <v>62.65</v>
      </c>
      <c r="B454" s="13">
        <v>0.9541</v>
      </c>
    </row>
    <row r="455" spans="1:2" ht="11.25">
      <c r="A455" s="8">
        <v>62.7</v>
      </c>
      <c r="B455" s="13">
        <v>0.9535</v>
      </c>
    </row>
    <row r="456" spans="1:2" ht="11.25">
      <c r="A456" s="8">
        <v>62.75</v>
      </c>
      <c r="B456" s="13">
        <v>0.95287</v>
      </c>
    </row>
    <row r="457" spans="1:2" ht="11.25">
      <c r="A457" s="8">
        <v>62.8</v>
      </c>
      <c r="B457" s="13">
        <v>0.95225</v>
      </c>
    </row>
    <row r="458" spans="1:2" ht="11.25">
      <c r="A458" s="8">
        <v>62.85</v>
      </c>
      <c r="B458" s="13">
        <v>0.95167</v>
      </c>
    </row>
    <row r="459" spans="1:2" ht="11.25">
      <c r="A459" s="8">
        <v>62.9</v>
      </c>
      <c r="B459" s="13">
        <v>0.9511</v>
      </c>
    </row>
    <row r="460" spans="1:2" ht="11.25">
      <c r="A460" s="8">
        <v>62.95</v>
      </c>
      <c r="B460" s="13">
        <v>0.95047</v>
      </c>
    </row>
    <row r="461" spans="1:2" ht="11.25">
      <c r="A461" s="8">
        <v>63</v>
      </c>
      <c r="B461" s="13">
        <v>0.94985</v>
      </c>
    </row>
    <row r="462" spans="1:2" ht="11.25">
      <c r="A462" s="8">
        <v>63.05</v>
      </c>
      <c r="B462" s="13">
        <v>0.94925</v>
      </c>
    </row>
    <row r="463" spans="1:2" ht="11.25">
      <c r="A463" s="8">
        <v>63.1</v>
      </c>
      <c r="B463" s="13">
        <v>0.94865</v>
      </c>
    </row>
    <row r="464" spans="1:2" ht="11.25">
      <c r="A464" s="8">
        <v>63.15</v>
      </c>
      <c r="B464" s="13">
        <v>0.94805</v>
      </c>
    </row>
    <row r="465" spans="1:2" ht="11.25">
      <c r="A465" s="8">
        <v>63.2</v>
      </c>
      <c r="B465" s="13">
        <v>0.94745</v>
      </c>
    </row>
    <row r="466" spans="1:2" ht="11.25">
      <c r="A466" s="8">
        <v>63.25</v>
      </c>
      <c r="B466" s="13">
        <v>0.94685</v>
      </c>
    </row>
    <row r="467" spans="1:2" ht="11.25">
      <c r="A467" s="8">
        <v>63.3</v>
      </c>
      <c r="B467" s="13">
        <v>0.94625</v>
      </c>
    </row>
    <row r="468" spans="1:2" ht="11.25">
      <c r="A468" s="8">
        <v>63.35</v>
      </c>
      <c r="B468" s="13">
        <v>0.94565</v>
      </c>
    </row>
    <row r="469" spans="1:2" ht="11.25">
      <c r="A469" s="8">
        <v>63.4</v>
      </c>
      <c r="B469" s="13">
        <v>0.94505</v>
      </c>
    </row>
    <row r="470" spans="1:2" ht="11.25">
      <c r="A470" s="8">
        <v>63.45</v>
      </c>
      <c r="B470" s="13">
        <v>0.94447</v>
      </c>
    </row>
    <row r="471" spans="1:2" ht="11.25">
      <c r="A471" s="8">
        <v>63.5</v>
      </c>
      <c r="B471" s="13">
        <v>0.9439</v>
      </c>
    </row>
    <row r="472" spans="1:2" ht="11.25">
      <c r="A472" s="8">
        <v>63.55</v>
      </c>
      <c r="B472" s="13">
        <v>0.94332</v>
      </c>
    </row>
    <row r="473" spans="1:2" ht="11.25">
      <c r="A473" s="8">
        <v>63.6</v>
      </c>
      <c r="B473" s="13">
        <v>0.94275</v>
      </c>
    </row>
    <row r="474" spans="1:2" ht="11.25">
      <c r="A474" s="8">
        <v>63.65</v>
      </c>
      <c r="B474" s="13">
        <v>0.94215</v>
      </c>
    </row>
    <row r="475" spans="1:2" ht="11.25">
      <c r="A475" s="8">
        <v>63.7</v>
      </c>
      <c r="B475" s="13">
        <v>0.94155</v>
      </c>
    </row>
    <row r="476" spans="1:2" ht="11.25">
      <c r="A476" s="8">
        <v>63.75</v>
      </c>
      <c r="B476" s="13">
        <v>0.94097</v>
      </c>
    </row>
    <row r="477" spans="1:2" ht="11.25">
      <c r="A477" s="8">
        <v>63.8</v>
      </c>
      <c r="B477" s="13">
        <v>0.9404</v>
      </c>
    </row>
    <row r="478" spans="1:2" ht="11.25">
      <c r="A478" s="8">
        <v>63.85</v>
      </c>
      <c r="B478" s="13">
        <v>0.9398</v>
      </c>
    </row>
    <row r="479" spans="1:2" ht="11.25">
      <c r="A479" s="8">
        <v>63.9</v>
      </c>
      <c r="B479" s="13">
        <v>0.9392</v>
      </c>
    </row>
    <row r="480" spans="1:2" ht="11.25">
      <c r="A480" s="8">
        <v>63.95</v>
      </c>
      <c r="B480" s="13">
        <v>0.93862</v>
      </c>
    </row>
    <row r="481" spans="1:2" ht="11.25">
      <c r="A481" s="8">
        <v>64</v>
      </c>
      <c r="B481" s="13">
        <v>0.93805</v>
      </c>
    </row>
    <row r="482" spans="1:2" ht="11.25">
      <c r="A482" s="8">
        <v>64.05</v>
      </c>
      <c r="B482" s="13">
        <v>0.9377</v>
      </c>
    </row>
    <row r="483" spans="1:2" ht="11.25">
      <c r="A483" s="8">
        <v>64.1</v>
      </c>
      <c r="B483" s="13">
        <v>0.93735</v>
      </c>
    </row>
    <row r="484" spans="1:2" ht="11.25">
      <c r="A484" s="8">
        <v>64.15</v>
      </c>
      <c r="B484" s="13">
        <v>0.93655</v>
      </c>
    </row>
    <row r="485" spans="1:2" ht="11.25">
      <c r="A485" s="8">
        <v>64.2</v>
      </c>
      <c r="B485" s="13">
        <v>0.93575</v>
      </c>
    </row>
    <row r="486" spans="1:2" ht="11.25">
      <c r="A486" s="8">
        <v>64.25</v>
      </c>
      <c r="B486" s="13">
        <v>0.93517</v>
      </c>
    </row>
    <row r="487" spans="1:2" ht="11.25">
      <c r="A487" s="8">
        <v>64.3</v>
      </c>
      <c r="B487" s="13">
        <v>0.9346</v>
      </c>
    </row>
    <row r="488" spans="1:2" ht="11.25">
      <c r="A488" s="8">
        <v>64.35</v>
      </c>
      <c r="B488" s="13">
        <v>0.93402</v>
      </c>
    </row>
    <row r="489" spans="1:2" ht="11.25">
      <c r="A489" s="8">
        <v>64.4</v>
      </c>
      <c r="B489" s="13">
        <v>0.93345</v>
      </c>
    </row>
    <row r="490" spans="1:2" ht="11.25">
      <c r="A490" s="8">
        <v>64.45</v>
      </c>
      <c r="B490" s="13">
        <v>0.93287</v>
      </c>
    </row>
    <row r="491" spans="1:2" ht="11.25">
      <c r="A491" s="8">
        <v>64.5</v>
      </c>
      <c r="B491" s="13">
        <v>0.9323</v>
      </c>
    </row>
    <row r="492" spans="1:2" ht="11.25">
      <c r="A492" s="8">
        <v>64.55</v>
      </c>
      <c r="B492" s="13">
        <v>0.93172</v>
      </c>
    </row>
    <row r="493" spans="1:2" ht="11.25">
      <c r="A493" s="8">
        <v>64.6</v>
      </c>
      <c r="B493" s="13">
        <v>0.93115</v>
      </c>
    </row>
    <row r="494" spans="1:2" ht="11.25">
      <c r="A494" s="8">
        <v>64.65</v>
      </c>
      <c r="B494" s="13">
        <v>0.93057</v>
      </c>
    </row>
    <row r="495" spans="1:2" ht="11.25">
      <c r="A495" s="8">
        <v>64.7</v>
      </c>
      <c r="B495" s="13">
        <v>0.93</v>
      </c>
    </row>
    <row r="496" spans="1:2" ht="11.25">
      <c r="A496" s="8">
        <v>64.75</v>
      </c>
      <c r="B496" s="12">
        <v>0.92945</v>
      </c>
    </row>
    <row r="497" spans="1:2" ht="11.25">
      <c r="A497" s="8">
        <v>64.8</v>
      </c>
      <c r="B497" s="12">
        <v>0.9289</v>
      </c>
    </row>
    <row r="498" spans="1:2" ht="11.25">
      <c r="A498" s="8">
        <v>64.85</v>
      </c>
      <c r="B498" s="12">
        <v>0.92832</v>
      </c>
    </row>
    <row r="499" spans="1:2" ht="11.25">
      <c r="A499" s="8">
        <v>64.9</v>
      </c>
      <c r="B499" s="13">
        <v>0.92775</v>
      </c>
    </row>
    <row r="500" spans="1:2" ht="11.25">
      <c r="A500" s="8">
        <v>64.95</v>
      </c>
      <c r="B500" s="13">
        <v>0.9272</v>
      </c>
    </row>
    <row r="501" spans="1:2" ht="11.25">
      <c r="A501" s="8">
        <v>65</v>
      </c>
      <c r="B501" s="13">
        <v>0.92665</v>
      </c>
    </row>
    <row r="502" spans="1:2" ht="11.25">
      <c r="A502" s="8">
        <v>65.05</v>
      </c>
      <c r="B502" s="13">
        <v>0.92607</v>
      </c>
    </row>
    <row r="503" spans="1:2" ht="11.25">
      <c r="A503" s="8">
        <v>65.1</v>
      </c>
      <c r="B503" s="13">
        <v>0.9255</v>
      </c>
    </row>
    <row r="504" spans="1:2" ht="11.25">
      <c r="A504" s="8">
        <v>65.15</v>
      </c>
      <c r="B504" s="13">
        <v>0.92495</v>
      </c>
    </row>
    <row r="505" spans="1:2" ht="11.25">
      <c r="A505" s="8">
        <v>65.2</v>
      </c>
      <c r="B505" s="13">
        <v>0.9244</v>
      </c>
    </row>
    <row r="506" spans="1:2" ht="11.25">
      <c r="A506" s="8">
        <v>65.25</v>
      </c>
      <c r="B506" s="13">
        <v>0.92382</v>
      </c>
    </row>
    <row r="507" spans="1:2" ht="11.25">
      <c r="A507" s="8">
        <v>65.3</v>
      </c>
      <c r="B507" s="13">
        <v>0.92325</v>
      </c>
    </row>
    <row r="508" spans="1:2" ht="11.25">
      <c r="A508" s="8">
        <v>65.35</v>
      </c>
      <c r="B508" s="13">
        <v>0.92272</v>
      </c>
    </row>
    <row r="509" spans="1:2" ht="11.25">
      <c r="A509" s="8">
        <v>65.4</v>
      </c>
      <c r="B509" s="13">
        <v>0.9222</v>
      </c>
    </row>
    <row r="510" spans="1:2" ht="11.25">
      <c r="A510" s="8">
        <v>65.45</v>
      </c>
      <c r="B510" s="13">
        <v>0.92165</v>
      </c>
    </row>
    <row r="511" spans="1:2" ht="11.25">
      <c r="A511" s="8">
        <v>65.5</v>
      </c>
      <c r="B511" s="13">
        <v>0.9211</v>
      </c>
    </row>
    <row r="512" spans="1:2" ht="11.25">
      <c r="A512" s="8">
        <v>65.55</v>
      </c>
      <c r="B512" s="13">
        <v>0.92052</v>
      </c>
    </row>
    <row r="513" spans="1:2" ht="11.25">
      <c r="A513" s="8">
        <v>65.6</v>
      </c>
      <c r="B513" s="13">
        <v>0.91995</v>
      </c>
    </row>
    <row r="514" spans="1:2" ht="11.25">
      <c r="A514" s="8">
        <v>65.65</v>
      </c>
      <c r="B514" s="13">
        <v>0.9194</v>
      </c>
    </row>
    <row r="515" spans="1:2" ht="11.25">
      <c r="A515" s="8">
        <v>65.7</v>
      </c>
      <c r="B515" s="13">
        <v>0.91885</v>
      </c>
    </row>
    <row r="516" spans="1:2" ht="11.25">
      <c r="A516" s="8">
        <v>65.75</v>
      </c>
      <c r="B516" s="13">
        <v>0.91832</v>
      </c>
    </row>
    <row r="517" spans="1:2" ht="11.25">
      <c r="A517" s="8">
        <v>65.8</v>
      </c>
      <c r="B517" s="13">
        <v>0.9178</v>
      </c>
    </row>
    <row r="518" spans="1:2" ht="11.25">
      <c r="A518" s="8">
        <v>65.85</v>
      </c>
      <c r="B518" s="13">
        <v>0.91722</v>
      </c>
    </row>
    <row r="519" spans="1:2" ht="11.25">
      <c r="A519" s="8">
        <v>65.9</v>
      </c>
      <c r="B519" s="13">
        <v>0.91665</v>
      </c>
    </row>
    <row r="520" spans="1:2" ht="11.25">
      <c r="A520" s="8">
        <v>65.95</v>
      </c>
      <c r="B520" s="13">
        <v>0.91612</v>
      </c>
    </row>
    <row r="521" spans="1:2" ht="11.25">
      <c r="A521" s="8">
        <v>66</v>
      </c>
      <c r="B521" s="13">
        <v>0.9156</v>
      </c>
    </row>
    <row r="522" spans="1:2" ht="11.25">
      <c r="A522" s="8">
        <v>66.05</v>
      </c>
      <c r="B522" s="13">
        <v>0.91505</v>
      </c>
    </row>
    <row r="523" spans="1:2" ht="11.25">
      <c r="A523" s="8">
        <v>66.1</v>
      </c>
      <c r="B523" s="13">
        <v>0.9145</v>
      </c>
    </row>
    <row r="524" spans="1:2" ht="11.25">
      <c r="A524" s="8">
        <v>66.15</v>
      </c>
      <c r="B524" s="13">
        <v>0.91397</v>
      </c>
    </row>
    <row r="525" spans="1:2" ht="11.25">
      <c r="A525" s="8">
        <v>66.2</v>
      </c>
      <c r="B525" s="13">
        <v>0.91345</v>
      </c>
    </row>
    <row r="526" spans="1:2" ht="11.25">
      <c r="A526" s="8">
        <v>66.25</v>
      </c>
      <c r="B526" s="13">
        <v>0.9129</v>
      </c>
    </row>
    <row r="527" spans="1:2" ht="11.25">
      <c r="A527" s="8">
        <v>66.3</v>
      </c>
      <c r="B527" s="13">
        <v>0.91235</v>
      </c>
    </row>
    <row r="528" spans="1:2" ht="11.25">
      <c r="A528" s="8">
        <v>66.35</v>
      </c>
      <c r="B528" s="13">
        <v>0.91182</v>
      </c>
    </row>
    <row r="529" spans="1:2" ht="11.25">
      <c r="A529" s="8">
        <v>66.4</v>
      </c>
      <c r="B529" s="13">
        <v>0.9113</v>
      </c>
    </row>
    <row r="530" spans="1:2" ht="11.25">
      <c r="A530" s="8">
        <v>66.45</v>
      </c>
      <c r="B530" s="13">
        <v>0.91075</v>
      </c>
    </row>
    <row r="531" spans="1:2" ht="11.25">
      <c r="A531" s="8">
        <v>66.5</v>
      </c>
      <c r="B531" s="13">
        <v>0.9102</v>
      </c>
    </row>
    <row r="532" spans="1:2" ht="11.25">
      <c r="A532" s="8">
        <v>66.55</v>
      </c>
      <c r="B532" s="13">
        <v>0.90967</v>
      </c>
    </row>
    <row r="533" spans="1:2" ht="11.25">
      <c r="A533" s="8">
        <v>66.6</v>
      </c>
      <c r="B533" s="13">
        <v>0.90915</v>
      </c>
    </row>
    <row r="534" spans="1:2" ht="11.25">
      <c r="A534" s="8">
        <v>66.65</v>
      </c>
      <c r="B534" s="13">
        <v>0.9086</v>
      </c>
    </row>
    <row r="535" spans="1:2" ht="11.25">
      <c r="A535" s="8">
        <v>66.7</v>
      </c>
      <c r="B535" s="13">
        <v>0.90805</v>
      </c>
    </row>
    <row r="536" spans="1:2" ht="11.25">
      <c r="A536" s="8">
        <v>66.75</v>
      </c>
      <c r="B536" s="13">
        <v>0.90752</v>
      </c>
    </row>
    <row r="537" spans="1:2" ht="11.25">
      <c r="A537" s="8">
        <v>66.8</v>
      </c>
      <c r="B537" s="13">
        <v>0.907</v>
      </c>
    </row>
    <row r="538" spans="1:2" ht="11.25">
      <c r="A538" s="8">
        <v>66.85</v>
      </c>
      <c r="B538" s="13">
        <v>0.90647</v>
      </c>
    </row>
    <row r="539" spans="1:2" ht="11.25">
      <c r="A539" s="8">
        <v>66.9</v>
      </c>
      <c r="B539" s="13">
        <v>0.90595</v>
      </c>
    </row>
    <row r="540" spans="1:2" ht="11.25">
      <c r="A540" s="8">
        <v>66.95</v>
      </c>
      <c r="B540" s="13">
        <v>0.90542</v>
      </c>
    </row>
    <row r="541" spans="1:2" ht="11.25">
      <c r="A541" s="8">
        <v>67</v>
      </c>
      <c r="B541" s="13">
        <v>0.9049</v>
      </c>
    </row>
    <row r="542" spans="1:2" ht="11.25">
      <c r="A542" s="8">
        <v>67.05</v>
      </c>
      <c r="B542" s="13">
        <v>0.90437</v>
      </c>
    </row>
    <row r="543" spans="1:2" ht="11.25">
      <c r="A543" s="8">
        <v>67.1</v>
      </c>
      <c r="B543" s="13">
        <v>0.90385</v>
      </c>
    </row>
    <row r="544" spans="1:2" ht="11.25">
      <c r="A544" s="8">
        <v>67.15</v>
      </c>
      <c r="B544" s="13">
        <v>0.90332</v>
      </c>
    </row>
    <row r="545" spans="1:2" ht="11.25">
      <c r="A545" s="8">
        <v>67.2</v>
      </c>
      <c r="B545" s="13">
        <v>0.9028</v>
      </c>
    </row>
    <row r="546" spans="1:2" ht="11.25">
      <c r="A546" s="8">
        <v>67.25</v>
      </c>
      <c r="B546" s="13">
        <v>0.90227</v>
      </c>
    </row>
    <row r="547" spans="1:2" ht="11.25">
      <c r="A547" s="8">
        <v>67.3</v>
      </c>
      <c r="B547" s="13">
        <v>0.90175</v>
      </c>
    </row>
    <row r="548" spans="1:2" ht="11.25">
      <c r="A548" s="8">
        <v>67.35</v>
      </c>
      <c r="B548" s="13">
        <v>0.90125</v>
      </c>
    </row>
    <row r="549" spans="1:2" ht="11.25">
      <c r="A549" s="8">
        <v>67.4</v>
      </c>
      <c r="B549" s="13">
        <v>0.90075</v>
      </c>
    </row>
    <row r="550" spans="1:2" ht="11.25">
      <c r="A550" s="8">
        <v>67.45</v>
      </c>
      <c r="B550" s="13">
        <v>0.89995</v>
      </c>
    </row>
    <row r="551" spans="1:2" ht="11.25">
      <c r="A551" s="8">
        <v>67.5</v>
      </c>
      <c r="B551" s="12">
        <v>0.89995</v>
      </c>
    </row>
    <row r="552" spans="1:2" ht="11.25">
      <c r="A552" s="8">
        <v>67.55</v>
      </c>
      <c r="B552" s="12">
        <v>0.89867</v>
      </c>
    </row>
    <row r="553" spans="1:2" ht="11.25">
      <c r="A553" s="8">
        <v>67.6</v>
      </c>
      <c r="B553" s="12">
        <v>0.8982</v>
      </c>
    </row>
    <row r="554" spans="1:2" ht="11.25">
      <c r="A554" s="8">
        <v>67.65</v>
      </c>
      <c r="B554" s="13">
        <v>0.89775</v>
      </c>
    </row>
    <row r="555" spans="1:2" ht="11.25">
      <c r="A555" s="8">
        <v>67.7</v>
      </c>
      <c r="B555" s="13">
        <v>0.8973</v>
      </c>
    </row>
    <row r="556" spans="1:2" ht="11.25">
      <c r="A556" s="8">
        <v>67.75</v>
      </c>
      <c r="B556" s="13">
        <v>0.89682</v>
      </c>
    </row>
    <row r="557" spans="1:2" ht="11.25">
      <c r="A557" s="8">
        <v>67.8</v>
      </c>
      <c r="B557" s="13">
        <v>0.89635</v>
      </c>
    </row>
    <row r="558" spans="1:2" ht="11.25">
      <c r="A558" s="8">
        <v>67.85</v>
      </c>
      <c r="B558" s="13">
        <v>0.89587</v>
      </c>
    </row>
    <row r="559" spans="1:2" ht="11.25">
      <c r="A559" s="8">
        <v>67.9</v>
      </c>
      <c r="B559" s="13">
        <v>0.8954</v>
      </c>
    </row>
    <row r="560" spans="1:2" ht="11.25">
      <c r="A560" s="8">
        <v>67.95</v>
      </c>
      <c r="B560" s="13">
        <v>0.89495</v>
      </c>
    </row>
    <row r="561" spans="1:2" ht="11.25">
      <c r="A561" s="8">
        <v>68</v>
      </c>
      <c r="B561" s="13">
        <v>0.8945</v>
      </c>
    </row>
    <row r="562" spans="1:2" ht="11.25">
      <c r="A562" s="8">
        <v>68.05</v>
      </c>
      <c r="B562" s="13">
        <v>0.89402</v>
      </c>
    </row>
    <row r="563" spans="1:2" ht="11.25">
      <c r="A563" s="8">
        <v>68.1</v>
      </c>
      <c r="B563" s="13">
        <v>0.89355</v>
      </c>
    </row>
    <row r="564" spans="1:2" ht="11.25">
      <c r="A564" s="8">
        <v>68.15</v>
      </c>
      <c r="B564" s="13">
        <v>0.89307</v>
      </c>
    </row>
    <row r="565" spans="1:2" ht="11.25">
      <c r="A565" s="8">
        <v>68.2</v>
      </c>
      <c r="B565" s="13">
        <v>0.8926</v>
      </c>
    </row>
    <row r="566" spans="1:2" ht="11.25">
      <c r="A566" s="8">
        <v>68.25</v>
      </c>
      <c r="B566" s="13">
        <v>0.89215</v>
      </c>
    </row>
    <row r="567" spans="1:2" ht="11.25">
      <c r="A567" s="8">
        <v>68.3</v>
      </c>
      <c r="B567" s="13">
        <v>0.8917</v>
      </c>
    </row>
    <row r="568" spans="1:2" ht="11.25">
      <c r="A568" s="8">
        <v>68.35</v>
      </c>
      <c r="B568" s="13">
        <v>0.89122</v>
      </c>
    </row>
    <row r="569" spans="1:2" ht="11.25">
      <c r="A569" s="8">
        <v>68.4</v>
      </c>
      <c r="B569" s="13">
        <v>0.89075</v>
      </c>
    </row>
    <row r="570" spans="1:2" ht="11.25">
      <c r="A570" s="8">
        <v>68.45</v>
      </c>
      <c r="B570" s="13">
        <v>0.8903</v>
      </c>
    </row>
    <row r="571" spans="1:2" ht="11.25">
      <c r="A571" s="8">
        <v>68.5</v>
      </c>
      <c r="B571" s="13">
        <v>0.88985</v>
      </c>
    </row>
    <row r="572" spans="1:2" ht="11.25">
      <c r="A572" s="8">
        <v>68.55</v>
      </c>
      <c r="B572" s="13">
        <v>0.8894</v>
      </c>
    </row>
    <row r="573" spans="1:2" ht="11.25">
      <c r="A573" s="8">
        <v>68.6</v>
      </c>
      <c r="B573" s="13">
        <v>0.88895</v>
      </c>
    </row>
    <row r="574" spans="1:2" ht="11.25">
      <c r="A574" s="8">
        <v>68.65</v>
      </c>
      <c r="B574" s="13">
        <v>0.8885</v>
      </c>
    </row>
    <row r="575" spans="1:2" ht="11.25">
      <c r="A575" s="8">
        <v>68.7</v>
      </c>
      <c r="B575" s="13">
        <v>0.88805</v>
      </c>
    </row>
    <row r="576" spans="1:2" ht="11.25">
      <c r="A576" s="8">
        <v>68.75</v>
      </c>
      <c r="B576" s="13">
        <v>0.8876</v>
      </c>
    </row>
    <row r="577" spans="1:2" ht="11.25">
      <c r="A577" s="8">
        <v>68.8</v>
      </c>
      <c r="B577" s="13">
        <v>0.88715</v>
      </c>
    </row>
    <row r="578" spans="1:2" ht="11.25">
      <c r="A578" s="8">
        <v>68.85</v>
      </c>
      <c r="B578" s="13">
        <v>0.8867</v>
      </c>
    </row>
    <row r="579" spans="1:2" ht="11.25">
      <c r="A579" s="8">
        <v>68.9</v>
      </c>
      <c r="B579" s="13">
        <v>0.88625</v>
      </c>
    </row>
    <row r="580" spans="1:2" ht="11.25">
      <c r="A580" s="8">
        <v>68.95</v>
      </c>
      <c r="B580" s="13">
        <v>0.88577</v>
      </c>
    </row>
    <row r="581" spans="1:2" ht="11.25">
      <c r="A581" s="8">
        <v>69</v>
      </c>
      <c r="B581" s="13">
        <v>0.8853</v>
      </c>
    </row>
    <row r="582" spans="1:2" ht="11.25">
      <c r="A582" s="8">
        <v>69.05</v>
      </c>
      <c r="B582" s="13">
        <v>0.88485</v>
      </c>
    </row>
    <row r="583" spans="1:2" ht="11.25">
      <c r="A583" s="8">
        <v>69.1</v>
      </c>
      <c r="B583" s="13">
        <v>0.8844</v>
      </c>
    </row>
    <row r="584" spans="1:2" ht="11.25">
      <c r="A584" s="8">
        <v>69.15</v>
      </c>
      <c r="B584" s="13">
        <v>0.88395</v>
      </c>
    </row>
    <row r="585" spans="1:2" ht="11.25">
      <c r="A585" s="8">
        <v>69.2</v>
      </c>
      <c r="B585" s="13">
        <v>0.8835</v>
      </c>
    </row>
    <row r="586" spans="1:2" ht="11.25">
      <c r="A586" s="8">
        <v>69.25</v>
      </c>
      <c r="B586" s="13">
        <v>0.88307</v>
      </c>
    </row>
    <row r="587" spans="1:2" ht="11.25">
      <c r="A587" s="8">
        <v>69.3</v>
      </c>
      <c r="B587" s="13">
        <v>0.88265</v>
      </c>
    </row>
    <row r="588" spans="1:2" ht="11.25">
      <c r="A588" s="8">
        <v>69.35</v>
      </c>
      <c r="B588" s="13">
        <v>0.8822</v>
      </c>
    </row>
    <row r="589" spans="1:2" ht="11.25">
      <c r="A589" s="8">
        <v>69.4</v>
      </c>
      <c r="B589" s="13">
        <v>0.88175</v>
      </c>
    </row>
    <row r="590" spans="1:2" ht="11.25">
      <c r="A590" s="8">
        <v>69.45</v>
      </c>
      <c r="B590" s="13">
        <v>0.8813</v>
      </c>
    </row>
    <row r="591" spans="1:2" ht="11.25">
      <c r="A591" s="8">
        <v>69.5</v>
      </c>
      <c r="B591" s="13">
        <v>0.88085</v>
      </c>
    </row>
    <row r="592" spans="1:2" ht="11.25">
      <c r="A592" s="8">
        <v>69.55</v>
      </c>
      <c r="B592" s="13">
        <v>0.8804</v>
      </c>
    </row>
    <row r="593" spans="1:2" ht="11.25">
      <c r="A593" s="8">
        <v>69.6</v>
      </c>
      <c r="B593" s="13">
        <v>0.87995</v>
      </c>
    </row>
    <row r="594" spans="1:2" ht="11.25">
      <c r="A594" s="8">
        <v>69.65</v>
      </c>
      <c r="B594" s="13">
        <v>0.87952</v>
      </c>
    </row>
    <row r="595" spans="1:2" ht="11.25">
      <c r="A595" s="8">
        <v>69.7</v>
      </c>
      <c r="B595" s="13">
        <v>0.8791</v>
      </c>
    </row>
    <row r="596" spans="1:2" ht="11.25">
      <c r="A596" s="8">
        <v>69.75</v>
      </c>
      <c r="B596" s="13">
        <v>0.87865</v>
      </c>
    </row>
    <row r="597" spans="1:2" ht="11.25">
      <c r="A597" s="8">
        <v>69.8</v>
      </c>
      <c r="B597" s="13">
        <v>0.8782</v>
      </c>
    </row>
    <row r="598" spans="1:2" ht="11.25">
      <c r="A598" s="8">
        <v>69.85</v>
      </c>
      <c r="B598" s="13">
        <v>0.87775</v>
      </c>
    </row>
    <row r="599" spans="1:2" ht="11.25">
      <c r="A599" s="8">
        <v>69.9</v>
      </c>
      <c r="B599" s="13">
        <v>0.8773</v>
      </c>
    </row>
    <row r="600" spans="1:2" ht="11.25">
      <c r="A600" s="8">
        <v>69.95</v>
      </c>
      <c r="B600" s="13">
        <v>0.87687</v>
      </c>
    </row>
    <row r="601" spans="1:2" ht="11.25">
      <c r="A601" s="8">
        <v>70</v>
      </c>
      <c r="B601" s="13">
        <v>0.87645</v>
      </c>
    </row>
    <row r="602" spans="1:2" ht="11.25">
      <c r="A602" s="8">
        <v>70.05</v>
      </c>
      <c r="B602" s="13">
        <v>0.87602</v>
      </c>
    </row>
    <row r="603" spans="1:2" ht="11.25">
      <c r="A603" s="8">
        <v>70.1</v>
      </c>
      <c r="B603" s="13">
        <v>0.8756</v>
      </c>
    </row>
    <row r="604" spans="1:2" ht="11.25">
      <c r="A604" s="8">
        <v>70.15</v>
      </c>
      <c r="B604" s="13">
        <v>0.87515</v>
      </c>
    </row>
    <row r="605" spans="1:2" ht="11.25">
      <c r="A605" s="8">
        <v>70.2</v>
      </c>
      <c r="B605" s="13">
        <v>0.8747</v>
      </c>
    </row>
    <row r="606" spans="1:2" ht="11.25">
      <c r="A606" s="8">
        <v>70.25</v>
      </c>
      <c r="B606" s="12">
        <v>0.87427</v>
      </c>
    </row>
    <row r="607" spans="1:2" ht="11.25">
      <c r="A607" s="8">
        <v>70.3</v>
      </c>
      <c r="B607" s="12">
        <v>0.87385</v>
      </c>
    </row>
    <row r="608" spans="1:2" ht="11.25">
      <c r="A608" s="8">
        <v>70.35</v>
      </c>
      <c r="B608" s="12">
        <v>0.87342</v>
      </c>
    </row>
    <row r="609" spans="1:2" ht="11.25">
      <c r="A609" s="8">
        <v>70.4</v>
      </c>
      <c r="B609" s="13">
        <v>0.873</v>
      </c>
    </row>
    <row r="610" spans="1:2" ht="11.25">
      <c r="A610" s="8">
        <v>70.45</v>
      </c>
      <c r="B610" s="13">
        <v>0.87257</v>
      </c>
    </row>
    <row r="611" spans="1:2" ht="11.25">
      <c r="A611" s="8">
        <v>70.5</v>
      </c>
      <c r="B611" s="13">
        <v>0.87215</v>
      </c>
    </row>
    <row r="612" spans="1:2" ht="11.25">
      <c r="A612" s="8">
        <v>70.55</v>
      </c>
      <c r="B612" s="13">
        <v>0.8717</v>
      </c>
    </row>
    <row r="613" spans="1:2" ht="11.25">
      <c r="A613" s="8">
        <v>70.6</v>
      </c>
      <c r="B613" s="13">
        <v>0.87125</v>
      </c>
    </row>
    <row r="614" spans="1:2" ht="11.25">
      <c r="A614" s="8">
        <v>70.65</v>
      </c>
      <c r="B614" s="13">
        <v>0.87082</v>
      </c>
    </row>
    <row r="615" spans="1:2" ht="11.25">
      <c r="A615" s="8">
        <v>70.7</v>
      </c>
      <c r="B615" s="13">
        <v>0.8704</v>
      </c>
    </row>
    <row r="616" spans="1:2" ht="11.25">
      <c r="A616" s="8">
        <v>70.75</v>
      </c>
      <c r="B616" s="13">
        <v>0.86997</v>
      </c>
    </row>
    <row r="617" spans="1:2" ht="11.25">
      <c r="A617" s="8">
        <v>70.8</v>
      </c>
      <c r="B617" s="13">
        <v>0.86955</v>
      </c>
    </row>
    <row r="618" spans="1:2" ht="11.25">
      <c r="A618" s="8">
        <v>70.85</v>
      </c>
      <c r="B618" s="13">
        <v>0.86912</v>
      </c>
    </row>
    <row r="619" spans="1:2" ht="11.25">
      <c r="A619" s="8">
        <v>70.9</v>
      </c>
      <c r="B619" s="13">
        <v>0.8687</v>
      </c>
    </row>
    <row r="620" spans="1:2" ht="11.25">
      <c r="A620" s="8">
        <v>70.95</v>
      </c>
      <c r="B620" s="13">
        <v>0.86827</v>
      </c>
    </row>
    <row r="621" spans="1:2" ht="11.25">
      <c r="A621" s="8">
        <v>71</v>
      </c>
      <c r="B621" s="13">
        <v>0.86785</v>
      </c>
    </row>
    <row r="622" spans="1:2" ht="11.25">
      <c r="A622" s="8">
        <v>71.05</v>
      </c>
      <c r="B622" s="13">
        <v>0.86742</v>
      </c>
    </row>
    <row r="623" spans="1:2" ht="11.25">
      <c r="A623" s="8">
        <v>71.1</v>
      </c>
      <c r="B623" s="13">
        <v>0.867</v>
      </c>
    </row>
    <row r="624" spans="1:2" ht="11.25">
      <c r="A624" s="8">
        <v>71.15</v>
      </c>
      <c r="B624" s="13">
        <v>0.8666</v>
      </c>
    </row>
    <row r="625" spans="1:2" ht="11.25">
      <c r="A625" s="8">
        <v>71.2</v>
      </c>
      <c r="B625" s="13">
        <v>0.8662</v>
      </c>
    </row>
    <row r="626" spans="1:2" ht="11.25">
      <c r="A626" s="8">
        <v>71.25</v>
      </c>
      <c r="B626" s="13">
        <v>0.86575</v>
      </c>
    </row>
    <row r="627" spans="1:2" ht="11.25">
      <c r="A627" s="8">
        <v>71.3</v>
      </c>
      <c r="B627" s="13">
        <v>0.8653</v>
      </c>
    </row>
    <row r="628" spans="1:2" ht="11.25">
      <c r="A628" s="8">
        <v>71.35</v>
      </c>
      <c r="B628" s="13">
        <v>0.8649</v>
      </c>
    </row>
    <row r="629" spans="1:2" ht="11.25">
      <c r="A629" s="8">
        <v>71.4</v>
      </c>
      <c r="B629" s="13">
        <v>0.8645</v>
      </c>
    </row>
    <row r="630" spans="1:2" ht="11.25">
      <c r="A630" s="8">
        <v>71.45</v>
      </c>
      <c r="B630" s="13">
        <v>0.8641</v>
      </c>
    </row>
    <row r="631" spans="1:2" ht="11.25">
      <c r="A631" s="8">
        <v>71.5</v>
      </c>
      <c r="B631" s="13">
        <v>0.8637</v>
      </c>
    </row>
    <row r="632" spans="1:2" ht="11.25">
      <c r="A632" s="8">
        <v>71.55</v>
      </c>
      <c r="B632" s="13">
        <v>0.86327</v>
      </c>
    </row>
    <row r="633" spans="1:2" ht="11.25">
      <c r="A633" s="8">
        <v>71.6</v>
      </c>
      <c r="B633" s="13">
        <v>0.86285</v>
      </c>
    </row>
    <row r="634" spans="1:2" ht="11.25">
      <c r="A634" s="8">
        <v>71.65</v>
      </c>
      <c r="B634" s="13">
        <v>0.86245</v>
      </c>
    </row>
    <row r="635" spans="1:2" ht="11.25">
      <c r="A635" s="8">
        <v>71.7</v>
      </c>
      <c r="B635" s="13">
        <v>0.86205</v>
      </c>
    </row>
    <row r="636" spans="1:2" ht="11.25">
      <c r="A636" s="8">
        <v>71.75</v>
      </c>
      <c r="B636" s="13">
        <v>0.86162</v>
      </c>
    </row>
    <row r="637" spans="1:2" ht="11.25">
      <c r="A637" s="8">
        <v>71.8</v>
      </c>
      <c r="B637" s="13">
        <v>0.8612</v>
      </c>
    </row>
    <row r="638" spans="1:2" ht="11.25">
      <c r="A638" s="8">
        <v>71.85</v>
      </c>
      <c r="B638" s="13">
        <v>0.86077</v>
      </c>
    </row>
    <row r="639" spans="1:2" ht="11.25">
      <c r="A639" s="8">
        <v>71.9</v>
      </c>
      <c r="B639" s="13">
        <v>0.86035</v>
      </c>
    </row>
    <row r="640" spans="1:2" ht="11.25">
      <c r="A640" s="8">
        <v>71.95</v>
      </c>
      <c r="B640" s="13">
        <v>0.85995</v>
      </c>
    </row>
    <row r="641" spans="1:2" ht="11.25">
      <c r="A641" s="8">
        <v>72</v>
      </c>
      <c r="B641" s="13">
        <v>0.85955</v>
      </c>
    </row>
    <row r="642" spans="1:2" ht="11.25">
      <c r="A642" s="8">
        <v>72.05</v>
      </c>
      <c r="B642" s="13">
        <v>0.85912</v>
      </c>
    </row>
    <row r="643" spans="1:2" ht="11.25">
      <c r="A643" s="8">
        <v>72.1</v>
      </c>
      <c r="B643" s="13">
        <v>0.8587</v>
      </c>
    </row>
    <row r="644" spans="1:2" ht="11.25">
      <c r="A644" s="8">
        <v>72.15</v>
      </c>
      <c r="B644" s="13">
        <v>0.8583</v>
      </c>
    </row>
    <row r="645" spans="1:2" ht="11.25">
      <c r="A645" s="8">
        <v>72.2</v>
      </c>
      <c r="B645" s="13">
        <v>0.8579</v>
      </c>
    </row>
    <row r="646" spans="1:2" ht="11.25">
      <c r="A646" s="8">
        <v>72.25</v>
      </c>
      <c r="B646" s="13">
        <v>0.85752</v>
      </c>
    </row>
    <row r="647" spans="1:2" ht="11.25">
      <c r="A647" s="8">
        <v>72.3</v>
      </c>
      <c r="B647" s="13">
        <v>0.85715</v>
      </c>
    </row>
    <row r="648" spans="1:2" ht="11.25">
      <c r="A648" s="8">
        <v>72.35</v>
      </c>
      <c r="B648" s="13">
        <v>0.85672</v>
      </c>
    </row>
    <row r="649" spans="1:2" ht="11.25">
      <c r="A649" s="8">
        <v>72.4</v>
      </c>
      <c r="B649" s="13">
        <v>0.8563</v>
      </c>
    </row>
    <row r="650" spans="1:2" ht="11.25">
      <c r="A650" s="8">
        <v>72.45</v>
      </c>
      <c r="B650" s="13">
        <v>0.8559</v>
      </c>
    </row>
    <row r="651" spans="1:2" ht="11.25">
      <c r="A651" s="8">
        <v>72.5</v>
      </c>
      <c r="B651" s="13">
        <v>0.8555</v>
      </c>
    </row>
    <row r="652" spans="1:2" ht="11.25">
      <c r="A652" s="8">
        <v>72.55</v>
      </c>
      <c r="B652" s="13">
        <v>0.8551</v>
      </c>
    </row>
    <row r="653" spans="1:2" ht="11.25">
      <c r="A653" s="8">
        <v>72.6</v>
      </c>
      <c r="B653" s="13">
        <v>0.8547</v>
      </c>
    </row>
    <row r="654" spans="1:2" ht="11.25">
      <c r="A654" s="8">
        <v>72.65</v>
      </c>
      <c r="B654" s="13">
        <v>0.85427</v>
      </c>
    </row>
    <row r="655" spans="1:2" ht="11.25">
      <c r="A655" s="8">
        <v>72.7</v>
      </c>
      <c r="B655" s="13">
        <v>0.85385</v>
      </c>
    </row>
    <row r="656" spans="1:2" ht="11.25">
      <c r="A656" s="8">
        <v>72.75</v>
      </c>
      <c r="B656" s="13">
        <v>0.85345</v>
      </c>
    </row>
    <row r="657" spans="1:2" ht="11.25">
      <c r="A657" s="8">
        <v>72.8</v>
      </c>
      <c r="B657" s="13">
        <v>0.85305</v>
      </c>
    </row>
    <row r="658" spans="1:2" ht="11.25">
      <c r="A658" s="8">
        <v>72.85</v>
      </c>
      <c r="B658" s="13">
        <v>0.85267</v>
      </c>
    </row>
    <row r="659" spans="1:2" ht="11.25">
      <c r="A659" s="8">
        <v>72.9</v>
      </c>
      <c r="B659" s="13">
        <v>0.852303</v>
      </c>
    </row>
    <row r="660" spans="1:2" ht="11.25">
      <c r="A660" s="8">
        <v>72.95</v>
      </c>
      <c r="B660" s="13">
        <v>0.8519</v>
      </c>
    </row>
    <row r="661" spans="1:2" ht="11.25">
      <c r="A661" s="8">
        <v>73</v>
      </c>
      <c r="B661" s="12">
        <v>0.8515</v>
      </c>
    </row>
    <row r="662" spans="1:2" ht="11.25">
      <c r="A662" s="8">
        <v>73.05</v>
      </c>
      <c r="B662" s="12">
        <v>0.8511</v>
      </c>
    </row>
    <row r="663" spans="1:2" ht="11.25">
      <c r="A663" s="8">
        <v>73.1</v>
      </c>
      <c r="B663" s="12">
        <v>0.8507</v>
      </c>
    </row>
    <row r="664" spans="1:2" ht="11.25">
      <c r="A664" s="8">
        <v>73.15</v>
      </c>
      <c r="B664" s="13">
        <v>0.8503</v>
      </c>
    </row>
    <row r="665" spans="1:2" ht="11.25">
      <c r="A665" s="8">
        <v>73.2</v>
      </c>
      <c r="B665" s="13">
        <v>0.8499</v>
      </c>
    </row>
    <row r="666" spans="1:2" ht="11.25">
      <c r="A666" s="8">
        <v>73.25</v>
      </c>
      <c r="B666" s="13">
        <v>0.8495</v>
      </c>
    </row>
    <row r="667" spans="1:2" ht="11.25">
      <c r="A667" s="8">
        <v>73.3</v>
      </c>
      <c r="B667" s="13">
        <v>0.8491</v>
      </c>
    </row>
    <row r="668" spans="1:2" ht="11.25">
      <c r="A668" s="8">
        <v>73.35</v>
      </c>
      <c r="B668" s="13">
        <v>0.84872</v>
      </c>
    </row>
    <row r="669" spans="1:2" ht="11.25">
      <c r="A669" s="8">
        <v>73.4</v>
      </c>
      <c r="B669" s="13">
        <v>0.84835</v>
      </c>
    </row>
    <row r="670" spans="1:2" ht="11.25">
      <c r="A670" s="8">
        <v>73.45</v>
      </c>
      <c r="B670" s="13">
        <v>0.84795</v>
      </c>
    </row>
    <row r="671" spans="1:2" ht="11.25">
      <c r="A671" s="8">
        <v>73.5</v>
      </c>
      <c r="B671" s="13">
        <v>0.84755</v>
      </c>
    </row>
    <row r="672" spans="1:2" ht="11.25">
      <c r="A672" s="8">
        <v>73.55</v>
      </c>
      <c r="B672" s="13">
        <v>0.84717</v>
      </c>
    </row>
    <row r="673" spans="1:2" ht="11.25">
      <c r="A673" s="8">
        <v>73.6</v>
      </c>
      <c r="B673" s="13">
        <v>0.8468</v>
      </c>
    </row>
    <row r="674" spans="1:2" ht="11.25">
      <c r="A674" s="8">
        <v>73.65</v>
      </c>
      <c r="B674" s="13">
        <v>0.84642</v>
      </c>
    </row>
    <row r="675" spans="1:2" ht="11.25">
      <c r="A675" s="8">
        <v>73.7</v>
      </c>
      <c r="B675" s="13">
        <v>0.84605</v>
      </c>
    </row>
    <row r="676" spans="1:2" ht="11.25">
      <c r="A676" s="8">
        <v>73.75</v>
      </c>
      <c r="B676" s="13">
        <v>0.84565</v>
      </c>
    </row>
    <row r="677" spans="1:2" ht="11.25">
      <c r="A677" s="8">
        <v>73.8</v>
      </c>
      <c r="B677" s="13">
        <v>0.84525</v>
      </c>
    </row>
    <row r="678" spans="1:2" ht="11.25">
      <c r="A678" s="8">
        <v>73.85</v>
      </c>
      <c r="B678" s="13">
        <v>0.84485</v>
      </c>
    </row>
    <row r="679" spans="1:2" ht="11.25">
      <c r="A679" s="8">
        <v>73.9</v>
      </c>
      <c r="B679" s="13">
        <v>0.84445</v>
      </c>
    </row>
    <row r="680" spans="1:2" ht="11.25">
      <c r="A680" s="8">
        <v>73.95</v>
      </c>
      <c r="B680" s="13">
        <v>0.84405</v>
      </c>
    </row>
    <row r="681" spans="1:2" ht="11.25">
      <c r="A681" s="8">
        <v>74</v>
      </c>
      <c r="B681" s="13">
        <v>0.84365</v>
      </c>
    </row>
    <row r="682" spans="1:2" ht="11.25">
      <c r="A682" s="8">
        <v>74.05</v>
      </c>
      <c r="B682" s="13">
        <v>0.84327</v>
      </c>
    </row>
    <row r="683" spans="1:2" ht="11.25">
      <c r="A683" s="8">
        <v>74.1</v>
      </c>
      <c r="B683" s="13">
        <v>0.8429</v>
      </c>
    </row>
    <row r="684" spans="1:2" ht="11.25">
      <c r="A684" s="8">
        <v>74.15</v>
      </c>
      <c r="B684" s="13">
        <v>0.84252</v>
      </c>
    </row>
    <row r="685" spans="1:2" ht="11.25">
      <c r="A685" s="8">
        <v>74.2</v>
      </c>
      <c r="B685" s="13">
        <v>0.84215</v>
      </c>
    </row>
    <row r="686" spans="1:2" ht="11.25">
      <c r="A686" s="8">
        <v>74.25</v>
      </c>
      <c r="B686" s="13">
        <v>0.84177</v>
      </c>
    </row>
    <row r="687" spans="1:2" ht="11.25">
      <c r="A687" s="8">
        <v>74.3</v>
      </c>
      <c r="B687" s="13">
        <v>0.8414</v>
      </c>
    </row>
    <row r="688" spans="1:2" ht="11.25">
      <c r="A688" s="8">
        <v>74.35</v>
      </c>
      <c r="B688" s="13">
        <v>0.84102</v>
      </c>
    </row>
    <row r="689" spans="1:2" ht="11.25">
      <c r="A689" s="8">
        <v>74.4</v>
      </c>
      <c r="B689" s="13">
        <v>0.84065</v>
      </c>
    </row>
    <row r="690" spans="1:2" ht="11.25">
      <c r="A690" s="8">
        <v>74.45</v>
      </c>
      <c r="B690" s="13">
        <v>0.84027</v>
      </c>
    </row>
    <row r="691" spans="1:2" ht="11.25">
      <c r="A691" s="8">
        <v>74.5</v>
      </c>
      <c r="B691" s="13">
        <v>0.8399</v>
      </c>
    </row>
    <row r="692" spans="1:2" ht="11.25">
      <c r="A692" s="8">
        <v>74.55</v>
      </c>
      <c r="B692" s="13">
        <v>0.8395</v>
      </c>
    </row>
    <row r="693" spans="1:2" ht="11.25">
      <c r="A693" s="8">
        <v>74.6</v>
      </c>
      <c r="B693" s="13">
        <v>0.8391</v>
      </c>
    </row>
    <row r="694" spans="1:2" ht="11.25">
      <c r="A694" s="8">
        <v>74.65</v>
      </c>
      <c r="B694" s="13">
        <v>0.83872</v>
      </c>
    </row>
    <row r="695" spans="1:2" ht="11.25">
      <c r="A695" s="8">
        <v>74.7</v>
      </c>
      <c r="B695" s="13">
        <v>0.83835</v>
      </c>
    </row>
    <row r="696" spans="1:2" ht="11.25">
      <c r="A696" s="8">
        <v>74.75</v>
      </c>
      <c r="B696" s="13">
        <v>0.83797</v>
      </c>
    </row>
    <row r="697" spans="1:2" ht="11.25">
      <c r="A697" s="8">
        <v>74.8</v>
      </c>
      <c r="B697" s="13">
        <v>0.8376</v>
      </c>
    </row>
    <row r="698" spans="1:2" ht="11.25">
      <c r="A698" s="8">
        <v>74.85</v>
      </c>
      <c r="B698" s="13">
        <v>0.83722</v>
      </c>
    </row>
    <row r="699" spans="1:2" ht="11.25">
      <c r="A699" s="8">
        <v>74.9</v>
      </c>
      <c r="B699" s="13">
        <v>0.83685</v>
      </c>
    </row>
    <row r="700" spans="1:2" ht="11.25">
      <c r="A700" s="8">
        <v>74.95</v>
      </c>
      <c r="B700" s="13">
        <v>0.83647</v>
      </c>
    </row>
    <row r="701" spans="1:2" ht="11.25">
      <c r="A701" s="8">
        <v>75</v>
      </c>
      <c r="B701" s="13">
        <v>0.8361</v>
      </c>
    </row>
    <row r="702" spans="1:2" ht="11.25">
      <c r="A702" s="8">
        <v>75.05</v>
      </c>
      <c r="B702" s="13">
        <v>0.83572</v>
      </c>
    </row>
    <row r="703" spans="1:2" ht="11.25">
      <c r="A703" s="8">
        <v>75.1</v>
      </c>
      <c r="B703" s="13">
        <v>0.83535</v>
      </c>
    </row>
    <row r="704" spans="1:2" ht="11.25">
      <c r="A704" s="8">
        <v>75.15</v>
      </c>
      <c r="B704" s="13">
        <v>0.835</v>
      </c>
    </row>
    <row r="705" spans="1:2" ht="11.25">
      <c r="A705" s="8">
        <v>75.2</v>
      </c>
      <c r="B705" s="13">
        <v>0.83465</v>
      </c>
    </row>
    <row r="706" spans="1:2" ht="11.25">
      <c r="A706" s="8">
        <v>75.25</v>
      </c>
      <c r="B706" s="13">
        <v>0.8343</v>
      </c>
    </row>
    <row r="707" spans="1:2" ht="11.25">
      <c r="A707" s="8">
        <v>75.3</v>
      </c>
      <c r="B707" s="13">
        <v>0.83395</v>
      </c>
    </row>
    <row r="708" spans="1:2" ht="11.25">
      <c r="A708" s="8">
        <v>75.35</v>
      </c>
      <c r="B708" s="13">
        <v>0.83357</v>
      </c>
    </row>
    <row r="709" spans="1:2" ht="11.25">
      <c r="A709" s="8">
        <v>75.4</v>
      </c>
      <c r="B709" s="13">
        <v>0.8332</v>
      </c>
    </row>
    <row r="710" spans="1:2" ht="11.25">
      <c r="A710" s="8">
        <v>75.45</v>
      </c>
      <c r="B710" s="13">
        <v>0.83282</v>
      </c>
    </row>
    <row r="711" spans="1:2" ht="11.25">
      <c r="A711" s="8">
        <v>75.5</v>
      </c>
      <c r="B711" s="13">
        <v>0.83245</v>
      </c>
    </row>
    <row r="712" spans="1:2" ht="11.25">
      <c r="A712" s="8">
        <v>75.55</v>
      </c>
      <c r="B712" s="13">
        <v>0.83207</v>
      </c>
    </row>
    <row r="713" spans="1:2" ht="11.25">
      <c r="A713" s="8">
        <v>75.6</v>
      </c>
      <c r="B713" s="13">
        <v>0.8317</v>
      </c>
    </row>
    <row r="714" spans="1:2" ht="11.25">
      <c r="A714" s="8">
        <v>75.65</v>
      </c>
      <c r="B714" s="13">
        <v>0.83135</v>
      </c>
    </row>
    <row r="715" spans="1:2" ht="11.25">
      <c r="A715" s="8">
        <v>75.7</v>
      </c>
      <c r="B715" s="13">
        <v>0.831</v>
      </c>
    </row>
    <row r="716" spans="1:2" ht="11.25">
      <c r="A716" s="8">
        <v>75.75</v>
      </c>
      <c r="B716" s="12">
        <v>0.83062</v>
      </c>
    </row>
    <row r="717" spans="1:2" ht="11.25">
      <c r="A717" s="8">
        <v>75.8</v>
      </c>
      <c r="B717" s="12">
        <v>0.83025</v>
      </c>
    </row>
    <row r="718" spans="1:2" ht="11.25">
      <c r="A718" s="8">
        <v>75.85</v>
      </c>
      <c r="B718" s="12">
        <v>0.82987</v>
      </c>
    </row>
    <row r="719" spans="1:2" ht="11.25">
      <c r="A719" s="8">
        <v>75.9</v>
      </c>
      <c r="B719" s="13">
        <v>0.8295</v>
      </c>
    </row>
    <row r="720" spans="1:2" ht="11.25">
      <c r="A720" s="8">
        <v>75.95</v>
      </c>
      <c r="B720" s="13">
        <v>0.82917</v>
      </c>
    </row>
    <row r="721" spans="1:2" ht="11.25">
      <c r="A721" s="8">
        <v>76</v>
      </c>
      <c r="B721" s="13">
        <v>0.82885</v>
      </c>
    </row>
    <row r="722" spans="1:2" ht="11.25">
      <c r="A722" s="8">
        <v>76.05</v>
      </c>
      <c r="B722" s="13">
        <v>0.82847</v>
      </c>
    </row>
    <row r="723" spans="1:2" ht="11.25">
      <c r="A723" s="8">
        <v>76.1</v>
      </c>
      <c r="B723" s="13">
        <v>0.8281</v>
      </c>
    </row>
    <row r="724" spans="1:2" ht="11.25">
      <c r="A724" s="8">
        <v>76.15</v>
      </c>
      <c r="B724" s="13">
        <v>0.82775</v>
      </c>
    </row>
    <row r="725" spans="1:2" ht="11.25">
      <c r="A725" s="8">
        <v>76.2</v>
      </c>
      <c r="B725" s="13">
        <v>0.8274</v>
      </c>
    </row>
    <row r="726" spans="1:2" ht="11.25">
      <c r="A726" s="8">
        <v>76.25</v>
      </c>
      <c r="B726" s="13">
        <v>0.82702</v>
      </c>
    </row>
    <row r="727" spans="1:2" ht="11.25">
      <c r="A727" s="8">
        <v>76.3</v>
      </c>
      <c r="B727" s="13">
        <v>0.82665</v>
      </c>
    </row>
    <row r="728" spans="1:2" ht="11.25">
      <c r="A728" s="8">
        <v>76.35</v>
      </c>
      <c r="B728" s="13">
        <v>0.8263</v>
      </c>
    </row>
    <row r="729" spans="1:2" ht="11.25">
      <c r="A729" s="8">
        <v>76.4</v>
      </c>
      <c r="B729" s="13">
        <v>0.82595</v>
      </c>
    </row>
    <row r="730" spans="1:2" ht="11.25">
      <c r="A730" s="8">
        <v>76.45</v>
      </c>
      <c r="B730" s="13">
        <v>0.8256</v>
      </c>
    </row>
    <row r="731" spans="1:2" ht="11.25">
      <c r="A731" s="8">
        <v>76.5</v>
      </c>
      <c r="B731" s="13">
        <v>0.82525</v>
      </c>
    </row>
    <row r="732" spans="1:2" ht="11.25">
      <c r="A732" s="8">
        <v>76.55</v>
      </c>
      <c r="B732" s="13">
        <v>0.8249</v>
      </c>
    </row>
    <row r="733" spans="1:2" ht="11.25">
      <c r="A733" s="8">
        <v>76.6</v>
      </c>
      <c r="B733" s="13">
        <v>0.82455</v>
      </c>
    </row>
    <row r="734" spans="1:2" ht="11.25">
      <c r="A734" s="8">
        <v>76.65</v>
      </c>
      <c r="B734" s="13">
        <v>0.82417</v>
      </c>
    </row>
    <row r="735" spans="1:2" ht="11.25">
      <c r="A735" s="8">
        <v>76.7</v>
      </c>
      <c r="B735" s="13">
        <v>0.8238</v>
      </c>
    </row>
    <row r="736" spans="1:2" ht="11.25">
      <c r="A736" s="8">
        <v>76.75</v>
      </c>
      <c r="B736" s="13">
        <v>0.82347</v>
      </c>
    </row>
    <row r="737" spans="1:2" ht="11.25">
      <c r="A737" s="8">
        <v>76.8</v>
      </c>
      <c r="B737" s="13">
        <v>0.82315</v>
      </c>
    </row>
    <row r="738" spans="1:2" ht="11.25">
      <c r="A738" s="8">
        <v>76.85</v>
      </c>
      <c r="B738" s="13">
        <v>0.8228</v>
      </c>
    </row>
    <row r="739" spans="1:2" ht="11.25">
      <c r="A739" s="8">
        <v>76.9</v>
      </c>
      <c r="B739" s="13">
        <v>0.82245</v>
      </c>
    </row>
    <row r="740" spans="1:2" ht="11.25">
      <c r="A740" s="8">
        <v>76.95</v>
      </c>
      <c r="B740" s="13">
        <v>0.82207</v>
      </c>
    </row>
    <row r="741" spans="1:2" ht="11.25">
      <c r="A741" s="8">
        <v>77</v>
      </c>
      <c r="B741" s="13">
        <v>0.8217</v>
      </c>
    </row>
    <row r="742" spans="1:2" ht="11.25">
      <c r="A742" s="8">
        <v>77.05</v>
      </c>
      <c r="B742" s="13">
        <v>0.82137</v>
      </c>
    </row>
    <row r="743" spans="1:2" ht="11.25">
      <c r="A743" s="8">
        <v>77.1</v>
      </c>
      <c r="B743" s="13">
        <v>0.82105</v>
      </c>
    </row>
    <row r="744" spans="1:2" ht="11.25">
      <c r="A744" s="8">
        <v>77.15</v>
      </c>
      <c r="B744" s="13">
        <v>0.8207</v>
      </c>
    </row>
    <row r="745" spans="1:2" ht="11.25">
      <c r="A745" s="8">
        <v>77.2</v>
      </c>
      <c r="B745" s="13">
        <v>0.82035</v>
      </c>
    </row>
    <row r="746" spans="1:2" ht="11.25">
      <c r="A746" s="8">
        <v>77.25</v>
      </c>
      <c r="B746" s="13">
        <v>0.82</v>
      </c>
    </row>
    <row r="747" spans="1:2" ht="11.25">
      <c r="A747" s="8">
        <v>77.3</v>
      </c>
      <c r="B747" s="13">
        <v>0.81965</v>
      </c>
    </row>
    <row r="748" spans="1:2" ht="11.25">
      <c r="A748" s="8">
        <v>77.35</v>
      </c>
      <c r="B748" s="13">
        <v>0.81932</v>
      </c>
    </row>
    <row r="749" spans="1:2" ht="11.25">
      <c r="A749" s="8">
        <v>77.4</v>
      </c>
      <c r="B749" s="13">
        <v>0.819</v>
      </c>
    </row>
    <row r="750" spans="1:2" ht="11.25">
      <c r="A750" s="8">
        <v>77.45</v>
      </c>
      <c r="B750" s="13">
        <v>0.81862</v>
      </c>
    </row>
    <row r="751" spans="1:2" ht="11.25">
      <c r="A751" s="8">
        <v>77.5</v>
      </c>
      <c r="B751" s="13">
        <v>0.81825</v>
      </c>
    </row>
    <row r="752" spans="1:2" ht="11.25">
      <c r="A752" s="8">
        <v>77.55</v>
      </c>
      <c r="B752" s="13">
        <v>0.8179</v>
      </c>
    </row>
    <row r="753" spans="1:2" ht="11.25">
      <c r="A753" s="8">
        <v>77.6</v>
      </c>
      <c r="B753" s="13">
        <v>0.81755</v>
      </c>
    </row>
    <row r="754" spans="1:2" ht="11.25">
      <c r="A754" s="8">
        <v>77.65</v>
      </c>
      <c r="B754" s="13">
        <v>0.81722</v>
      </c>
    </row>
    <row r="755" spans="1:2" ht="11.25">
      <c r="A755" s="8">
        <v>77.7</v>
      </c>
      <c r="B755" s="13">
        <v>0.8169</v>
      </c>
    </row>
    <row r="756" spans="1:2" ht="11.25">
      <c r="A756" s="8">
        <v>77.75</v>
      </c>
      <c r="B756" s="13">
        <v>0.81655</v>
      </c>
    </row>
    <row r="757" spans="1:2" ht="11.25">
      <c r="A757" s="8">
        <v>77.8</v>
      </c>
      <c r="B757" s="13">
        <v>0.8162</v>
      </c>
    </row>
    <row r="758" spans="1:2" ht="11.25">
      <c r="A758" s="8">
        <v>77.85</v>
      </c>
      <c r="B758" s="13">
        <v>0.81587</v>
      </c>
    </row>
    <row r="759" spans="1:2" ht="11.25">
      <c r="A759" s="8">
        <v>77.9</v>
      </c>
      <c r="B759" s="13">
        <v>0.81555</v>
      </c>
    </row>
    <row r="760" spans="1:2" ht="11.25">
      <c r="A760" s="8">
        <v>77.95</v>
      </c>
      <c r="B760" s="13">
        <v>0.8152</v>
      </c>
    </row>
    <row r="761" spans="1:2" ht="11.25">
      <c r="A761" s="8">
        <v>78</v>
      </c>
      <c r="B761" s="13">
        <v>0.81485</v>
      </c>
    </row>
    <row r="762" spans="1:2" ht="11.25">
      <c r="A762" s="8">
        <v>78.05</v>
      </c>
      <c r="B762" s="13">
        <v>0.8145</v>
      </c>
    </row>
    <row r="763" spans="1:2" ht="11.25">
      <c r="A763" s="8">
        <v>78.1</v>
      </c>
      <c r="B763" s="13">
        <v>0.81415</v>
      </c>
    </row>
    <row r="764" spans="1:2" ht="11.25">
      <c r="A764" s="8">
        <v>78.15</v>
      </c>
      <c r="B764" s="13">
        <v>0.81382</v>
      </c>
    </row>
    <row r="765" spans="1:2" ht="11.25">
      <c r="A765" s="8">
        <v>78.2</v>
      </c>
      <c r="B765" s="13">
        <v>0.8135</v>
      </c>
    </row>
    <row r="766" spans="1:2" ht="11.25">
      <c r="A766" s="8">
        <v>78.25</v>
      </c>
      <c r="B766" s="13">
        <v>0.81317</v>
      </c>
    </row>
    <row r="767" spans="1:2" ht="11.25">
      <c r="A767" s="8">
        <v>78.3</v>
      </c>
      <c r="B767" s="13">
        <v>0.81285</v>
      </c>
    </row>
    <row r="768" spans="1:2" ht="11.25">
      <c r="A768" s="8">
        <v>78.35</v>
      </c>
      <c r="B768" s="13">
        <v>0.81252</v>
      </c>
    </row>
    <row r="769" spans="1:2" ht="11.25">
      <c r="A769" s="8">
        <v>78.4</v>
      </c>
      <c r="B769" s="13">
        <v>0.8122</v>
      </c>
    </row>
    <row r="770" spans="1:2" ht="11.25">
      <c r="A770" s="8">
        <v>78.45</v>
      </c>
      <c r="B770" s="13">
        <v>0.81155</v>
      </c>
    </row>
    <row r="771" spans="1:2" ht="11.25">
      <c r="A771" s="8">
        <v>78.5</v>
      </c>
      <c r="B771" s="12">
        <v>0.8115</v>
      </c>
    </row>
    <row r="772" spans="1:2" ht="11.25">
      <c r="A772" s="8">
        <v>78.55</v>
      </c>
      <c r="B772" s="12">
        <v>0.81117</v>
      </c>
    </row>
    <row r="773" spans="1:2" ht="11.25">
      <c r="A773" s="8">
        <v>78.6</v>
      </c>
      <c r="B773" s="12">
        <v>0.81085</v>
      </c>
    </row>
    <row r="774" spans="1:2" ht="11.25">
      <c r="A774" s="8">
        <v>78.65</v>
      </c>
      <c r="B774" s="13">
        <v>0.8105</v>
      </c>
    </row>
    <row r="775" spans="1:2" ht="11.25">
      <c r="A775" s="8">
        <v>78.7</v>
      </c>
      <c r="B775" s="13">
        <v>0.81015</v>
      </c>
    </row>
    <row r="776" spans="1:2" ht="11.25">
      <c r="A776" s="8">
        <v>78.75</v>
      </c>
      <c r="B776" s="13">
        <v>0.80985</v>
      </c>
    </row>
    <row r="777" spans="1:2" ht="11.25">
      <c r="A777" s="8">
        <v>78.8</v>
      </c>
      <c r="B777" s="13">
        <v>0.80955</v>
      </c>
    </row>
    <row r="778" spans="1:2" ht="11.25">
      <c r="A778" s="8">
        <v>78.85</v>
      </c>
      <c r="B778" s="13">
        <v>0.80922</v>
      </c>
    </row>
    <row r="779" spans="1:2" ht="11.25">
      <c r="A779" s="8">
        <v>78.9</v>
      </c>
      <c r="B779" s="13">
        <v>0.8089</v>
      </c>
    </row>
    <row r="780" spans="1:2" ht="11.25">
      <c r="A780" s="8">
        <v>78.95</v>
      </c>
      <c r="B780" s="13">
        <v>0.80855</v>
      </c>
    </row>
    <row r="781" spans="1:2" ht="11.25">
      <c r="A781" s="8">
        <v>79</v>
      </c>
      <c r="B781" s="13">
        <v>0.8082</v>
      </c>
    </row>
    <row r="782" spans="1:2" ht="11.25">
      <c r="A782" s="8">
        <v>79.05</v>
      </c>
      <c r="B782" s="13">
        <v>0.8079</v>
      </c>
    </row>
    <row r="783" spans="1:2" ht="11.25">
      <c r="A783" s="8">
        <v>79.1</v>
      </c>
      <c r="B783" s="13">
        <v>0.8076</v>
      </c>
    </row>
    <row r="784" spans="1:2" ht="11.25">
      <c r="A784" s="8">
        <v>79.15</v>
      </c>
      <c r="B784" s="13">
        <v>0.80725</v>
      </c>
    </row>
    <row r="785" spans="1:2" ht="11.25">
      <c r="A785" s="8">
        <v>79.2</v>
      </c>
      <c r="B785" s="13">
        <v>0.8069</v>
      </c>
    </row>
    <row r="786" spans="1:2" ht="11.25">
      <c r="A786" s="8">
        <v>79.25</v>
      </c>
      <c r="B786" s="13">
        <v>0.80657</v>
      </c>
    </row>
    <row r="787" spans="1:2" ht="11.25">
      <c r="A787" s="8">
        <v>79.3</v>
      </c>
      <c r="B787" s="13">
        <v>0.80625</v>
      </c>
    </row>
    <row r="788" spans="1:2" ht="11.25">
      <c r="A788" s="8">
        <v>79.35</v>
      </c>
      <c r="B788" s="13">
        <v>0.80592</v>
      </c>
    </row>
    <row r="789" spans="1:2" ht="11.25">
      <c r="A789" s="8">
        <v>79.4</v>
      </c>
      <c r="B789" s="13">
        <v>0.8056</v>
      </c>
    </row>
    <row r="790" spans="1:2" ht="11.25">
      <c r="A790" s="8">
        <v>79.45</v>
      </c>
      <c r="B790" s="13">
        <v>0.80527</v>
      </c>
    </row>
    <row r="791" spans="1:2" ht="11.25">
      <c r="A791" s="8">
        <v>79.5</v>
      </c>
      <c r="B791" s="13">
        <v>0.80495</v>
      </c>
    </row>
    <row r="792" spans="1:2" ht="11.25">
      <c r="A792" s="8">
        <v>79.55</v>
      </c>
      <c r="B792" s="13">
        <v>0.80465</v>
      </c>
    </row>
    <row r="793" spans="1:2" ht="11.25">
      <c r="A793" s="8">
        <v>79.6</v>
      </c>
      <c r="B793" s="13">
        <v>0.80435</v>
      </c>
    </row>
    <row r="794" spans="1:2" ht="11.25">
      <c r="A794" s="8">
        <v>79.65</v>
      </c>
      <c r="B794" s="13">
        <v>0.804</v>
      </c>
    </row>
    <row r="795" spans="1:2" ht="11.25">
      <c r="A795" s="8">
        <v>79.7</v>
      </c>
      <c r="B795" s="13">
        <v>0.80365</v>
      </c>
    </row>
    <row r="796" spans="1:2" ht="11.25">
      <c r="A796" s="8">
        <v>79.75</v>
      </c>
      <c r="B796" s="13">
        <v>0.80335</v>
      </c>
    </row>
    <row r="797" spans="1:2" ht="11.25">
      <c r="A797" s="8">
        <v>79.8</v>
      </c>
      <c r="B797" s="13">
        <v>0.80305</v>
      </c>
    </row>
    <row r="798" spans="1:2" ht="11.25">
      <c r="A798" s="8">
        <v>79.85</v>
      </c>
      <c r="B798" s="13">
        <v>0.80272</v>
      </c>
    </row>
    <row r="799" spans="1:2" ht="11.25">
      <c r="A799" s="8">
        <v>79.9</v>
      </c>
      <c r="B799" s="13">
        <v>0.8024</v>
      </c>
    </row>
    <row r="800" spans="1:2" ht="11.25">
      <c r="A800" s="8">
        <v>79.95</v>
      </c>
      <c r="B800" s="13">
        <v>0.80207</v>
      </c>
    </row>
    <row r="801" spans="1:2" ht="11.25">
      <c r="A801" s="8">
        <v>80</v>
      </c>
      <c r="B801" s="13">
        <v>0.80175</v>
      </c>
    </row>
    <row r="802" spans="1:2" ht="11.25">
      <c r="A802" s="8">
        <v>80.05</v>
      </c>
      <c r="B802" s="13">
        <v>0.80145</v>
      </c>
    </row>
    <row r="803" spans="1:2" ht="11.25">
      <c r="A803" s="8">
        <v>80.1</v>
      </c>
      <c r="B803" s="13">
        <v>0.80115</v>
      </c>
    </row>
    <row r="804" spans="1:2" ht="11.25">
      <c r="A804" s="8">
        <v>80.15</v>
      </c>
      <c r="B804" s="13">
        <v>0.80082</v>
      </c>
    </row>
    <row r="805" spans="1:2" ht="11.25">
      <c r="A805" s="8">
        <v>80.2</v>
      </c>
      <c r="B805" s="13">
        <v>0.8005</v>
      </c>
    </row>
    <row r="806" spans="1:2" ht="11.25">
      <c r="A806" s="8">
        <v>80.25</v>
      </c>
      <c r="B806" s="13">
        <v>0.80017</v>
      </c>
    </row>
    <row r="807" spans="1:2" ht="11.25">
      <c r="A807" s="8">
        <v>80.3</v>
      </c>
      <c r="B807" s="13">
        <v>0.79985</v>
      </c>
    </row>
    <row r="808" spans="1:2" ht="11.25">
      <c r="A808" s="8">
        <v>80.35</v>
      </c>
      <c r="B808" s="13">
        <v>0.79955</v>
      </c>
    </row>
    <row r="809" spans="1:2" ht="11.25">
      <c r="A809" s="8">
        <v>80.4</v>
      </c>
      <c r="B809" s="13">
        <v>0.79925</v>
      </c>
    </row>
    <row r="810" spans="1:2" ht="11.25">
      <c r="A810" s="8">
        <v>80.45</v>
      </c>
      <c r="B810" s="13">
        <v>0.79895</v>
      </c>
    </row>
    <row r="811" spans="1:2" ht="11.25">
      <c r="A811" s="8">
        <v>80.5</v>
      </c>
      <c r="B811" s="13">
        <v>0.79865</v>
      </c>
    </row>
    <row r="812" spans="1:2" ht="11.25">
      <c r="A812" s="8">
        <v>80.55</v>
      </c>
      <c r="B812" s="13">
        <v>0.79832</v>
      </c>
    </row>
    <row r="813" spans="1:2" ht="11.25">
      <c r="A813" s="8">
        <v>80.6</v>
      </c>
      <c r="B813" s="13">
        <v>0.798</v>
      </c>
    </row>
    <row r="814" spans="1:2" ht="11.25">
      <c r="A814" s="8">
        <v>80.65</v>
      </c>
      <c r="B814" s="13">
        <v>0.79767</v>
      </c>
    </row>
    <row r="815" spans="1:2" ht="11.25">
      <c r="A815" s="8">
        <v>80.7</v>
      </c>
      <c r="B815" s="13">
        <v>0.79735</v>
      </c>
    </row>
    <row r="816" spans="1:2" ht="11.25">
      <c r="A816" s="8">
        <v>80.75</v>
      </c>
      <c r="B816" s="13">
        <v>0.79705</v>
      </c>
    </row>
    <row r="817" spans="1:2" ht="11.25">
      <c r="A817" s="8">
        <v>80.8</v>
      </c>
      <c r="B817" s="13">
        <v>0.79675</v>
      </c>
    </row>
    <row r="818" spans="1:2" ht="11.25">
      <c r="A818" s="8">
        <v>80.85</v>
      </c>
      <c r="B818" s="13">
        <v>0.79645</v>
      </c>
    </row>
    <row r="819" spans="1:2" ht="11.25">
      <c r="A819" s="8">
        <v>80.9</v>
      </c>
      <c r="B819" s="13">
        <v>0.79615</v>
      </c>
    </row>
    <row r="820" spans="1:2" ht="11.25">
      <c r="A820" s="8">
        <v>80.95</v>
      </c>
      <c r="B820" s="13">
        <v>0.79585</v>
      </c>
    </row>
    <row r="821" spans="1:2" ht="11.25">
      <c r="A821" s="8">
        <v>81</v>
      </c>
      <c r="B821" s="13">
        <v>0.79555</v>
      </c>
    </row>
    <row r="822" spans="1:2" ht="11.25">
      <c r="A822" s="8">
        <v>81.05</v>
      </c>
      <c r="B822" s="13">
        <v>0.79525</v>
      </c>
    </row>
    <row r="823" spans="1:2" ht="11.25">
      <c r="A823" s="8">
        <v>81.1</v>
      </c>
      <c r="B823" s="13">
        <v>0.79495</v>
      </c>
    </row>
    <row r="824" spans="1:2" ht="11.25">
      <c r="A824" s="8">
        <v>81.15</v>
      </c>
      <c r="B824" s="13">
        <v>0.79462</v>
      </c>
    </row>
    <row r="825" spans="1:2" ht="11.25">
      <c r="A825" s="8">
        <v>81.2</v>
      </c>
      <c r="B825" s="13">
        <v>0.7943</v>
      </c>
    </row>
    <row r="826" spans="1:2" ht="11.25">
      <c r="A826" s="8">
        <v>81.25</v>
      </c>
      <c r="B826" s="12">
        <v>0.794</v>
      </c>
    </row>
    <row r="827" spans="1:2" ht="11.25">
      <c r="A827" s="8">
        <v>81.3</v>
      </c>
      <c r="B827" s="12">
        <v>0.7937</v>
      </c>
    </row>
    <row r="828" spans="1:2" ht="11.25">
      <c r="A828" s="8">
        <v>81.35</v>
      </c>
      <c r="B828" s="12">
        <v>0.7934</v>
      </c>
    </row>
    <row r="829" spans="1:2" ht="11.25">
      <c r="A829" s="8">
        <v>81.4</v>
      </c>
      <c r="B829" s="13">
        <v>0.7931</v>
      </c>
    </row>
    <row r="830" spans="1:2" ht="11.25">
      <c r="A830" s="8">
        <v>81.45</v>
      </c>
      <c r="B830" s="13">
        <v>0.7928</v>
      </c>
    </row>
    <row r="831" spans="1:2" ht="11.25">
      <c r="A831" s="8">
        <v>81.5</v>
      </c>
      <c r="B831" s="13">
        <v>0.7925</v>
      </c>
    </row>
    <row r="832" spans="1:2" ht="11.25">
      <c r="A832" s="8">
        <v>81.55</v>
      </c>
      <c r="B832" s="13">
        <v>0.7922</v>
      </c>
    </row>
    <row r="833" spans="1:2" ht="11.25">
      <c r="A833" s="8">
        <v>81.6</v>
      </c>
      <c r="B833" s="13">
        <v>0.7919</v>
      </c>
    </row>
    <row r="834" spans="1:2" ht="11.25">
      <c r="A834" s="8">
        <v>81.65</v>
      </c>
      <c r="B834" s="13">
        <v>0.7916</v>
      </c>
    </row>
    <row r="835" spans="1:2" ht="11.25">
      <c r="A835" s="8">
        <v>81.7</v>
      </c>
      <c r="B835" s="13">
        <v>0.7913</v>
      </c>
    </row>
    <row r="836" spans="1:2" ht="11.25">
      <c r="A836" s="8">
        <v>81.75</v>
      </c>
      <c r="B836" s="13">
        <v>0.791</v>
      </c>
    </row>
    <row r="837" spans="1:2" ht="11.25">
      <c r="A837" s="8">
        <v>81.8</v>
      </c>
      <c r="B837" s="13">
        <v>0.7907</v>
      </c>
    </row>
    <row r="838" spans="1:2" ht="11.25">
      <c r="A838" s="8">
        <v>81.85</v>
      </c>
      <c r="B838" s="13">
        <v>0.79037</v>
      </c>
    </row>
    <row r="839" spans="1:2" ht="11.25">
      <c r="A839" s="8">
        <v>81.9</v>
      </c>
      <c r="B839" s="13">
        <v>0.79005</v>
      </c>
    </row>
    <row r="840" spans="1:2" ht="11.25">
      <c r="A840" s="8">
        <v>81.95</v>
      </c>
      <c r="B840" s="13">
        <v>0.78975</v>
      </c>
    </row>
    <row r="841" spans="1:2" ht="11.25">
      <c r="A841" s="8">
        <v>82</v>
      </c>
      <c r="B841" s="13">
        <v>0.78945</v>
      </c>
    </row>
    <row r="842" spans="1:2" ht="11.25">
      <c r="A842" s="8">
        <v>82.05</v>
      </c>
      <c r="B842" s="13">
        <v>0.78917</v>
      </c>
    </row>
    <row r="843" spans="1:2" ht="11.25">
      <c r="A843" s="8">
        <v>82.1</v>
      </c>
      <c r="B843" s="13">
        <v>0.7889</v>
      </c>
    </row>
    <row r="844" spans="1:2" ht="11.25">
      <c r="A844" s="8">
        <v>82.15</v>
      </c>
      <c r="B844" s="13">
        <v>0.7886</v>
      </c>
    </row>
    <row r="845" spans="1:2" ht="11.25">
      <c r="A845" s="8">
        <v>82.2</v>
      </c>
      <c r="B845" s="13">
        <v>0.7883</v>
      </c>
    </row>
    <row r="846" spans="1:2" ht="11.25">
      <c r="A846" s="8">
        <v>82.25</v>
      </c>
      <c r="B846" s="13">
        <v>0.788</v>
      </c>
    </row>
    <row r="847" spans="1:2" ht="11.25">
      <c r="A847" s="8">
        <v>82.3</v>
      </c>
      <c r="B847" s="13">
        <v>0.7877</v>
      </c>
    </row>
    <row r="848" spans="1:2" ht="11.25">
      <c r="A848" s="8">
        <v>82.35</v>
      </c>
      <c r="B848" s="13">
        <v>0.7874</v>
      </c>
    </row>
    <row r="849" spans="1:2" ht="11.25">
      <c r="A849" s="8">
        <v>82.4</v>
      </c>
      <c r="B849" s="13">
        <v>0.7871</v>
      </c>
    </row>
    <row r="850" spans="1:2" ht="11.25">
      <c r="A850" s="8">
        <v>82.45</v>
      </c>
      <c r="B850" s="13">
        <v>0.78682</v>
      </c>
    </row>
    <row r="851" spans="1:2" ht="11.25">
      <c r="A851" s="8">
        <v>82.5</v>
      </c>
      <c r="B851" s="13">
        <v>0.78655</v>
      </c>
    </row>
    <row r="852" spans="1:2" ht="11.25">
      <c r="A852" s="8">
        <v>82.55</v>
      </c>
      <c r="B852" s="13">
        <v>0.78625</v>
      </c>
    </row>
    <row r="853" spans="1:2" ht="11.25">
      <c r="A853" s="8">
        <v>82.6</v>
      </c>
      <c r="B853" s="13">
        <v>0.78595</v>
      </c>
    </row>
    <row r="854" spans="1:2" ht="11.25">
      <c r="A854" s="8">
        <v>82.65</v>
      </c>
      <c r="B854" s="13">
        <v>0.78565</v>
      </c>
    </row>
    <row r="855" spans="1:2" ht="11.25">
      <c r="A855" s="8">
        <v>82.7</v>
      </c>
      <c r="B855" s="13">
        <v>0.78535</v>
      </c>
    </row>
    <row r="856" spans="1:2" ht="11.25">
      <c r="A856" s="8">
        <v>82.75</v>
      </c>
      <c r="B856" s="13">
        <v>0.78507</v>
      </c>
    </row>
    <row r="857" spans="1:2" ht="11.25">
      <c r="A857" s="8">
        <v>82.8</v>
      </c>
      <c r="B857" s="13">
        <v>0.7848</v>
      </c>
    </row>
    <row r="858" spans="1:2" ht="11.25">
      <c r="A858" s="8">
        <v>82.85</v>
      </c>
      <c r="B858" s="13">
        <v>0.7845</v>
      </c>
    </row>
    <row r="859" spans="1:2" ht="11.25">
      <c r="A859" s="8">
        <v>82.9</v>
      </c>
      <c r="B859" s="13">
        <v>0.7842</v>
      </c>
    </row>
    <row r="860" spans="1:2" ht="11.25">
      <c r="A860" s="8">
        <v>82.95</v>
      </c>
      <c r="B860" s="13">
        <v>0.78392</v>
      </c>
    </row>
    <row r="861" spans="1:2" ht="11.25">
      <c r="A861" s="8">
        <v>83</v>
      </c>
      <c r="B861" s="13">
        <v>0.78365</v>
      </c>
    </row>
    <row r="862" spans="1:2" ht="11.25">
      <c r="A862" s="8">
        <v>83.05</v>
      </c>
      <c r="B862" s="13">
        <v>0.78335</v>
      </c>
    </row>
    <row r="863" spans="1:2" ht="11.25">
      <c r="A863" s="8">
        <v>83.1</v>
      </c>
      <c r="B863" s="13">
        <v>0.78305</v>
      </c>
    </row>
    <row r="864" spans="1:2" ht="11.25">
      <c r="A864" s="8">
        <v>83.15</v>
      </c>
      <c r="B864" s="13">
        <v>0.78277</v>
      </c>
    </row>
    <row r="865" spans="1:2" ht="11.25">
      <c r="A865" s="8">
        <v>83.2</v>
      </c>
      <c r="B865" s="13">
        <v>0.7825</v>
      </c>
    </row>
    <row r="866" spans="1:2" ht="11.25">
      <c r="A866" s="8">
        <v>83.25</v>
      </c>
      <c r="B866" s="13">
        <v>0.7822</v>
      </c>
    </row>
    <row r="867" spans="1:2" ht="11.25">
      <c r="A867" s="8">
        <v>83.3</v>
      </c>
      <c r="B867" s="13">
        <v>0.7819</v>
      </c>
    </row>
    <row r="868" spans="1:2" ht="11.25">
      <c r="A868" s="8">
        <v>83.35</v>
      </c>
      <c r="B868" s="13">
        <v>0.78162</v>
      </c>
    </row>
    <row r="869" spans="1:2" ht="11.25">
      <c r="A869" s="8">
        <v>83.4</v>
      </c>
      <c r="B869" s="13">
        <v>0.78135</v>
      </c>
    </row>
    <row r="870" spans="1:2" ht="11.25">
      <c r="A870" s="8">
        <v>83.45</v>
      </c>
      <c r="B870" s="13">
        <v>0.78105</v>
      </c>
    </row>
    <row r="871" spans="1:2" ht="11.25">
      <c r="A871" s="8">
        <v>83.5</v>
      </c>
      <c r="B871" s="13">
        <v>0.78075</v>
      </c>
    </row>
    <row r="872" spans="1:2" ht="11.25">
      <c r="A872" s="8">
        <v>83.55</v>
      </c>
      <c r="B872" s="13">
        <v>0.78047</v>
      </c>
    </row>
    <row r="873" spans="1:2" ht="11.25">
      <c r="A873" s="8">
        <v>83.6</v>
      </c>
      <c r="B873" s="13">
        <v>0.7802</v>
      </c>
    </row>
    <row r="874" spans="1:2" ht="11.25">
      <c r="A874" s="8">
        <v>83.65</v>
      </c>
      <c r="B874" s="13">
        <v>0.7799</v>
      </c>
    </row>
    <row r="875" spans="1:2" ht="11.25">
      <c r="A875" s="8">
        <v>83.7</v>
      </c>
      <c r="B875" s="13">
        <v>0.7796</v>
      </c>
    </row>
    <row r="876" spans="1:2" ht="11.25">
      <c r="A876" s="8">
        <v>83.75</v>
      </c>
      <c r="B876" s="13">
        <v>0.77932</v>
      </c>
    </row>
    <row r="877" spans="1:2" ht="11.25">
      <c r="A877" s="8">
        <v>83.8</v>
      </c>
      <c r="B877" s="13">
        <v>0.77905</v>
      </c>
    </row>
    <row r="878" spans="1:2" ht="11.25">
      <c r="A878" s="8">
        <v>83.85</v>
      </c>
      <c r="B878" s="13">
        <v>0.7788</v>
      </c>
    </row>
    <row r="879" spans="1:2" ht="11.25">
      <c r="A879" s="8">
        <v>83.9</v>
      </c>
      <c r="B879" s="13">
        <v>0.77855</v>
      </c>
    </row>
    <row r="880" spans="1:2" ht="11.25">
      <c r="A880" s="8">
        <v>83.95</v>
      </c>
      <c r="B880" s="13">
        <v>0.77825</v>
      </c>
    </row>
    <row r="881" spans="1:2" ht="11.25">
      <c r="A881" s="8">
        <v>84</v>
      </c>
      <c r="B881" s="12">
        <v>0.77795</v>
      </c>
    </row>
    <row r="882" spans="1:2" ht="11.25">
      <c r="A882" s="8">
        <v>84.05</v>
      </c>
      <c r="B882" s="12">
        <v>0.77767</v>
      </c>
    </row>
    <row r="883" spans="1:2" ht="11.25">
      <c r="A883" s="8">
        <v>84.1</v>
      </c>
      <c r="B883" s="12">
        <v>0.7774</v>
      </c>
    </row>
    <row r="884" spans="1:2" ht="11.25">
      <c r="A884" s="8">
        <v>84.15</v>
      </c>
      <c r="B884" s="13">
        <v>0.77712</v>
      </c>
    </row>
    <row r="885" spans="1:2" ht="11.25">
      <c r="A885" s="8">
        <v>84.2</v>
      </c>
      <c r="B885" s="13">
        <v>0.77685</v>
      </c>
    </row>
    <row r="886" spans="1:2" ht="11.25">
      <c r="A886" s="8">
        <v>84.25</v>
      </c>
      <c r="B886" s="13">
        <v>0.77657</v>
      </c>
    </row>
    <row r="887" spans="1:2" ht="11.25">
      <c r="A887" s="8">
        <v>84.3</v>
      </c>
      <c r="B887" s="13">
        <v>0.7763</v>
      </c>
    </row>
    <row r="888" spans="1:2" ht="11.25">
      <c r="A888" s="8">
        <v>84.35</v>
      </c>
      <c r="B888" s="13">
        <v>0.776</v>
      </c>
    </row>
    <row r="889" spans="1:2" ht="11.25">
      <c r="A889" s="8">
        <v>84.4</v>
      </c>
      <c r="B889" s="13">
        <v>0.7757</v>
      </c>
    </row>
    <row r="890" spans="1:2" ht="11.25">
      <c r="A890" s="8">
        <v>84.45</v>
      </c>
      <c r="B890" s="13">
        <v>0.77542</v>
      </c>
    </row>
    <row r="891" spans="1:2" ht="11.25">
      <c r="A891" s="8">
        <v>84.5</v>
      </c>
      <c r="B891" s="13">
        <v>0.77515</v>
      </c>
    </row>
    <row r="892" spans="1:2" ht="11.25">
      <c r="A892" s="8">
        <v>84.55</v>
      </c>
      <c r="B892" s="13">
        <v>0.7749</v>
      </c>
    </row>
    <row r="893" spans="1:2" ht="11.25">
      <c r="A893" s="8">
        <v>84.6</v>
      </c>
      <c r="B893" s="13">
        <v>0.77465</v>
      </c>
    </row>
    <row r="894" spans="1:2" ht="11.25">
      <c r="A894" s="8">
        <v>84.65</v>
      </c>
      <c r="B894" s="13">
        <v>0.77437</v>
      </c>
    </row>
    <row r="895" spans="1:2" ht="11.25">
      <c r="A895" s="8">
        <v>84.7</v>
      </c>
      <c r="B895" s="13">
        <v>0.7741</v>
      </c>
    </row>
    <row r="896" spans="1:2" ht="11.25">
      <c r="A896" s="8">
        <v>84.75</v>
      </c>
      <c r="B896" s="13">
        <v>0.77382</v>
      </c>
    </row>
    <row r="897" spans="1:2" ht="11.25">
      <c r="A897" s="8">
        <v>84.8</v>
      </c>
      <c r="B897" s="13">
        <v>0.77355</v>
      </c>
    </row>
    <row r="898" spans="1:2" ht="11.25">
      <c r="A898" s="8">
        <v>84.85</v>
      </c>
      <c r="B898" s="13">
        <v>0.77327</v>
      </c>
    </row>
    <row r="899" spans="1:2" ht="11.25">
      <c r="A899" s="8">
        <v>84.9</v>
      </c>
      <c r="B899" s="13">
        <v>0.773</v>
      </c>
    </row>
    <row r="900" spans="1:2" ht="11.25">
      <c r="A900" s="8">
        <v>84.95</v>
      </c>
      <c r="B900" s="13">
        <v>0.77272</v>
      </c>
    </row>
    <row r="901" spans="1:2" ht="11.25">
      <c r="A901" s="8">
        <v>85</v>
      </c>
      <c r="B901" s="13">
        <v>0.77245</v>
      </c>
    </row>
    <row r="902" spans="1:2" ht="11.25">
      <c r="A902" s="8">
        <v>85.05</v>
      </c>
      <c r="B902" s="13">
        <v>0.7722</v>
      </c>
    </row>
    <row r="903" spans="1:2" ht="11.25">
      <c r="A903" s="8">
        <v>85.1</v>
      </c>
      <c r="B903" s="13">
        <v>0.77195</v>
      </c>
    </row>
    <row r="904" spans="1:2" ht="11.25">
      <c r="A904" s="8">
        <v>85.15</v>
      </c>
      <c r="B904" s="13">
        <v>0.77167</v>
      </c>
    </row>
    <row r="905" spans="1:2" ht="11.25">
      <c r="A905" s="8">
        <v>85.2</v>
      </c>
      <c r="B905" s="13">
        <v>0.7714</v>
      </c>
    </row>
    <row r="906" spans="1:2" ht="11.25">
      <c r="A906" s="8">
        <v>85.25</v>
      </c>
      <c r="B906" s="13">
        <v>0.77112</v>
      </c>
    </row>
    <row r="907" spans="1:2" ht="11.25">
      <c r="A907" s="8">
        <v>85.3</v>
      </c>
      <c r="B907" s="13">
        <v>0.77085</v>
      </c>
    </row>
    <row r="908" spans="1:2" ht="11.25">
      <c r="A908" s="8">
        <v>85.35</v>
      </c>
      <c r="B908" s="13">
        <v>0.77057</v>
      </c>
    </row>
    <row r="909" spans="1:2" ht="11.25">
      <c r="A909" s="8">
        <v>85.4</v>
      </c>
      <c r="B909" s="13">
        <v>0.7703</v>
      </c>
    </row>
    <row r="910" spans="1:2" ht="11.25">
      <c r="A910" s="8">
        <v>85.45</v>
      </c>
      <c r="B910" s="13">
        <v>0.77005</v>
      </c>
    </row>
    <row r="911" spans="1:2" ht="11.25">
      <c r="A911" s="8">
        <v>85.5</v>
      </c>
      <c r="B911" s="13">
        <v>0.7698</v>
      </c>
    </row>
    <row r="912" spans="1:2" ht="11.25">
      <c r="A912" s="8">
        <v>85.55</v>
      </c>
      <c r="B912" s="13">
        <v>0.76952</v>
      </c>
    </row>
    <row r="913" spans="1:2" ht="11.25">
      <c r="A913" s="8">
        <v>85.6</v>
      </c>
      <c r="B913" s="13">
        <v>0.76925</v>
      </c>
    </row>
    <row r="914" spans="1:2" ht="11.25">
      <c r="A914" s="8">
        <v>85.65</v>
      </c>
      <c r="B914" s="13">
        <v>0.76897</v>
      </c>
    </row>
    <row r="915" spans="1:2" ht="11.25">
      <c r="A915" s="8">
        <v>85.7</v>
      </c>
      <c r="B915" s="13">
        <v>0.7687</v>
      </c>
    </row>
    <row r="916" spans="1:2" ht="11.25">
      <c r="A916" s="8">
        <v>85.75</v>
      </c>
      <c r="B916" s="13">
        <v>0.76845</v>
      </c>
    </row>
    <row r="917" spans="1:2" ht="11.25">
      <c r="A917" s="8">
        <v>85.8</v>
      </c>
      <c r="B917" s="13">
        <v>0.7682</v>
      </c>
    </row>
    <row r="918" spans="1:2" ht="11.25">
      <c r="A918" s="8">
        <v>85.85</v>
      </c>
      <c r="B918" s="13">
        <v>0.76792</v>
      </c>
    </row>
    <row r="919" spans="1:2" ht="11.25">
      <c r="A919" s="8">
        <v>85.9</v>
      </c>
      <c r="B919" s="13">
        <v>0.76765</v>
      </c>
    </row>
    <row r="920" spans="1:2" ht="11.25">
      <c r="A920" s="8">
        <v>85.95</v>
      </c>
      <c r="B920" s="13">
        <v>0.76737</v>
      </c>
    </row>
    <row r="921" spans="1:2" ht="11.25">
      <c r="A921" s="8">
        <v>86</v>
      </c>
      <c r="B921" s="13">
        <v>0.7671</v>
      </c>
    </row>
    <row r="922" spans="1:2" ht="11.25">
      <c r="A922" s="8">
        <v>86.05</v>
      </c>
      <c r="B922" s="13">
        <v>0.76685</v>
      </c>
    </row>
    <row r="923" spans="1:2" ht="11.25">
      <c r="A923" s="8">
        <v>86.1</v>
      </c>
      <c r="B923" s="13">
        <v>0.7666</v>
      </c>
    </row>
    <row r="924" spans="1:2" ht="11.25">
      <c r="A924" s="8">
        <v>86.15</v>
      </c>
      <c r="B924" s="13">
        <v>0.76635</v>
      </c>
    </row>
    <row r="925" spans="1:2" ht="11.25">
      <c r="A925" s="8">
        <v>86.2</v>
      </c>
      <c r="B925" s="13">
        <v>0.7661</v>
      </c>
    </row>
    <row r="926" spans="1:2" ht="11.25">
      <c r="A926" s="8">
        <v>86.25</v>
      </c>
      <c r="B926" s="13">
        <v>0.76582</v>
      </c>
    </row>
    <row r="927" spans="1:2" ht="11.25">
      <c r="A927" s="8">
        <v>86.3</v>
      </c>
      <c r="B927" s="13">
        <v>0.76555</v>
      </c>
    </row>
    <row r="928" spans="1:2" ht="11.25">
      <c r="A928" s="8">
        <v>86.35</v>
      </c>
      <c r="B928" s="13">
        <v>0.7653</v>
      </c>
    </row>
    <row r="929" spans="1:2" ht="11.25">
      <c r="A929" s="8">
        <v>86.4</v>
      </c>
      <c r="B929" s="13">
        <v>0.76505</v>
      </c>
    </row>
    <row r="930" spans="1:2" ht="11.25">
      <c r="A930" s="8">
        <v>86.45</v>
      </c>
      <c r="B930" s="13">
        <v>0.76477</v>
      </c>
    </row>
    <row r="931" spans="1:2" ht="11.25">
      <c r="A931" s="8">
        <v>86.5</v>
      </c>
      <c r="B931" s="13">
        <v>0.7645</v>
      </c>
    </row>
    <row r="932" spans="1:2" ht="11.25">
      <c r="A932" s="8">
        <v>86.55</v>
      </c>
      <c r="B932" s="13">
        <v>0.76425</v>
      </c>
    </row>
    <row r="933" spans="1:2" ht="11.25">
      <c r="A933" s="8">
        <v>86.6</v>
      </c>
      <c r="B933" s="13">
        <v>0.764</v>
      </c>
    </row>
    <row r="934" spans="1:2" ht="11.25">
      <c r="A934" s="8">
        <v>86.65</v>
      </c>
      <c r="B934" s="13">
        <v>0.76375</v>
      </c>
    </row>
    <row r="935" spans="1:2" ht="11.25">
      <c r="A935" s="8">
        <v>86.7</v>
      </c>
      <c r="B935" s="13">
        <v>0.7635</v>
      </c>
    </row>
    <row r="936" spans="1:2" ht="11.25">
      <c r="A936" s="8">
        <v>86.75</v>
      </c>
      <c r="B936" s="12">
        <v>0.76322</v>
      </c>
    </row>
    <row r="937" spans="1:2" ht="11.25">
      <c r="A937" s="8">
        <v>86.8</v>
      </c>
      <c r="B937" s="12">
        <v>0.76295</v>
      </c>
    </row>
    <row r="938" spans="1:2" ht="11.25">
      <c r="A938" s="8">
        <v>86.85</v>
      </c>
      <c r="B938" s="12">
        <v>0.76272</v>
      </c>
    </row>
    <row r="939" spans="1:2" ht="11.25">
      <c r="A939" s="8">
        <v>86.9</v>
      </c>
      <c r="B939" s="13">
        <v>0.7625</v>
      </c>
    </row>
    <row r="940" spans="1:2" ht="11.25">
      <c r="A940" s="8">
        <v>86.95</v>
      </c>
      <c r="B940" s="13">
        <v>0.76222</v>
      </c>
    </row>
    <row r="941" spans="1:2" ht="11.25">
      <c r="A941" s="8">
        <v>87</v>
      </c>
      <c r="B941" s="13">
        <v>0.76195</v>
      </c>
    </row>
    <row r="942" spans="1:2" ht="11.25">
      <c r="A942" s="8">
        <v>87.05</v>
      </c>
      <c r="B942" s="13">
        <v>0.7617</v>
      </c>
    </row>
    <row r="943" spans="1:2" ht="11.25">
      <c r="A943" s="8">
        <v>87.1</v>
      </c>
      <c r="B943" s="13">
        <v>0.76145</v>
      </c>
    </row>
    <row r="944" spans="1:2" ht="11.25">
      <c r="A944" s="8">
        <v>87.15</v>
      </c>
      <c r="B944" s="13">
        <v>0.7612</v>
      </c>
    </row>
    <row r="945" spans="1:2" ht="11.25">
      <c r="A945" s="8">
        <v>87.2</v>
      </c>
      <c r="B945" s="13">
        <v>0.76095</v>
      </c>
    </row>
    <row r="946" spans="1:2" ht="11.25">
      <c r="A946" s="8">
        <v>87.25</v>
      </c>
      <c r="B946" s="13">
        <v>0.76067</v>
      </c>
    </row>
    <row r="947" spans="1:2" ht="11.25">
      <c r="A947" s="8">
        <v>87.3</v>
      </c>
      <c r="B947" s="13">
        <v>0.7604</v>
      </c>
    </row>
    <row r="948" spans="1:2" ht="11.25">
      <c r="A948" s="8">
        <v>87.35</v>
      </c>
      <c r="B948" s="13">
        <v>0.76017</v>
      </c>
    </row>
    <row r="949" spans="1:2" ht="11.25">
      <c r="A949" s="8">
        <v>87.4</v>
      </c>
      <c r="B949" s="13">
        <v>0.75995</v>
      </c>
    </row>
    <row r="950" spans="1:2" ht="11.25">
      <c r="A950" s="8">
        <v>87.45</v>
      </c>
      <c r="B950" s="13">
        <v>0.75967</v>
      </c>
    </row>
    <row r="951" spans="1:2" ht="11.25">
      <c r="A951" s="8">
        <v>87.5</v>
      </c>
      <c r="B951" s="13">
        <v>0.7594</v>
      </c>
    </row>
    <row r="952" spans="1:2" ht="11.25">
      <c r="A952" s="8">
        <v>87.55</v>
      </c>
      <c r="B952" s="13">
        <v>0.75917</v>
      </c>
    </row>
    <row r="953" spans="1:2" ht="11.25">
      <c r="A953" s="8">
        <v>87.6</v>
      </c>
      <c r="B953" s="13">
        <v>0.75895</v>
      </c>
    </row>
    <row r="954" spans="1:2" ht="11.25">
      <c r="A954" s="8">
        <v>87.65</v>
      </c>
      <c r="B954" s="13">
        <v>0.75867</v>
      </c>
    </row>
    <row r="955" spans="1:2" ht="11.25">
      <c r="A955" s="8">
        <v>87.7</v>
      </c>
      <c r="B955" s="13">
        <v>0.7584</v>
      </c>
    </row>
    <row r="956" spans="1:2" ht="11.25">
      <c r="A956" s="8">
        <v>87.75</v>
      </c>
      <c r="B956" s="13">
        <v>0.75817</v>
      </c>
    </row>
    <row r="957" spans="1:2" ht="11.25">
      <c r="A957" s="8">
        <v>87.8</v>
      </c>
      <c r="B957" s="13">
        <v>0.75795</v>
      </c>
    </row>
    <row r="958" spans="1:2" ht="11.25">
      <c r="A958" s="8">
        <v>87.85</v>
      </c>
      <c r="B958" s="13">
        <v>0.7577</v>
      </c>
    </row>
    <row r="959" spans="1:2" ht="11.25">
      <c r="A959" s="8">
        <v>87.9</v>
      </c>
      <c r="B959" s="13">
        <v>0.75745</v>
      </c>
    </row>
    <row r="960" spans="1:2" ht="11.25">
      <c r="A960" s="8">
        <v>87.95</v>
      </c>
      <c r="B960" s="13">
        <v>0.7572</v>
      </c>
    </row>
    <row r="961" spans="1:2" ht="11.25">
      <c r="A961" s="8">
        <v>88</v>
      </c>
      <c r="B961" s="13">
        <v>0.75695</v>
      </c>
    </row>
    <row r="962" spans="1:2" ht="11.25">
      <c r="A962" s="8">
        <v>88.05</v>
      </c>
      <c r="B962" s="13">
        <v>0.7567</v>
      </c>
    </row>
    <row r="963" spans="1:2" ht="11.25">
      <c r="A963" s="8">
        <v>88.1</v>
      </c>
      <c r="B963" s="13">
        <v>0.75645</v>
      </c>
    </row>
    <row r="964" spans="1:2" ht="11.25">
      <c r="A964" s="8">
        <v>88.15</v>
      </c>
      <c r="B964" s="13">
        <v>0.75622</v>
      </c>
    </row>
    <row r="965" spans="1:2" ht="11.25">
      <c r="A965" s="8">
        <v>88.2</v>
      </c>
      <c r="B965" s="13">
        <v>0.756</v>
      </c>
    </row>
    <row r="966" spans="1:2" ht="11.25">
      <c r="A966" s="8">
        <v>88.25</v>
      </c>
      <c r="B966" s="13">
        <v>0.75572</v>
      </c>
    </row>
    <row r="967" spans="1:2" ht="11.25">
      <c r="A967" s="8">
        <v>88.3</v>
      </c>
      <c r="B967" s="13">
        <v>0.75545</v>
      </c>
    </row>
    <row r="968" spans="1:2" ht="11.25">
      <c r="A968" s="8">
        <v>88.35</v>
      </c>
      <c r="B968" s="13">
        <v>0.75522</v>
      </c>
    </row>
    <row r="969" spans="1:2" ht="11.25">
      <c r="A969" s="8">
        <v>88.4</v>
      </c>
      <c r="B969" s="13">
        <v>0.755</v>
      </c>
    </row>
    <row r="970" spans="1:2" ht="11.25">
      <c r="A970" s="8">
        <v>88.45</v>
      </c>
      <c r="B970" s="13">
        <v>0.75475</v>
      </c>
    </row>
    <row r="971" spans="1:2" ht="11.25">
      <c r="A971" s="8">
        <v>88.5</v>
      </c>
      <c r="B971" s="13">
        <v>0.7545</v>
      </c>
    </row>
    <row r="972" spans="1:2" ht="11.25">
      <c r="A972" s="8">
        <v>88.55</v>
      </c>
      <c r="B972" s="13">
        <v>0.75425</v>
      </c>
    </row>
    <row r="973" spans="1:2" ht="11.25">
      <c r="A973" s="8">
        <v>88.6</v>
      </c>
      <c r="B973" s="13">
        <v>0.754</v>
      </c>
    </row>
    <row r="974" spans="1:2" ht="11.25">
      <c r="A974" s="8">
        <v>88.65</v>
      </c>
      <c r="B974" s="13">
        <v>0.75375</v>
      </c>
    </row>
    <row r="975" spans="1:2" ht="11.25">
      <c r="A975" s="8">
        <v>88.7</v>
      </c>
      <c r="B975" s="13">
        <v>0.7535</v>
      </c>
    </row>
    <row r="976" spans="1:2" ht="11.25">
      <c r="A976" s="8">
        <v>88.75</v>
      </c>
      <c r="B976" s="13">
        <v>0.75327</v>
      </c>
    </row>
    <row r="977" spans="1:2" ht="11.25">
      <c r="A977" s="8">
        <v>88.8</v>
      </c>
      <c r="B977" s="13">
        <v>0.75305</v>
      </c>
    </row>
    <row r="978" spans="1:2" ht="11.25">
      <c r="A978" s="8">
        <v>88.85</v>
      </c>
      <c r="B978" s="13">
        <v>0.75282</v>
      </c>
    </row>
    <row r="979" spans="1:2" ht="11.25">
      <c r="A979" s="8">
        <v>88.9</v>
      </c>
      <c r="B979" s="13">
        <v>0.7526</v>
      </c>
    </row>
    <row r="980" spans="1:2" ht="11.25">
      <c r="A980" s="8">
        <v>88.95</v>
      </c>
      <c r="B980" s="13">
        <v>0.75232</v>
      </c>
    </row>
    <row r="981" spans="1:2" ht="11.25">
      <c r="A981" s="8">
        <v>89</v>
      </c>
      <c r="B981" s="13">
        <v>0.75205</v>
      </c>
    </row>
    <row r="982" spans="1:2" ht="11.25">
      <c r="A982" s="8">
        <v>89.05</v>
      </c>
      <c r="B982" s="13">
        <v>0.75182</v>
      </c>
    </row>
    <row r="983" spans="1:2" ht="11.25">
      <c r="A983" s="8">
        <v>89.1</v>
      </c>
      <c r="B983" s="13">
        <v>0.7516</v>
      </c>
    </row>
    <row r="984" spans="1:2" ht="11.25">
      <c r="A984" s="8">
        <v>89.15</v>
      </c>
      <c r="B984" s="13">
        <v>0.75137</v>
      </c>
    </row>
    <row r="985" spans="1:2" ht="11.25">
      <c r="A985" s="8">
        <v>89.2</v>
      </c>
      <c r="B985" s="13">
        <v>0.75115</v>
      </c>
    </row>
    <row r="986" spans="1:2" ht="11.25">
      <c r="A986" s="8">
        <v>89.25</v>
      </c>
      <c r="B986" s="13">
        <v>0.7509</v>
      </c>
    </row>
    <row r="987" spans="1:2" ht="11.25">
      <c r="A987" s="8">
        <v>89.3</v>
      </c>
      <c r="B987" s="13">
        <v>0.75065</v>
      </c>
    </row>
    <row r="988" spans="1:2" ht="11.25">
      <c r="A988" s="8">
        <v>89.35</v>
      </c>
      <c r="B988" s="13">
        <v>0.75042</v>
      </c>
    </row>
    <row r="989" spans="1:2" ht="11.25">
      <c r="A989" s="8">
        <v>89.4</v>
      </c>
      <c r="B989" s="13">
        <v>0.7502</v>
      </c>
    </row>
    <row r="990" spans="1:2" ht="11.25">
      <c r="A990" s="8">
        <v>89.45</v>
      </c>
      <c r="B990" s="13">
        <v>0.74995</v>
      </c>
    </row>
    <row r="991" spans="1:2" ht="11.25">
      <c r="A991" s="8">
        <v>89.5</v>
      </c>
      <c r="B991" s="12">
        <v>0.7497</v>
      </c>
    </row>
    <row r="992" spans="1:2" ht="11.25">
      <c r="A992" s="8">
        <v>89.55</v>
      </c>
      <c r="B992" s="12">
        <v>0.74947</v>
      </c>
    </row>
    <row r="993" spans="1:2" ht="11.25">
      <c r="A993" s="8">
        <v>89.6</v>
      </c>
      <c r="B993" s="12">
        <v>0.74925</v>
      </c>
    </row>
    <row r="994" spans="1:2" ht="11.25">
      <c r="A994" s="8">
        <v>89.65</v>
      </c>
      <c r="B994" s="13">
        <v>0.74897</v>
      </c>
    </row>
    <row r="995" spans="1:2" ht="11.25">
      <c r="A995" s="8">
        <v>89.7</v>
      </c>
      <c r="B995" s="13">
        <v>0.7487</v>
      </c>
    </row>
    <row r="996" spans="1:2" ht="11.25">
      <c r="A996" s="8">
        <v>89.75</v>
      </c>
      <c r="B996" s="13">
        <v>0.7485</v>
      </c>
    </row>
    <row r="997" spans="1:2" ht="11.25">
      <c r="A997" s="8">
        <v>89.8</v>
      </c>
      <c r="B997" s="13">
        <v>0.7483</v>
      </c>
    </row>
    <row r="998" spans="1:2" ht="11.25">
      <c r="A998" s="8">
        <v>89.85</v>
      </c>
      <c r="B998" s="13">
        <v>0.74807</v>
      </c>
    </row>
    <row r="999" spans="1:2" ht="11.25">
      <c r="A999" s="8">
        <v>89.9</v>
      </c>
      <c r="B999" s="13">
        <v>0.74785</v>
      </c>
    </row>
    <row r="1000" spans="1:2" ht="11.25">
      <c r="A1000" s="8">
        <v>89.95</v>
      </c>
      <c r="B1000" s="13">
        <v>0.7477</v>
      </c>
    </row>
    <row r="1001" spans="1:2" ht="11.25">
      <c r="A1001" s="8">
        <v>90</v>
      </c>
      <c r="B1001" s="13">
        <v>0.74755</v>
      </c>
    </row>
    <row r="1002" spans="1:2" ht="11.25">
      <c r="A1002" s="8">
        <v>90.05</v>
      </c>
      <c r="B1002" s="13">
        <v>0.74737</v>
      </c>
    </row>
    <row r="1003" spans="1:2" ht="11.25">
      <c r="A1003" s="8">
        <v>90.1</v>
      </c>
      <c r="B1003" s="13">
        <v>0.7472</v>
      </c>
    </row>
    <row r="1004" spans="1:2" ht="11.25">
      <c r="A1004" s="8">
        <v>90.15</v>
      </c>
      <c r="B1004" s="13">
        <v>0.747</v>
      </c>
    </row>
    <row r="1005" spans="1:2" ht="11.25">
      <c r="A1005" s="8">
        <v>90.2</v>
      </c>
      <c r="B1005" s="13">
        <v>0.7468</v>
      </c>
    </row>
    <row r="1006" spans="1:2" ht="11.25">
      <c r="A1006" s="8">
        <v>90.25</v>
      </c>
      <c r="B1006" s="13">
        <v>0.74662</v>
      </c>
    </row>
    <row r="1007" spans="1:2" ht="11.25">
      <c r="A1007" s="8">
        <v>90.3</v>
      </c>
      <c r="B1007" s="13">
        <v>0.74645</v>
      </c>
    </row>
    <row r="1008" spans="1:2" ht="11.25">
      <c r="A1008" s="8">
        <v>90.35</v>
      </c>
      <c r="B1008" s="13">
        <v>0.74625</v>
      </c>
    </row>
    <row r="1009" spans="1:2" ht="11.25">
      <c r="A1009" s="8">
        <v>90.4</v>
      </c>
      <c r="B1009" s="13">
        <v>0.74605</v>
      </c>
    </row>
    <row r="1010" spans="1:2" ht="11.25">
      <c r="A1010" s="8">
        <v>90.45</v>
      </c>
      <c r="B1010" s="13">
        <v>0.74587</v>
      </c>
    </row>
    <row r="1011" spans="1:2" ht="11.25">
      <c r="A1011" s="8">
        <v>90.5</v>
      </c>
      <c r="B1011" s="13">
        <v>0.7457</v>
      </c>
    </row>
    <row r="1012" spans="1:2" ht="11.25">
      <c r="A1012" s="8">
        <v>90.55</v>
      </c>
      <c r="B1012" s="13">
        <v>0.74552</v>
      </c>
    </row>
    <row r="1013" spans="1:2" ht="11.25">
      <c r="A1013" s="8">
        <v>90.6</v>
      </c>
      <c r="B1013" s="13">
        <v>0.74535</v>
      </c>
    </row>
    <row r="1014" spans="1:2" ht="11.25">
      <c r="A1014" s="8">
        <v>90.65</v>
      </c>
      <c r="B1014" s="13">
        <v>0.74515</v>
      </c>
    </row>
    <row r="1015" spans="1:2" ht="11.25">
      <c r="A1015" s="8">
        <v>90.7</v>
      </c>
      <c r="B1015" s="13">
        <v>0.74495</v>
      </c>
    </row>
    <row r="1016" spans="1:2" ht="11.25">
      <c r="A1016" s="8">
        <v>90.75</v>
      </c>
      <c r="B1016" s="13">
        <v>0.74477</v>
      </c>
    </row>
    <row r="1017" spans="1:2" ht="11.25">
      <c r="A1017" s="8">
        <v>90.8</v>
      </c>
      <c r="B1017" s="13">
        <v>0.7446</v>
      </c>
    </row>
    <row r="1018" spans="1:2" ht="11.25">
      <c r="A1018" s="8">
        <v>90.85</v>
      </c>
      <c r="B1018" s="13">
        <v>0.74445</v>
      </c>
    </row>
    <row r="1019" spans="1:2" ht="11.25">
      <c r="A1019" s="8">
        <v>90.9</v>
      </c>
      <c r="B1019" s="13">
        <v>0.7443</v>
      </c>
    </row>
    <row r="1020" spans="1:2" ht="11.25">
      <c r="A1020" s="8">
        <v>90.95</v>
      </c>
      <c r="B1020" s="13">
        <v>0.7441</v>
      </c>
    </row>
    <row r="1021" spans="1:2" ht="11.25">
      <c r="A1021" s="8">
        <v>91</v>
      </c>
      <c r="B1021" s="13">
        <v>0.7439</v>
      </c>
    </row>
    <row r="1022" spans="1:2" ht="11.25">
      <c r="A1022" s="8">
        <v>91.05</v>
      </c>
      <c r="B1022" s="13">
        <v>0.74372</v>
      </c>
    </row>
    <row r="1023" spans="1:2" ht="11.25">
      <c r="A1023" s="8">
        <v>91.1</v>
      </c>
      <c r="B1023" s="13">
        <v>0.74355</v>
      </c>
    </row>
    <row r="1024" spans="1:2" ht="11.25">
      <c r="A1024" s="8">
        <v>91.15</v>
      </c>
      <c r="B1024" s="13">
        <v>0.74335</v>
      </c>
    </row>
    <row r="1025" spans="1:2" ht="11.25">
      <c r="A1025" s="8">
        <v>91.2</v>
      </c>
      <c r="B1025" s="13">
        <v>0.74315</v>
      </c>
    </row>
    <row r="1026" spans="1:2" ht="11.25">
      <c r="A1026" s="8">
        <v>91.25</v>
      </c>
      <c r="B1026" s="13">
        <v>0.74297</v>
      </c>
    </row>
    <row r="1027" spans="1:2" ht="11.25">
      <c r="A1027" s="8">
        <v>91.3</v>
      </c>
      <c r="B1027" s="13">
        <v>0.7428</v>
      </c>
    </row>
    <row r="1028" spans="1:2" ht="11.25">
      <c r="A1028" s="8">
        <v>91.35</v>
      </c>
      <c r="B1028" s="13">
        <v>0.74265</v>
      </c>
    </row>
    <row r="1029" spans="1:2" ht="11.25">
      <c r="A1029" s="8">
        <v>91.4</v>
      </c>
      <c r="B1029" s="13">
        <v>0.7425</v>
      </c>
    </row>
    <row r="1030" spans="1:2" ht="11.25">
      <c r="A1030" s="8">
        <v>91.45</v>
      </c>
      <c r="B1030" s="13">
        <v>0.7423</v>
      </c>
    </row>
    <row r="1031" spans="1:2" ht="11.25">
      <c r="A1031" s="8">
        <v>91.5</v>
      </c>
      <c r="B1031" s="13">
        <v>0.7421</v>
      </c>
    </row>
    <row r="1032" spans="1:2" ht="11.25">
      <c r="A1032" s="8">
        <v>91.55</v>
      </c>
      <c r="B1032" s="13">
        <v>0.74192</v>
      </c>
    </row>
    <row r="1033" spans="1:2" ht="11.25">
      <c r="A1033" s="8">
        <v>91.6</v>
      </c>
      <c r="B1033" s="13">
        <v>0.74175</v>
      </c>
    </row>
    <row r="1034" spans="1:2" ht="11.25">
      <c r="A1034" s="8">
        <v>91.65</v>
      </c>
      <c r="B1034" s="13">
        <v>0.7416</v>
      </c>
    </row>
    <row r="1035" spans="1:2" ht="11.25">
      <c r="A1035" s="8">
        <v>91.7</v>
      </c>
      <c r="B1035" s="13">
        <v>0.74145</v>
      </c>
    </row>
    <row r="1036" spans="1:2" ht="11.25">
      <c r="A1036" s="8">
        <v>91.75</v>
      </c>
      <c r="B1036" s="13">
        <v>0.74125</v>
      </c>
    </row>
    <row r="1037" spans="1:2" ht="11.25">
      <c r="A1037" s="8">
        <v>91.8</v>
      </c>
      <c r="B1037" s="13">
        <v>0.74105</v>
      </c>
    </row>
    <row r="1038" spans="1:2" ht="11.25">
      <c r="A1038" s="8">
        <v>91.85</v>
      </c>
      <c r="B1038" s="13">
        <v>0.74087</v>
      </c>
    </row>
    <row r="1039" spans="1:2" ht="11.25">
      <c r="A1039" s="8">
        <v>91.9</v>
      </c>
      <c r="B1039" s="13">
        <v>0.7407</v>
      </c>
    </row>
    <row r="1040" spans="1:2" ht="11.25">
      <c r="A1040" s="8">
        <v>91.95</v>
      </c>
      <c r="B1040" s="13">
        <v>0.74055</v>
      </c>
    </row>
    <row r="1041" spans="1:2" ht="11.25">
      <c r="A1041" s="8">
        <v>92</v>
      </c>
      <c r="B1041" s="13">
        <v>0.7404</v>
      </c>
    </row>
    <row r="1042" spans="1:2" ht="11.25">
      <c r="A1042" s="8">
        <v>92.05</v>
      </c>
      <c r="B1042" s="13">
        <v>0.7402</v>
      </c>
    </row>
    <row r="1043" spans="1:2" ht="11.25">
      <c r="A1043" s="8">
        <v>92.1</v>
      </c>
      <c r="B1043" s="13">
        <v>0.74</v>
      </c>
    </row>
    <row r="1044" spans="1:2" ht="11.25">
      <c r="A1044" s="8">
        <v>92.15</v>
      </c>
      <c r="B1044" s="13">
        <v>0.73985</v>
      </c>
    </row>
    <row r="1045" spans="1:2" ht="11.25">
      <c r="A1045" s="8">
        <v>92.2</v>
      </c>
      <c r="B1045" s="13">
        <v>0.7397</v>
      </c>
    </row>
    <row r="1046" spans="1:2" ht="11.25">
      <c r="A1046" s="8">
        <v>92.25</v>
      </c>
      <c r="B1046" s="12">
        <v>0.73952</v>
      </c>
    </row>
    <row r="1047" spans="1:2" ht="11.25">
      <c r="A1047" s="8">
        <v>92.3</v>
      </c>
      <c r="B1047" s="12">
        <v>0.73935</v>
      </c>
    </row>
    <row r="1048" spans="1:2" ht="11.25">
      <c r="A1048" s="8">
        <v>92.35</v>
      </c>
      <c r="B1048" s="12">
        <v>0.73915</v>
      </c>
    </row>
    <row r="1049" spans="1:2" ht="11.25">
      <c r="A1049" s="8">
        <v>92.4</v>
      </c>
      <c r="B1049" s="13">
        <v>0.73895</v>
      </c>
    </row>
    <row r="1050" spans="1:2" ht="11.25">
      <c r="A1050" s="8">
        <v>92.45</v>
      </c>
      <c r="B1050" s="13">
        <v>0.7388</v>
      </c>
    </row>
    <row r="1051" spans="1:2" ht="11.25">
      <c r="A1051" s="8">
        <v>92.5</v>
      </c>
      <c r="B1051" s="13">
        <v>0.73865</v>
      </c>
    </row>
    <row r="1052" spans="1:2" ht="11.25">
      <c r="A1052" s="8">
        <v>92.55</v>
      </c>
      <c r="B1052" s="13">
        <v>0.73847</v>
      </c>
    </row>
    <row r="1053" spans="1:2" ht="11.25">
      <c r="A1053" s="8">
        <v>92.6</v>
      </c>
      <c r="B1053" s="13">
        <v>0.7383</v>
      </c>
    </row>
    <row r="1054" spans="1:2" ht="11.25">
      <c r="A1054" s="8">
        <v>92.65</v>
      </c>
      <c r="B1054" s="13">
        <v>0.73812</v>
      </c>
    </row>
    <row r="1055" spans="1:2" ht="11.25">
      <c r="A1055" s="8">
        <v>92.7</v>
      </c>
      <c r="B1055" s="13">
        <v>0.73795</v>
      </c>
    </row>
    <row r="1056" spans="1:2" ht="11.25">
      <c r="A1056" s="8">
        <v>92.75</v>
      </c>
      <c r="B1056" s="13">
        <v>0.73777</v>
      </c>
    </row>
    <row r="1057" spans="1:2" ht="11.25">
      <c r="A1057" s="8">
        <v>92.8</v>
      </c>
      <c r="B1057" s="13">
        <v>0.7376</v>
      </c>
    </row>
    <row r="1058" spans="1:2" ht="11.25">
      <c r="A1058" s="8">
        <v>92.85</v>
      </c>
      <c r="B1058" s="13">
        <v>0.73745</v>
      </c>
    </row>
    <row r="1059" spans="1:2" ht="11.25">
      <c r="A1059" s="8">
        <v>92.9</v>
      </c>
      <c r="B1059" s="13">
        <v>0.7373</v>
      </c>
    </row>
    <row r="1060" spans="1:2" ht="11.25">
      <c r="A1060" s="8">
        <v>92.95</v>
      </c>
      <c r="B1060" s="13">
        <v>0.73712</v>
      </c>
    </row>
    <row r="1061" spans="1:2" ht="11.25">
      <c r="A1061" s="8">
        <v>93</v>
      </c>
      <c r="B1061" s="13">
        <v>0.73695</v>
      </c>
    </row>
    <row r="1062" spans="1:2" ht="11.25">
      <c r="A1062" s="8">
        <v>93.05</v>
      </c>
      <c r="B1062" s="13">
        <v>0.73677</v>
      </c>
    </row>
    <row r="1063" spans="1:2" ht="11.25">
      <c r="A1063" s="8">
        <v>93.1</v>
      </c>
      <c r="B1063" s="13">
        <v>0.7366</v>
      </c>
    </row>
    <row r="1064" spans="1:2" ht="11.25">
      <c r="A1064" s="8">
        <v>93.15</v>
      </c>
      <c r="B1064" s="13">
        <v>0.73645</v>
      </c>
    </row>
    <row r="1065" spans="1:2" ht="11.25">
      <c r="A1065" s="8">
        <v>93.2</v>
      </c>
      <c r="B1065" s="13">
        <v>0.7363</v>
      </c>
    </row>
    <row r="1066" spans="1:2" ht="11.25">
      <c r="A1066" s="8">
        <v>93.25</v>
      </c>
      <c r="B1066" s="13">
        <v>0.73612</v>
      </c>
    </row>
    <row r="1067" spans="1:2" ht="11.25">
      <c r="A1067" s="8">
        <v>93.3</v>
      </c>
      <c r="B1067" s="13">
        <v>0.73595</v>
      </c>
    </row>
    <row r="1068" spans="1:2" ht="11.25">
      <c r="A1068" s="8">
        <v>93.35</v>
      </c>
      <c r="B1068" s="13">
        <v>0.73577</v>
      </c>
    </row>
    <row r="1069" spans="1:2" ht="11.25">
      <c r="A1069" s="8">
        <v>93.4</v>
      </c>
      <c r="B1069" s="13">
        <v>0.7356</v>
      </c>
    </row>
    <row r="1070" spans="1:2" ht="11.25">
      <c r="A1070" s="8">
        <v>93.45</v>
      </c>
      <c r="B1070" s="13">
        <v>0.73545</v>
      </c>
    </row>
    <row r="1071" spans="1:2" ht="11.25">
      <c r="A1071" s="8">
        <v>93.5</v>
      </c>
      <c r="B1071" s="13">
        <v>0.7353</v>
      </c>
    </row>
    <row r="1072" spans="1:2" ht="11.25">
      <c r="A1072" s="8">
        <v>93.55</v>
      </c>
      <c r="B1072" s="13">
        <v>0.73512</v>
      </c>
    </row>
    <row r="1073" spans="1:2" ht="11.25">
      <c r="A1073" s="8">
        <v>93.6</v>
      </c>
      <c r="B1073" s="13">
        <v>0.73495</v>
      </c>
    </row>
    <row r="1074" spans="1:2" ht="11.25">
      <c r="A1074" s="8">
        <v>93.65</v>
      </c>
      <c r="B1074" s="13">
        <v>0.73477</v>
      </c>
    </row>
    <row r="1075" spans="1:2" ht="11.25">
      <c r="A1075" s="8">
        <v>93.7</v>
      </c>
      <c r="B1075" s="13">
        <v>0.7346</v>
      </c>
    </row>
    <row r="1076" spans="1:2" ht="11.25">
      <c r="A1076" s="8">
        <v>93.75</v>
      </c>
      <c r="B1076" s="13">
        <v>0.73445</v>
      </c>
    </row>
    <row r="1077" spans="1:2" ht="11.25">
      <c r="A1077" s="8">
        <v>93.8</v>
      </c>
      <c r="B1077" s="13">
        <v>0.7343</v>
      </c>
    </row>
    <row r="1078" spans="1:2" ht="11.25">
      <c r="A1078" s="8">
        <v>93.85</v>
      </c>
      <c r="B1078" s="13">
        <v>0.73412</v>
      </c>
    </row>
    <row r="1079" spans="1:2" ht="11.25">
      <c r="A1079" s="8">
        <v>93.9</v>
      </c>
      <c r="B1079" s="13">
        <v>0.73395</v>
      </c>
    </row>
    <row r="1080" spans="1:2" ht="11.25">
      <c r="A1080" s="8">
        <v>93.95</v>
      </c>
      <c r="B1080" s="13">
        <v>0.7338</v>
      </c>
    </row>
    <row r="1081" spans="1:2" ht="11.25">
      <c r="A1081" s="8">
        <v>94</v>
      </c>
      <c r="B1081" s="13">
        <v>0.73365</v>
      </c>
    </row>
    <row r="1082" spans="1:2" ht="11.25">
      <c r="A1082" s="8">
        <v>94.05</v>
      </c>
      <c r="B1082" s="13">
        <v>0.73347</v>
      </c>
    </row>
    <row r="1083" spans="1:2" ht="11.25">
      <c r="A1083" s="8">
        <v>94.1</v>
      </c>
      <c r="B1083" s="13">
        <v>0.7333</v>
      </c>
    </row>
    <row r="1084" spans="1:2" ht="11.25">
      <c r="A1084" s="8">
        <v>94.15</v>
      </c>
      <c r="B1084" s="13">
        <v>0.73312</v>
      </c>
    </row>
    <row r="1085" spans="1:2" ht="11.25">
      <c r="A1085" s="8">
        <v>94.2</v>
      </c>
      <c r="B1085" s="13">
        <v>0.73295</v>
      </c>
    </row>
    <row r="1086" spans="1:2" ht="11.25">
      <c r="A1086" s="8">
        <v>94.25</v>
      </c>
      <c r="B1086" s="13">
        <v>0.7328</v>
      </c>
    </row>
    <row r="1087" spans="1:2" ht="11.25">
      <c r="A1087" s="8">
        <v>94.3</v>
      </c>
      <c r="B1087" s="13">
        <v>0.73265</v>
      </c>
    </row>
    <row r="1088" spans="1:2" ht="11.25">
      <c r="A1088" s="8">
        <v>94.35</v>
      </c>
      <c r="B1088" s="13">
        <v>0.7325</v>
      </c>
    </row>
    <row r="1089" spans="1:2" ht="11.25">
      <c r="A1089" s="8">
        <v>94.4</v>
      </c>
      <c r="B1089" s="13">
        <v>0.73235</v>
      </c>
    </row>
    <row r="1090" spans="1:2" ht="11.25">
      <c r="A1090" s="8">
        <v>94.45</v>
      </c>
      <c r="B1090" s="13">
        <v>0.73217</v>
      </c>
    </row>
    <row r="1091" spans="1:2" ht="11.25">
      <c r="A1091" s="8">
        <v>94.5</v>
      </c>
      <c r="B1091" s="13">
        <v>0.732</v>
      </c>
    </row>
    <row r="1092" spans="1:2" ht="11.25">
      <c r="A1092" s="8">
        <v>94.55</v>
      </c>
      <c r="B1092" s="13">
        <v>0.73185</v>
      </c>
    </row>
    <row r="1093" spans="1:2" ht="11.25">
      <c r="A1093" s="8">
        <v>94.6</v>
      </c>
      <c r="B1093" s="13">
        <v>0.7317</v>
      </c>
    </row>
    <row r="1094" spans="1:2" ht="11.25">
      <c r="A1094" s="8">
        <v>94.65</v>
      </c>
      <c r="B1094" s="13">
        <v>0.73152</v>
      </c>
    </row>
    <row r="1095" spans="1:2" ht="11.25">
      <c r="A1095" s="8">
        <v>94.7</v>
      </c>
      <c r="B1095" s="13">
        <v>0.73135</v>
      </c>
    </row>
    <row r="1096" spans="1:2" ht="11.25">
      <c r="A1096" s="8">
        <v>94.75</v>
      </c>
      <c r="B1096" s="13">
        <v>0.7312</v>
      </c>
    </row>
    <row r="1097" spans="1:2" ht="11.25">
      <c r="A1097" s="8">
        <v>94.8</v>
      </c>
      <c r="B1097" s="13">
        <v>0.73105</v>
      </c>
    </row>
    <row r="1098" spans="1:2" ht="11.25">
      <c r="A1098" s="8">
        <v>94.85</v>
      </c>
      <c r="B1098" s="13">
        <v>0.73087</v>
      </c>
    </row>
    <row r="1099" spans="1:2" ht="11.25">
      <c r="A1099" s="8">
        <v>94.9</v>
      </c>
      <c r="B1099" s="13">
        <v>0.7307</v>
      </c>
    </row>
    <row r="1100" spans="1:2" ht="11.25">
      <c r="A1100" s="8">
        <v>94.95</v>
      </c>
      <c r="B1100" s="13">
        <v>0.73055</v>
      </c>
    </row>
    <row r="1101" spans="1:2" ht="11.25">
      <c r="A1101" s="8">
        <v>95</v>
      </c>
      <c r="B1101" s="12">
        <v>0.7304</v>
      </c>
    </row>
    <row r="1102" spans="1:2" ht="11.25">
      <c r="A1102" s="8">
        <v>95.05</v>
      </c>
      <c r="B1102" s="12">
        <v>0.73025</v>
      </c>
    </row>
    <row r="1103" spans="1:2" ht="11.25">
      <c r="A1103" s="8">
        <v>95.1</v>
      </c>
      <c r="B1103" s="12">
        <v>0.7301</v>
      </c>
    </row>
    <row r="1104" spans="1:2" ht="11.25">
      <c r="A1104" s="8">
        <v>95.15</v>
      </c>
      <c r="B1104" s="13">
        <v>0.72995</v>
      </c>
    </row>
    <row r="1105" spans="1:2" ht="11.25">
      <c r="A1105" s="8">
        <v>95.2</v>
      </c>
      <c r="B1105" s="13">
        <v>0.7298</v>
      </c>
    </row>
    <row r="1106" spans="1:2" ht="11.25">
      <c r="A1106" s="8">
        <v>95.25</v>
      </c>
      <c r="B1106" s="13">
        <v>0.72962</v>
      </c>
    </row>
    <row r="1107" spans="1:2" ht="11.25">
      <c r="A1107" s="8">
        <v>95.3</v>
      </c>
      <c r="B1107" s="13">
        <v>0.72945</v>
      </c>
    </row>
    <row r="1108" spans="1:2" ht="11.25">
      <c r="A1108" s="8">
        <v>95.35</v>
      </c>
      <c r="B1108" s="13">
        <v>0.7293</v>
      </c>
    </row>
    <row r="1109" spans="1:2" ht="11.25">
      <c r="A1109" s="8">
        <v>95.4</v>
      </c>
      <c r="B1109" s="13">
        <v>0.72915</v>
      </c>
    </row>
    <row r="1110" spans="1:2" ht="11.25">
      <c r="A1110" s="8">
        <v>95.45</v>
      </c>
      <c r="B1110" s="13">
        <v>0.729</v>
      </c>
    </row>
    <row r="1111" spans="1:2" ht="11.25">
      <c r="A1111" s="8">
        <v>95.5</v>
      </c>
      <c r="B1111" s="13">
        <v>0.72885</v>
      </c>
    </row>
    <row r="1112" spans="1:2" ht="11.25">
      <c r="A1112" s="8">
        <v>95.55</v>
      </c>
      <c r="B1112" s="13">
        <v>0.7287</v>
      </c>
    </row>
    <row r="1113" spans="1:2" ht="11.25">
      <c r="A1113" s="8">
        <v>95.6</v>
      </c>
      <c r="B1113" s="13">
        <v>0.72855</v>
      </c>
    </row>
    <row r="1114" spans="1:2" ht="11.25">
      <c r="A1114" s="8">
        <v>95.65</v>
      </c>
      <c r="B1114" s="13">
        <v>0.7284</v>
      </c>
    </row>
    <row r="1115" spans="1:2" ht="11.25">
      <c r="A1115" s="8">
        <v>95.7</v>
      </c>
      <c r="B1115" s="13">
        <v>0.72825</v>
      </c>
    </row>
    <row r="1116" spans="1:2" ht="11.25">
      <c r="A1116" s="8">
        <v>95.75</v>
      </c>
      <c r="B1116" s="13">
        <v>0.72807</v>
      </c>
    </row>
    <row r="1117" spans="1:2" ht="11.25">
      <c r="A1117" s="8">
        <v>95.8</v>
      </c>
      <c r="B1117" s="13">
        <v>0.7279</v>
      </c>
    </row>
    <row r="1118" spans="1:2" ht="11.25">
      <c r="A1118" s="8">
        <v>95.85</v>
      </c>
      <c r="B1118" s="13">
        <v>0.72775</v>
      </c>
    </row>
    <row r="1119" spans="1:2" ht="11.25">
      <c r="A1119" s="8">
        <v>95.9</v>
      </c>
      <c r="B1119" s="13">
        <v>0.7276</v>
      </c>
    </row>
    <row r="1120" spans="1:2" ht="11.25">
      <c r="A1120" s="8">
        <v>95.95</v>
      </c>
      <c r="B1120" s="13">
        <v>0.72745</v>
      </c>
    </row>
    <row r="1121" spans="1:2" ht="11.25">
      <c r="A1121" s="8">
        <v>96</v>
      </c>
      <c r="B1121" s="13">
        <v>0.7273</v>
      </c>
    </row>
    <row r="1122" spans="1:2" ht="11.25">
      <c r="A1122" s="8">
        <v>96.05</v>
      </c>
      <c r="B1122" s="13">
        <v>0.72715</v>
      </c>
    </row>
    <row r="1123" spans="1:2" ht="11.25">
      <c r="A1123" s="8">
        <v>96.1</v>
      </c>
      <c r="B1123" s="13">
        <v>0.727</v>
      </c>
    </row>
    <row r="1124" spans="1:2" ht="11.25">
      <c r="A1124" s="8">
        <v>96.15</v>
      </c>
      <c r="B1124" s="13">
        <v>0.72685</v>
      </c>
    </row>
    <row r="1125" spans="1:2" ht="11.25">
      <c r="A1125" s="8">
        <v>96.2</v>
      </c>
      <c r="B1125" s="13">
        <v>0.7267</v>
      </c>
    </row>
    <row r="1126" spans="1:2" ht="11.25">
      <c r="A1126" s="8">
        <v>96.25</v>
      </c>
      <c r="B1126" s="13">
        <v>0.72652</v>
      </c>
    </row>
    <row r="1127" spans="1:2" ht="11.25">
      <c r="A1127" s="8">
        <v>96.3</v>
      </c>
      <c r="B1127" s="13">
        <v>0.72635</v>
      </c>
    </row>
    <row r="1128" spans="1:2" ht="11.25">
      <c r="A1128" s="8">
        <v>96.35</v>
      </c>
      <c r="B1128" s="13">
        <v>0.7262</v>
      </c>
    </row>
    <row r="1129" spans="1:2" ht="11.25">
      <c r="A1129" s="8">
        <v>96.4</v>
      </c>
      <c r="B1129" s="13">
        <v>0.72605</v>
      </c>
    </row>
    <row r="1130" spans="1:2" ht="11.25">
      <c r="A1130" s="8">
        <v>96.45</v>
      </c>
      <c r="B1130" s="13">
        <v>0.7259</v>
      </c>
    </row>
    <row r="1131" spans="1:2" ht="11.25">
      <c r="A1131" s="8">
        <v>96.5</v>
      </c>
      <c r="B1131" s="13">
        <v>0.72575</v>
      </c>
    </row>
    <row r="1132" spans="1:2" ht="11.25">
      <c r="A1132" s="8">
        <v>96.55</v>
      </c>
      <c r="B1132" s="13">
        <v>0.7256</v>
      </c>
    </row>
    <row r="1133" spans="1:2" ht="11.25">
      <c r="A1133" s="8">
        <v>96.6</v>
      </c>
      <c r="B1133" s="13">
        <v>0.72545</v>
      </c>
    </row>
    <row r="1134" spans="1:2" ht="11.25">
      <c r="A1134" s="8">
        <v>96.65</v>
      </c>
      <c r="B1134" s="13">
        <v>0.7253</v>
      </c>
    </row>
    <row r="1135" spans="1:2" ht="11.25">
      <c r="A1135" s="8">
        <v>96.7</v>
      </c>
      <c r="B1135" s="13">
        <v>0.72515</v>
      </c>
    </row>
    <row r="1136" spans="1:2" ht="11.25">
      <c r="A1136" s="8">
        <v>96.75</v>
      </c>
      <c r="B1136" s="13">
        <v>0.725</v>
      </c>
    </row>
    <row r="1137" spans="1:2" ht="11.25">
      <c r="A1137" s="8">
        <v>96.8</v>
      </c>
      <c r="B1137" s="13">
        <v>0.72485</v>
      </c>
    </row>
    <row r="1138" spans="1:2" ht="11.25">
      <c r="A1138" s="8">
        <v>96.85</v>
      </c>
      <c r="B1138" s="13">
        <v>0.72467</v>
      </c>
    </row>
    <row r="1139" spans="1:2" ht="11.25">
      <c r="A1139" s="8">
        <v>96.9</v>
      </c>
      <c r="B1139" s="13">
        <v>0.7245</v>
      </c>
    </row>
    <row r="1140" spans="1:2" ht="11.25">
      <c r="A1140" s="8">
        <v>96.95</v>
      </c>
      <c r="B1140" s="13">
        <v>0.72437</v>
      </c>
    </row>
    <row r="1141" spans="1:2" ht="11.25">
      <c r="A1141" s="8">
        <v>97</v>
      </c>
      <c r="B1141" s="13">
        <v>0.72425</v>
      </c>
    </row>
    <row r="1142" spans="1:2" ht="11.25">
      <c r="A1142" s="8">
        <v>97.05</v>
      </c>
      <c r="B1142" s="13">
        <v>0.7241</v>
      </c>
    </row>
    <row r="1143" spans="1:2" ht="11.25">
      <c r="A1143" s="8">
        <v>97.1</v>
      </c>
      <c r="B1143" s="13">
        <v>0.72395</v>
      </c>
    </row>
    <row r="1144" spans="1:2" ht="11.25">
      <c r="A1144" s="8">
        <v>97.15</v>
      </c>
      <c r="B1144" s="13">
        <v>0.7238</v>
      </c>
    </row>
    <row r="1145" spans="1:2" ht="11.25">
      <c r="A1145" s="8">
        <v>97.2</v>
      </c>
      <c r="B1145" s="13">
        <v>0.72365</v>
      </c>
    </row>
    <row r="1146" spans="1:2" ht="11.25">
      <c r="A1146" s="8">
        <v>97.25</v>
      </c>
      <c r="B1146" s="13">
        <v>0.7235</v>
      </c>
    </row>
    <row r="1147" spans="1:2" ht="11.25">
      <c r="A1147" s="8">
        <v>97.3</v>
      </c>
      <c r="B1147" s="13">
        <v>0.72335</v>
      </c>
    </row>
    <row r="1148" spans="1:2" ht="11.25">
      <c r="A1148" s="8">
        <v>97.35</v>
      </c>
      <c r="B1148" s="13">
        <v>0.7232</v>
      </c>
    </row>
    <row r="1149" spans="1:2" ht="11.25">
      <c r="A1149" s="8">
        <v>97.4</v>
      </c>
      <c r="B1149" s="13">
        <v>0.72305</v>
      </c>
    </row>
    <row r="1150" spans="1:2" ht="11.25">
      <c r="A1150" s="8">
        <v>97.45</v>
      </c>
      <c r="B1150" s="13">
        <v>0.7229</v>
      </c>
    </row>
    <row r="1151" spans="1:2" ht="11.25">
      <c r="A1151" s="8">
        <v>97.5</v>
      </c>
      <c r="B1151" s="13">
        <v>0.72275</v>
      </c>
    </row>
    <row r="1152" spans="1:2" ht="11.25">
      <c r="A1152" s="8">
        <v>97.55</v>
      </c>
      <c r="B1152" s="13">
        <v>0.7226</v>
      </c>
    </row>
    <row r="1153" spans="1:2" ht="11.25">
      <c r="A1153" s="8">
        <v>97.6</v>
      </c>
      <c r="B1153" s="13">
        <v>0.72245</v>
      </c>
    </row>
    <row r="1154" spans="1:2" ht="11.25">
      <c r="A1154" s="8">
        <v>97.65</v>
      </c>
      <c r="B1154" s="13">
        <v>0.7223</v>
      </c>
    </row>
    <row r="1155" spans="1:2" ht="11.25">
      <c r="A1155" s="8">
        <v>97.7</v>
      </c>
      <c r="B1155" s="13">
        <v>0.72215</v>
      </c>
    </row>
    <row r="1156" spans="1:2" ht="11.25">
      <c r="A1156" s="8">
        <v>97.75</v>
      </c>
      <c r="B1156" s="13">
        <v>0.722</v>
      </c>
    </row>
    <row r="1157" spans="1:2" ht="11.25">
      <c r="A1157" s="8">
        <v>97.8</v>
      </c>
      <c r="B1157" s="12">
        <v>0.72185</v>
      </c>
    </row>
    <row r="1158" spans="1:2" ht="11.25">
      <c r="A1158" s="8">
        <v>97.85</v>
      </c>
      <c r="B1158" s="12">
        <v>0.72172</v>
      </c>
    </row>
    <row r="1159" spans="1:2" ht="11.25">
      <c r="A1159" s="8">
        <v>97.9</v>
      </c>
      <c r="B1159" s="12">
        <v>0.7216</v>
      </c>
    </row>
    <row r="1160" spans="1:2" ht="11.25">
      <c r="A1160" s="8">
        <v>97.95</v>
      </c>
      <c r="B1160" s="13">
        <v>0.72145</v>
      </c>
    </row>
    <row r="1161" spans="1:2" ht="11.25">
      <c r="A1161" s="8">
        <v>98</v>
      </c>
      <c r="B1161" s="13">
        <v>0.7213</v>
      </c>
    </row>
    <row r="1162" spans="1:2" ht="11.25">
      <c r="A1162" s="8">
        <v>98.05</v>
      </c>
      <c r="B1162" s="13">
        <v>0.72115</v>
      </c>
    </row>
    <row r="1163" spans="1:2" ht="11.25">
      <c r="A1163" s="8">
        <v>98.1</v>
      </c>
      <c r="B1163" s="13">
        <v>0.721</v>
      </c>
    </row>
    <row r="1164" spans="1:2" ht="11.25">
      <c r="A1164" s="8">
        <v>98.15</v>
      </c>
      <c r="B1164" s="13">
        <v>0.72085</v>
      </c>
    </row>
    <row r="1165" spans="1:2" ht="11.25">
      <c r="A1165" s="8">
        <v>98.2</v>
      </c>
      <c r="B1165" s="13">
        <v>0.7207</v>
      </c>
    </row>
    <row r="1166" spans="1:2" ht="11.25">
      <c r="A1166" s="8">
        <v>98.25</v>
      </c>
      <c r="B1166" s="13">
        <v>0.72055</v>
      </c>
    </row>
    <row r="1167" spans="1:2" ht="11.25">
      <c r="A1167" s="8">
        <v>98.3</v>
      </c>
      <c r="B1167" s="13">
        <v>0.7204</v>
      </c>
    </row>
    <row r="1168" spans="1:2" ht="11.25">
      <c r="A1168" s="8">
        <v>98.35</v>
      </c>
      <c r="B1168" s="13">
        <v>0.72025</v>
      </c>
    </row>
    <row r="1169" spans="1:2" ht="11.25">
      <c r="A1169" s="8">
        <v>98.4</v>
      </c>
      <c r="B1169" s="13">
        <v>0.7201</v>
      </c>
    </row>
    <row r="1170" spans="1:2" ht="11.25">
      <c r="A1170" s="8">
        <v>98.45</v>
      </c>
      <c r="B1170" s="13">
        <v>0.71997</v>
      </c>
    </row>
    <row r="1171" spans="1:2" ht="11.25">
      <c r="A1171" s="8">
        <v>98.5</v>
      </c>
      <c r="B1171" s="13">
        <v>0.71985</v>
      </c>
    </row>
    <row r="1172" spans="1:2" ht="11.25">
      <c r="A1172" s="8">
        <v>98.55</v>
      </c>
      <c r="B1172" s="13">
        <v>0.7197</v>
      </c>
    </row>
    <row r="1173" spans="1:2" ht="11.25">
      <c r="A1173" s="8">
        <v>98.6</v>
      </c>
      <c r="B1173" s="13">
        <v>0.71955</v>
      </c>
    </row>
    <row r="1174" spans="1:2" ht="11.25">
      <c r="A1174" s="8">
        <v>98.65</v>
      </c>
      <c r="B1174" s="13">
        <v>0.71942</v>
      </c>
    </row>
    <row r="1175" spans="1:2" ht="11.25">
      <c r="A1175" s="8">
        <v>98.7</v>
      </c>
      <c r="B1175" s="13">
        <v>0.7193</v>
      </c>
    </row>
    <row r="1176" spans="1:2" ht="11.25">
      <c r="A1176" s="8">
        <v>98.75</v>
      </c>
      <c r="B1176" s="13">
        <v>0.71915</v>
      </c>
    </row>
    <row r="1177" spans="1:2" ht="11.25">
      <c r="A1177" s="8">
        <v>98.8</v>
      </c>
      <c r="B1177" s="13">
        <v>0.719</v>
      </c>
    </row>
    <row r="1178" spans="1:2" ht="11.25">
      <c r="A1178" s="8">
        <v>98.85</v>
      </c>
      <c r="B1178" s="13">
        <v>0.71885</v>
      </c>
    </row>
    <row r="1179" spans="1:2" ht="11.25">
      <c r="A1179" s="8">
        <v>98.9</v>
      </c>
      <c r="B1179" s="13">
        <v>0.7187</v>
      </c>
    </row>
    <row r="1180" spans="1:2" ht="11.25">
      <c r="A1180" s="8">
        <v>98.95</v>
      </c>
      <c r="B1180" s="13">
        <v>0.71857</v>
      </c>
    </row>
    <row r="1181" spans="1:2" ht="11.25">
      <c r="A1181" s="8">
        <v>99</v>
      </c>
      <c r="B1181" s="13">
        <v>0.71845</v>
      </c>
    </row>
    <row r="1182" spans="1:2" ht="11.25">
      <c r="A1182" s="8">
        <v>99.05</v>
      </c>
      <c r="B1182" s="13">
        <v>0.71827</v>
      </c>
    </row>
    <row r="1183" spans="1:2" ht="11.25">
      <c r="A1183" s="8">
        <v>99.1</v>
      </c>
      <c r="B1183" s="13">
        <v>0.7181</v>
      </c>
    </row>
    <row r="1184" spans="1:2" ht="11.25">
      <c r="A1184" s="8">
        <v>99.15</v>
      </c>
      <c r="B1184" s="13">
        <v>0.71797</v>
      </c>
    </row>
    <row r="1185" spans="1:2" ht="11.25">
      <c r="A1185" s="8">
        <v>99.2</v>
      </c>
      <c r="B1185" s="13">
        <v>0.71785</v>
      </c>
    </row>
    <row r="1186" spans="1:2" ht="11.25">
      <c r="A1186" s="8">
        <v>99.25</v>
      </c>
      <c r="B1186" s="13">
        <v>0.7177</v>
      </c>
    </row>
    <row r="1187" spans="1:2" ht="11.25">
      <c r="A1187" s="8">
        <v>99.3</v>
      </c>
      <c r="B1187" s="13">
        <v>0.71755</v>
      </c>
    </row>
    <row r="1188" spans="1:2" ht="11.25">
      <c r="A1188" s="8">
        <v>99.35</v>
      </c>
      <c r="B1188" s="13">
        <v>0.71742</v>
      </c>
    </row>
    <row r="1189" spans="1:2" ht="11.25">
      <c r="A1189" s="8">
        <v>99.4</v>
      </c>
      <c r="B1189" s="13">
        <v>0.7173</v>
      </c>
    </row>
    <row r="1190" spans="1:2" ht="11.25">
      <c r="A1190" s="8">
        <v>99.45</v>
      </c>
      <c r="B1190" s="13">
        <v>0.71715</v>
      </c>
    </row>
    <row r="1191" spans="1:2" ht="11.25">
      <c r="A1191" s="8">
        <v>99.5</v>
      </c>
      <c r="B1191" s="13">
        <v>0.717</v>
      </c>
    </row>
    <row r="1192" spans="1:2" ht="11.25">
      <c r="A1192" s="8">
        <v>99.55</v>
      </c>
      <c r="B1192" s="13">
        <v>0.71687</v>
      </c>
    </row>
    <row r="1193" spans="1:2" ht="11.25">
      <c r="A1193" s="8">
        <v>99.6</v>
      </c>
      <c r="B1193" s="13">
        <v>0.71675</v>
      </c>
    </row>
    <row r="1194" spans="1:2" ht="11.25">
      <c r="A1194" s="8">
        <v>99.65</v>
      </c>
      <c r="B1194" s="13">
        <v>0.7166</v>
      </c>
    </row>
    <row r="1195" spans="1:2" ht="11.25">
      <c r="A1195" s="8">
        <v>99.7</v>
      </c>
      <c r="B1195" s="13">
        <v>0.71645</v>
      </c>
    </row>
    <row r="1196" spans="1:2" ht="11.25">
      <c r="A1196" s="8">
        <v>99.75</v>
      </c>
      <c r="B1196" s="13">
        <v>0.71632</v>
      </c>
    </row>
    <row r="1197" spans="1:2" ht="11.25">
      <c r="A1197" s="8">
        <v>99.8</v>
      </c>
      <c r="B1197" s="13">
        <v>0.7162</v>
      </c>
    </row>
    <row r="1198" spans="1:2" ht="11.25">
      <c r="A1198" s="8">
        <v>99.85</v>
      </c>
      <c r="B1198" s="13">
        <v>0.71605</v>
      </c>
    </row>
    <row r="1199" spans="1:2" ht="11.25">
      <c r="A1199" s="8">
        <v>99.9</v>
      </c>
      <c r="B1199" s="13">
        <v>0.7159</v>
      </c>
    </row>
    <row r="1200" spans="1:2" ht="11.25">
      <c r="A1200" s="8">
        <v>99.95</v>
      </c>
      <c r="B1200" s="13">
        <v>0.71577</v>
      </c>
    </row>
    <row r="1201" spans="1:2" ht="11.25">
      <c r="A1201" s="8">
        <v>100</v>
      </c>
      <c r="B1201" s="13">
        <v>0.71565</v>
      </c>
    </row>
    <row r="1202" spans="1:2" ht="11.25">
      <c r="A1202" s="8">
        <v>100.05</v>
      </c>
      <c r="B1202" s="13">
        <v>0.7155</v>
      </c>
    </row>
    <row r="1203" spans="1:2" ht="11.25">
      <c r="A1203" s="8">
        <v>100.1</v>
      </c>
      <c r="B1203" s="13">
        <v>0.71535</v>
      </c>
    </row>
    <row r="1204" spans="1:2" ht="11.25">
      <c r="A1204" s="8">
        <v>100.15</v>
      </c>
      <c r="B1204" s="13">
        <v>0.71522</v>
      </c>
    </row>
    <row r="1205" spans="1:2" ht="11.25">
      <c r="A1205" s="8">
        <v>100.2</v>
      </c>
      <c r="B1205" s="13">
        <v>0.7151</v>
      </c>
    </row>
    <row r="1206" spans="1:2" ht="11.25">
      <c r="A1206" s="8">
        <v>100.25</v>
      </c>
      <c r="B1206" s="13">
        <v>0.71495</v>
      </c>
    </row>
    <row r="1207" spans="1:2" ht="11.25">
      <c r="A1207" s="8">
        <v>100.3</v>
      </c>
      <c r="B1207" s="13">
        <v>0.7148</v>
      </c>
    </row>
    <row r="1208" spans="1:2" ht="11.25">
      <c r="A1208" s="8">
        <v>100.35</v>
      </c>
      <c r="B1208" s="13">
        <v>0.71465</v>
      </c>
    </row>
    <row r="1209" spans="1:2" ht="11.25">
      <c r="A1209" s="8">
        <v>100.4</v>
      </c>
      <c r="B1209" s="13">
        <v>0.7145</v>
      </c>
    </row>
    <row r="1210" spans="1:2" ht="11.25">
      <c r="A1210" s="8">
        <v>100.45</v>
      </c>
      <c r="B1210" s="13">
        <v>0.71437</v>
      </c>
    </row>
    <row r="1211" spans="1:2" ht="11.25">
      <c r="A1211" s="8">
        <v>100.5</v>
      </c>
      <c r="B1211" s="13">
        <v>0.71425</v>
      </c>
    </row>
    <row r="1212" spans="1:2" ht="11.25">
      <c r="A1212" s="8">
        <v>100.55</v>
      </c>
      <c r="B1212" s="13">
        <v>0.7141</v>
      </c>
    </row>
    <row r="1213" spans="1:2" ht="11.25">
      <c r="A1213" s="8">
        <v>100.6</v>
      </c>
      <c r="B1213" s="12">
        <v>0.71395</v>
      </c>
    </row>
    <row r="1214" spans="1:2" ht="11.25">
      <c r="A1214" s="8">
        <v>100.65</v>
      </c>
      <c r="B1214" s="12">
        <v>0.71382</v>
      </c>
    </row>
    <row r="1215" spans="1:2" ht="11.25">
      <c r="A1215" s="8">
        <v>100.7</v>
      </c>
      <c r="B1215" s="12">
        <v>0.7137</v>
      </c>
    </row>
    <row r="1216" spans="1:2" ht="11.25">
      <c r="A1216" s="8">
        <v>100.75</v>
      </c>
      <c r="B1216" s="13">
        <v>0.71357</v>
      </c>
    </row>
    <row r="1217" spans="1:2" ht="11.25">
      <c r="A1217" s="8">
        <v>100.8</v>
      </c>
      <c r="B1217" s="13">
        <v>0.71345</v>
      </c>
    </row>
    <row r="1218" spans="1:2" ht="11.25">
      <c r="A1218" s="8">
        <v>100.85</v>
      </c>
      <c r="B1218" s="13">
        <v>0.7133</v>
      </c>
    </row>
    <row r="1219" spans="1:2" ht="11.25">
      <c r="A1219" s="8">
        <v>100.9</v>
      </c>
      <c r="B1219" s="13">
        <v>0.71315</v>
      </c>
    </row>
    <row r="1220" spans="1:2" ht="11.25">
      <c r="A1220" s="8">
        <v>100.95</v>
      </c>
      <c r="B1220" s="13">
        <v>0.71302</v>
      </c>
    </row>
    <row r="1221" spans="1:2" ht="11.25">
      <c r="A1221" s="8">
        <v>101</v>
      </c>
      <c r="B1221" s="13">
        <v>0.7129</v>
      </c>
    </row>
    <row r="1222" spans="1:2" ht="11.25">
      <c r="A1222" s="8">
        <v>101.05</v>
      </c>
      <c r="B1222" s="13">
        <v>0.71277</v>
      </c>
    </row>
    <row r="1223" spans="1:2" ht="11.25">
      <c r="A1223" s="8">
        <v>101.1</v>
      </c>
      <c r="B1223" s="13">
        <v>0.71265</v>
      </c>
    </row>
    <row r="1224" spans="1:2" ht="11.25">
      <c r="A1224" s="8">
        <v>101.15</v>
      </c>
      <c r="B1224" s="13">
        <v>0.7125</v>
      </c>
    </row>
    <row r="1225" spans="1:2" ht="11.25">
      <c r="A1225" s="8">
        <v>101.2</v>
      </c>
      <c r="B1225" s="13">
        <v>0.71235</v>
      </c>
    </row>
    <row r="1226" spans="1:2" ht="11.25">
      <c r="A1226" s="8">
        <v>101.25</v>
      </c>
      <c r="B1226" s="13">
        <v>0.71222</v>
      </c>
    </row>
    <row r="1227" spans="1:2" ht="11.25">
      <c r="A1227" s="8">
        <v>101.3</v>
      </c>
      <c r="B1227" s="13">
        <v>0.7121</v>
      </c>
    </row>
    <row r="1228" spans="1:2" ht="11.25">
      <c r="A1228" s="8">
        <v>101.35</v>
      </c>
      <c r="B1228" s="13">
        <v>0.71197</v>
      </c>
    </row>
    <row r="1229" spans="1:2" ht="11.25">
      <c r="A1229" s="8">
        <v>101.4</v>
      </c>
      <c r="B1229" s="13">
        <v>0.71185</v>
      </c>
    </row>
    <row r="1230" spans="1:2" ht="11.25">
      <c r="A1230" s="8">
        <v>101.45</v>
      </c>
      <c r="B1230" s="13">
        <v>0.71172</v>
      </c>
    </row>
    <row r="1231" spans="1:2" ht="11.25">
      <c r="A1231" s="8">
        <v>101.5</v>
      </c>
      <c r="B1231" s="13">
        <v>0.7116</v>
      </c>
    </row>
    <row r="1232" spans="1:2" ht="11.25">
      <c r="A1232" s="8">
        <v>101.55</v>
      </c>
      <c r="B1232" s="13">
        <v>0.71145</v>
      </c>
    </row>
    <row r="1233" spans="1:2" ht="11.25">
      <c r="A1233" s="8">
        <v>101.6</v>
      </c>
      <c r="B1233" s="13">
        <v>0.7113</v>
      </c>
    </row>
    <row r="1234" spans="1:2" ht="11.25">
      <c r="A1234" s="8">
        <v>101.65</v>
      </c>
      <c r="B1234" s="13">
        <v>0.71117</v>
      </c>
    </row>
    <row r="1235" spans="1:2" ht="11.25">
      <c r="A1235" s="8">
        <v>101.7</v>
      </c>
      <c r="B1235" s="13">
        <v>0.71105</v>
      </c>
    </row>
    <row r="1236" spans="1:2" ht="11.25">
      <c r="A1236" s="8">
        <v>101.75</v>
      </c>
      <c r="B1236" s="13">
        <v>0.71092</v>
      </c>
    </row>
    <row r="1237" spans="1:2" ht="11.25">
      <c r="A1237" s="8">
        <v>101.8</v>
      </c>
      <c r="B1237" s="13">
        <v>0.7108</v>
      </c>
    </row>
    <row r="1238" spans="1:2" ht="11.25">
      <c r="A1238" s="8">
        <v>101.85</v>
      </c>
      <c r="B1238" s="13">
        <v>0.71067</v>
      </c>
    </row>
    <row r="1239" spans="1:2" ht="11.25">
      <c r="A1239" s="8">
        <v>101.9</v>
      </c>
      <c r="B1239" s="13">
        <v>0.71055</v>
      </c>
    </row>
    <row r="1240" spans="1:2" ht="11.25">
      <c r="A1240" s="8">
        <v>101.95</v>
      </c>
      <c r="B1240" s="13">
        <v>0.7104</v>
      </c>
    </row>
    <row r="1241" spans="1:2" ht="11.25">
      <c r="A1241" s="8">
        <v>102</v>
      </c>
      <c r="B1241" s="13">
        <v>0.71025</v>
      </c>
    </row>
    <row r="1242" spans="1:2" ht="11.25">
      <c r="A1242" s="8">
        <v>102.05</v>
      </c>
      <c r="B1242" s="13">
        <v>0.71012</v>
      </c>
    </row>
    <row r="1243" spans="1:2" ht="11.25">
      <c r="A1243" s="8">
        <v>102.1</v>
      </c>
      <c r="B1243" s="13">
        <v>0.71</v>
      </c>
    </row>
    <row r="1244" spans="1:2" ht="11.25">
      <c r="A1244" s="8">
        <v>102.15</v>
      </c>
      <c r="B1244" s="13">
        <v>0.70987</v>
      </c>
    </row>
    <row r="1245" spans="1:2" ht="11.25">
      <c r="A1245" s="8">
        <v>102.2</v>
      </c>
      <c r="B1245" s="13">
        <v>0.70975</v>
      </c>
    </row>
    <row r="1246" spans="1:2" ht="11.25">
      <c r="A1246" s="8">
        <v>102.25</v>
      </c>
      <c r="B1246" s="13">
        <v>0.70962</v>
      </c>
    </row>
    <row r="1247" spans="1:2" ht="11.25">
      <c r="A1247" s="8">
        <v>102.3</v>
      </c>
      <c r="B1247" s="13">
        <v>0.7095</v>
      </c>
    </row>
    <row r="1248" spans="1:2" ht="11.25">
      <c r="A1248" s="8">
        <v>102.35</v>
      </c>
      <c r="B1248" s="13">
        <v>0.70937</v>
      </c>
    </row>
    <row r="1249" spans="1:2" ht="11.25">
      <c r="A1249" s="8">
        <v>102.4</v>
      </c>
      <c r="B1249" s="13">
        <v>0.70925</v>
      </c>
    </row>
    <row r="1250" spans="1:2" ht="11.25">
      <c r="A1250" s="8">
        <v>102.45</v>
      </c>
      <c r="B1250" s="13">
        <v>0.7091</v>
      </c>
    </row>
    <row r="1251" spans="1:2" ht="11.25">
      <c r="A1251" s="8">
        <v>102.5</v>
      </c>
      <c r="B1251" s="13">
        <v>0.70895</v>
      </c>
    </row>
    <row r="1252" spans="1:2" ht="11.25">
      <c r="A1252" s="8">
        <v>102.55</v>
      </c>
      <c r="B1252" s="13">
        <v>0.70882</v>
      </c>
    </row>
    <row r="1253" spans="1:2" ht="11.25">
      <c r="A1253" s="8">
        <v>102.6</v>
      </c>
      <c r="B1253" s="13">
        <v>0.7087</v>
      </c>
    </row>
    <row r="1254" spans="1:2" ht="11.25">
      <c r="A1254" s="8">
        <v>102.65</v>
      </c>
      <c r="B1254" s="13">
        <v>0.70857</v>
      </c>
    </row>
    <row r="1255" spans="1:2" ht="11.25">
      <c r="A1255" s="8">
        <v>102.7</v>
      </c>
      <c r="B1255" s="13">
        <v>0.70845</v>
      </c>
    </row>
    <row r="1256" spans="1:2" ht="11.25">
      <c r="A1256" s="8">
        <v>102.75</v>
      </c>
      <c r="B1256" s="13">
        <v>0.70832</v>
      </c>
    </row>
    <row r="1257" spans="1:2" ht="11.25">
      <c r="A1257" s="8">
        <v>102.8</v>
      </c>
      <c r="B1257" s="13">
        <v>0.7082</v>
      </c>
    </row>
    <row r="1258" spans="1:2" ht="11.25">
      <c r="A1258" s="8">
        <v>102.85</v>
      </c>
      <c r="B1258" s="13">
        <v>0.70807</v>
      </c>
    </row>
    <row r="1259" spans="1:2" ht="11.25">
      <c r="A1259" s="8">
        <v>102.9</v>
      </c>
      <c r="B1259" s="13">
        <v>0.70795</v>
      </c>
    </row>
    <row r="1260" spans="1:2" ht="11.25">
      <c r="A1260" s="8">
        <v>102.95</v>
      </c>
      <c r="B1260" s="13">
        <v>0.70782</v>
      </c>
    </row>
    <row r="1261" spans="1:2" ht="11.25">
      <c r="A1261" s="8">
        <v>103</v>
      </c>
      <c r="B1261" s="13">
        <v>0.7077</v>
      </c>
    </row>
    <row r="1262" spans="1:2" ht="11.25">
      <c r="A1262" s="8">
        <v>103.05</v>
      </c>
      <c r="B1262" s="13">
        <v>0.70757</v>
      </c>
    </row>
    <row r="1263" spans="1:2" ht="11.25">
      <c r="A1263" s="8">
        <v>103.1</v>
      </c>
      <c r="B1263" s="13">
        <v>0.70745</v>
      </c>
    </row>
    <row r="1264" spans="1:2" ht="11.25">
      <c r="A1264" s="8">
        <v>103.15</v>
      </c>
      <c r="B1264" s="13">
        <v>0.7073</v>
      </c>
    </row>
    <row r="1265" spans="1:2" ht="11.25">
      <c r="A1265" s="8">
        <v>103.2</v>
      </c>
      <c r="B1265" s="13">
        <v>0.70715</v>
      </c>
    </row>
    <row r="1266" spans="1:2" ht="11.25">
      <c r="A1266" s="8">
        <v>103.25</v>
      </c>
      <c r="B1266" s="13">
        <v>0.70702</v>
      </c>
    </row>
    <row r="1267" spans="1:2" ht="11.25">
      <c r="A1267" s="8">
        <v>103.3</v>
      </c>
      <c r="B1267" s="13">
        <v>0.7069</v>
      </c>
    </row>
    <row r="1268" spans="1:2" ht="11.25">
      <c r="A1268" s="8">
        <v>103.35</v>
      </c>
      <c r="B1268" s="13">
        <v>0.70677</v>
      </c>
    </row>
    <row r="1269" spans="1:2" ht="11.25">
      <c r="A1269" s="8">
        <v>103.4</v>
      </c>
      <c r="B1269" s="12">
        <v>0.70665</v>
      </c>
    </row>
    <row r="1270" spans="1:2" ht="11.25">
      <c r="A1270" s="8">
        <v>103.45</v>
      </c>
      <c r="B1270" s="12">
        <v>0.70652</v>
      </c>
    </row>
    <row r="1271" spans="1:2" ht="11.25">
      <c r="A1271" s="8">
        <v>103.5</v>
      </c>
      <c r="B1271" s="12">
        <v>0.7064</v>
      </c>
    </row>
    <row r="1272" spans="1:2" ht="11.25">
      <c r="A1272" s="8">
        <v>103.55</v>
      </c>
      <c r="B1272" s="13">
        <v>0.70627</v>
      </c>
    </row>
    <row r="1273" spans="1:2" ht="11.25">
      <c r="A1273" s="8">
        <v>103.6</v>
      </c>
      <c r="B1273" s="13">
        <v>0.70615</v>
      </c>
    </row>
    <row r="1274" spans="1:2" ht="11.25">
      <c r="A1274" s="8">
        <v>103.65</v>
      </c>
      <c r="B1274" s="13">
        <v>0.70602</v>
      </c>
    </row>
    <row r="1275" spans="1:2" ht="11.25">
      <c r="A1275" s="8">
        <v>103.7</v>
      </c>
      <c r="B1275" s="13">
        <v>0.7059</v>
      </c>
    </row>
    <row r="1276" spans="1:2" ht="11.25">
      <c r="A1276" s="8">
        <v>103.75</v>
      </c>
      <c r="B1276" s="13">
        <v>0.70577</v>
      </c>
    </row>
    <row r="1277" spans="1:2" ht="11.25">
      <c r="A1277" s="8">
        <v>103.8</v>
      </c>
      <c r="B1277" s="13">
        <v>0.70565</v>
      </c>
    </row>
    <row r="1278" spans="1:2" ht="11.25">
      <c r="A1278" s="8">
        <v>103.85</v>
      </c>
      <c r="B1278" s="13">
        <v>0.70552</v>
      </c>
    </row>
    <row r="1279" spans="1:2" ht="11.25">
      <c r="A1279" s="8">
        <v>103.9</v>
      </c>
      <c r="B1279" s="13">
        <v>0.7054</v>
      </c>
    </row>
    <row r="1280" spans="1:2" ht="11.25">
      <c r="A1280" s="8">
        <v>103.95</v>
      </c>
      <c r="B1280" s="13">
        <v>0.70527</v>
      </c>
    </row>
    <row r="1281" spans="1:2" ht="11.25">
      <c r="A1281" s="8">
        <v>104</v>
      </c>
      <c r="B1281" s="13">
        <v>0.70515</v>
      </c>
    </row>
    <row r="1282" spans="1:2" ht="11.25">
      <c r="A1282" s="8">
        <v>104.05</v>
      </c>
      <c r="B1282" s="13">
        <v>0.70502</v>
      </c>
    </row>
    <row r="1283" spans="1:2" ht="11.25">
      <c r="A1283" s="8">
        <v>104.1</v>
      </c>
      <c r="B1283" s="13">
        <v>0.7049</v>
      </c>
    </row>
    <row r="1284" spans="1:2" ht="11.25">
      <c r="A1284" s="8">
        <v>104.15</v>
      </c>
      <c r="B1284" s="13">
        <v>0.7048</v>
      </c>
    </row>
    <row r="1285" spans="1:2" ht="11.25">
      <c r="A1285" s="8">
        <v>104.2</v>
      </c>
      <c r="B1285" s="13">
        <v>0.7047</v>
      </c>
    </row>
    <row r="1286" spans="1:2" ht="11.25">
      <c r="A1286" s="8">
        <v>104.25</v>
      </c>
      <c r="B1286" s="13">
        <v>0.70457</v>
      </c>
    </row>
    <row r="1287" spans="1:2" ht="11.25">
      <c r="A1287" s="8">
        <v>104.3</v>
      </c>
      <c r="B1287" s="13">
        <v>0.70445</v>
      </c>
    </row>
    <row r="1288" spans="1:2" ht="11.25">
      <c r="A1288" s="8">
        <v>104.35</v>
      </c>
      <c r="B1288" s="13">
        <v>0.70432</v>
      </c>
    </row>
    <row r="1289" spans="1:2" ht="11.25">
      <c r="A1289" s="8">
        <v>104.4</v>
      </c>
      <c r="B1289" s="13">
        <v>0.7042</v>
      </c>
    </row>
    <row r="1290" spans="1:2" ht="11.25">
      <c r="A1290" s="8">
        <v>104.45</v>
      </c>
      <c r="B1290" s="13">
        <v>0.70407</v>
      </c>
    </row>
    <row r="1291" spans="1:2" ht="11.25">
      <c r="A1291" s="8">
        <v>104.5</v>
      </c>
      <c r="B1291" s="13">
        <v>0.70395</v>
      </c>
    </row>
    <row r="1292" spans="1:2" ht="11.25">
      <c r="A1292" s="8">
        <v>104.55</v>
      </c>
      <c r="B1292" s="13">
        <v>0.70382</v>
      </c>
    </row>
    <row r="1293" spans="1:2" ht="11.25">
      <c r="A1293" s="8">
        <v>104.6</v>
      </c>
      <c r="B1293" s="13">
        <v>0.7037</v>
      </c>
    </row>
    <row r="1294" spans="1:2" ht="11.25">
      <c r="A1294" s="8">
        <v>104.65</v>
      </c>
      <c r="B1294" s="13">
        <v>0.70357</v>
      </c>
    </row>
    <row r="1295" spans="1:2" ht="11.25">
      <c r="A1295" s="8">
        <v>104.7</v>
      </c>
      <c r="B1295" s="13">
        <v>0.70345</v>
      </c>
    </row>
    <row r="1296" spans="1:2" ht="11.25">
      <c r="A1296" s="8">
        <v>104.75</v>
      </c>
      <c r="B1296" s="13">
        <v>0.70332</v>
      </c>
    </row>
    <row r="1297" spans="1:2" ht="11.25">
      <c r="A1297" s="8">
        <v>104.8</v>
      </c>
      <c r="B1297" s="13">
        <v>0.7032</v>
      </c>
    </row>
    <row r="1298" spans="1:2" ht="11.25">
      <c r="A1298" s="8">
        <v>104.85</v>
      </c>
      <c r="B1298" s="13">
        <v>0.70307</v>
      </c>
    </row>
    <row r="1299" spans="1:2" ht="11.25">
      <c r="A1299" s="8">
        <v>104.9</v>
      </c>
      <c r="B1299" s="13">
        <v>0.70295</v>
      </c>
    </row>
    <row r="1300" spans="1:2" ht="11.25">
      <c r="A1300" s="8">
        <v>104.95</v>
      </c>
      <c r="B1300" s="13">
        <v>0.70282</v>
      </c>
    </row>
    <row r="1301" spans="1:2" ht="11.25">
      <c r="A1301" s="8">
        <v>105</v>
      </c>
      <c r="B1301" s="13">
        <v>0.7027</v>
      </c>
    </row>
    <row r="1302" spans="1:2" ht="11.25">
      <c r="A1302" s="8">
        <v>105.05</v>
      </c>
      <c r="B1302" s="13">
        <v>0.70257</v>
      </c>
    </row>
    <row r="1303" spans="1:2" ht="11.25">
      <c r="A1303" s="8">
        <v>105.1</v>
      </c>
      <c r="B1303" s="13">
        <v>0.70245</v>
      </c>
    </row>
    <row r="1304" spans="1:2" ht="11.25">
      <c r="A1304" s="8">
        <v>105.15</v>
      </c>
      <c r="B1304" s="13">
        <v>0.70235</v>
      </c>
    </row>
    <row r="1305" spans="1:2" ht="11.25">
      <c r="A1305" s="8">
        <v>105.2</v>
      </c>
      <c r="B1305" s="13">
        <v>0.70225</v>
      </c>
    </row>
    <row r="1306" spans="1:2" ht="11.25">
      <c r="A1306" s="8">
        <v>105.25</v>
      </c>
      <c r="B1306" s="13">
        <v>0.70212</v>
      </c>
    </row>
    <row r="1307" spans="1:2" ht="11.25">
      <c r="A1307" s="8">
        <v>105.3</v>
      </c>
      <c r="B1307" s="13">
        <v>0.702</v>
      </c>
    </row>
    <row r="1308" spans="1:2" ht="11.25">
      <c r="A1308" s="8">
        <v>105.35</v>
      </c>
      <c r="B1308" s="13">
        <v>0.70187</v>
      </c>
    </row>
    <row r="1309" spans="1:2" ht="11.25">
      <c r="A1309" s="8">
        <v>105.4</v>
      </c>
      <c r="B1309" s="13">
        <v>0.70175</v>
      </c>
    </row>
    <row r="1310" spans="1:2" ht="11.25">
      <c r="A1310" s="8">
        <v>105.45</v>
      </c>
      <c r="B1310" s="13">
        <v>0.70165</v>
      </c>
    </row>
    <row r="1311" spans="1:2" ht="11.25">
      <c r="A1311" s="8">
        <v>105.5</v>
      </c>
      <c r="B1311" s="13">
        <v>0.70155</v>
      </c>
    </row>
    <row r="1312" spans="1:2" ht="11.25">
      <c r="A1312" s="8">
        <v>105.55</v>
      </c>
      <c r="B1312" s="13">
        <v>0.70142</v>
      </c>
    </row>
    <row r="1313" spans="1:2" ht="11.25">
      <c r="A1313" s="8">
        <v>105.6</v>
      </c>
      <c r="B1313" s="13">
        <v>0.7013</v>
      </c>
    </row>
    <row r="1314" spans="1:2" ht="11.25">
      <c r="A1314" s="8">
        <v>105.65</v>
      </c>
      <c r="B1314" s="13">
        <v>0.70117</v>
      </c>
    </row>
    <row r="1315" spans="1:2" ht="11.25">
      <c r="A1315" s="8">
        <v>105.7</v>
      </c>
      <c r="B1315" s="13">
        <v>0.70105</v>
      </c>
    </row>
    <row r="1316" spans="1:2" ht="11.25">
      <c r="A1316" s="8">
        <v>105.75</v>
      </c>
      <c r="B1316" s="13">
        <v>0.70092</v>
      </c>
    </row>
    <row r="1317" spans="1:2" ht="11.25">
      <c r="A1317" s="8">
        <v>105.8</v>
      </c>
      <c r="B1317" s="13">
        <v>0.7008</v>
      </c>
    </row>
    <row r="1318" spans="1:2" ht="11.25">
      <c r="A1318" s="8">
        <v>105.85</v>
      </c>
      <c r="B1318" s="13">
        <v>0.70067</v>
      </c>
    </row>
    <row r="1319" spans="1:2" ht="11.25">
      <c r="A1319" s="8">
        <v>105.9</v>
      </c>
      <c r="B1319" s="13">
        <v>0.70055</v>
      </c>
    </row>
    <row r="1320" spans="1:2" ht="11.25">
      <c r="A1320" s="8">
        <v>105.95</v>
      </c>
      <c r="B1320" s="13">
        <v>0.70042</v>
      </c>
    </row>
    <row r="1321" spans="1:2" ht="11.25">
      <c r="A1321" s="8">
        <v>106</v>
      </c>
      <c r="B1321" s="13">
        <v>0.7003</v>
      </c>
    </row>
    <row r="1322" spans="1:2" ht="11.25">
      <c r="A1322" s="8">
        <v>106.05</v>
      </c>
      <c r="B1322" s="13">
        <v>0.7002</v>
      </c>
    </row>
    <row r="1323" spans="1:2" ht="11.25">
      <c r="A1323" s="8">
        <v>106.1</v>
      </c>
      <c r="B1323" s="13">
        <v>0.7001</v>
      </c>
    </row>
    <row r="1324" spans="1:2" ht="11.25">
      <c r="A1324" s="8">
        <v>106.15</v>
      </c>
      <c r="B1324" s="13">
        <v>0.69997</v>
      </c>
    </row>
    <row r="1325" spans="1:2" ht="11.25">
      <c r="A1325" s="8">
        <v>106.2</v>
      </c>
      <c r="B1325" s="12">
        <v>0.69985</v>
      </c>
    </row>
    <row r="1326" spans="1:2" ht="11.25">
      <c r="A1326" s="8">
        <v>106.25</v>
      </c>
      <c r="B1326" s="12">
        <v>0.69972</v>
      </c>
    </row>
    <row r="1327" spans="1:2" ht="11.25">
      <c r="A1327" s="8">
        <v>106.3</v>
      </c>
      <c r="B1327" s="12">
        <v>0.6996</v>
      </c>
    </row>
    <row r="1328" spans="1:2" ht="11.25">
      <c r="A1328" s="8">
        <v>106.35</v>
      </c>
      <c r="B1328" s="13">
        <v>0.6995</v>
      </c>
    </row>
    <row r="1329" spans="1:2" ht="11.25">
      <c r="A1329" s="8">
        <v>106.4</v>
      </c>
      <c r="B1329" s="13">
        <v>0.6994</v>
      </c>
    </row>
    <row r="1330" spans="1:2" ht="11.25">
      <c r="A1330" s="8">
        <v>106.45</v>
      </c>
      <c r="B1330" s="13">
        <v>0.69927</v>
      </c>
    </row>
    <row r="1331" spans="1:2" ht="11.25">
      <c r="A1331" s="8">
        <v>106.5</v>
      </c>
      <c r="B1331" s="13">
        <v>0.69915</v>
      </c>
    </row>
    <row r="1332" spans="1:2" ht="11.25">
      <c r="A1332" s="8">
        <v>106.55</v>
      </c>
      <c r="B1332" s="13">
        <v>0.69905</v>
      </c>
    </row>
    <row r="1333" spans="1:2" ht="11.25">
      <c r="A1333" s="8">
        <v>106.6</v>
      </c>
      <c r="B1333" s="13">
        <v>0.69895</v>
      </c>
    </row>
    <row r="1334" spans="1:2" ht="11.25">
      <c r="A1334" s="8">
        <v>106.65</v>
      </c>
      <c r="B1334" s="13">
        <v>0.69882</v>
      </c>
    </row>
    <row r="1335" spans="1:2" ht="11.25">
      <c r="A1335" s="8">
        <v>106.7</v>
      </c>
      <c r="B1335" s="13">
        <v>0.6987</v>
      </c>
    </row>
    <row r="1336" spans="1:2" ht="11.25">
      <c r="A1336" s="8">
        <v>106.75</v>
      </c>
      <c r="B1336" s="13">
        <v>0.69857</v>
      </c>
    </row>
    <row r="1337" spans="1:2" ht="11.25">
      <c r="A1337" s="8">
        <v>106.8</v>
      </c>
      <c r="B1337" s="13">
        <v>0.69845</v>
      </c>
    </row>
    <row r="1338" spans="1:2" ht="11.25">
      <c r="A1338" s="8">
        <v>106.85</v>
      </c>
      <c r="B1338" s="13">
        <v>0.69832</v>
      </c>
    </row>
    <row r="1339" spans="1:2" ht="11.25">
      <c r="A1339" s="8">
        <v>106.9</v>
      </c>
      <c r="B1339" s="13">
        <v>0.6982</v>
      </c>
    </row>
    <row r="1340" spans="1:2" ht="11.25">
      <c r="A1340" s="8">
        <v>106.95</v>
      </c>
      <c r="B1340" s="13">
        <v>0.69807</v>
      </c>
    </row>
    <row r="1341" spans="1:2" ht="11.25">
      <c r="A1341" s="8">
        <v>107</v>
      </c>
      <c r="B1341" s="13">
        <v>0.69795</v>
      </c>
    </row>
    <row r="1342" spans="1:2" ht="11.25">
      <c r="A1342" s="8">
        <v>107.05</v>
      </c>
      <c r="B1342" s="13">
        <v>0.69785</v>
      </c>
    </row>
    <row r="1343" spans="1:2" ht="11.25">
      <c r="A1343" s="8">
        <v>107.1</v>
      </c>
      <c r="B1343" s="13">
        <v>0.69775</v>
      </c>
    </row>
    <row r="1344" spans="1:2" ht="11.25">
      <c r="A1344" s="8">
        <v>107.15</v>
      </c>
      <c r="B1344" s="13">
        <v>0.69765</v>
      </c>
    </row>
    <row r="1345" spans="1:2" ht="11.25">
      <c r="A1345" s="8">
        <v>107.2</v>
      </c>
      <c r="B1345" s="13">
        <v>0.69755</v>
      </c>
    </row>
    <row r="1346" spans="1:2" ht="11.25">
      <c r="A1346" s="8">
        <v>107.25</v>
      </c>
      <c r="B1346" s="13">
        <v>0.69742</v>
      </c>
    </row>
    <row r="1347" spans="1:2" ht="11.25">
      <c r="A1347" s="8">
        <v>107.3</v>
      </c>
      <c r="B1347" s="13">
        <v>0.6973</v>
      </c>
    </row>
    <row r="1348" spans="1:2" ht="11.25">
      <c r="A1348" s="8">
        <v>107.35</v>
      </c>
      <c r="B1348" s="13">
        <v>0.69717</v>
      </c>
    </row>
    <row r="1349" spans="1:2" ht="11.25">
      <c r="A1349" s="8">
        <v>107.4</v>
      </c>
      <c r="B1349" s="13">
        <v>0.69705</v>
      </c>
    </row>
    <row r="1350" spans="1:2" ht="11.25">
      <c r="A1350" s="8">
        <v>107.45</v>
      </c>
      <c r="B1350" s="13">
        <v>0.69695</v>
      </c>
    </row>
    <row r="1351" spans="1:2" ht="11.25">
      <c r="A1351" s="8">
        <v>107.5</v>
      </c>
      <c r="B1351" s="13">
        <v>0.69685</v>
      </c>
    </row>
    <row r="1352" spans="1:2" ht="11.25">
      <c r="A1352" s="8">
        <v>107.55</v>
      </c>
      <c r="B1352" s="13">
        <v>0.69672</v>
      </c>
    </row>
    <row r="1353" spans="1:2" ht="11.25">
      <c r="A1353" s="8">
        <v>107.6</v>
      </c>
      <c r="B1353" s="13">
        <v>0.6966</v>
      </c>
    </row>
    <row r="1354" spans="1:2" ht="11.25">
      <c r="A1354" s="8">
        <v>107.65</v>
      </c>
      <c r="B1354" s="13">
        <v>0.69647</v>
      </c>
    </row>
    <row r="1355" spans="1:2" ht="11.25">
      <c r="A1355" s="8">
        <v>107.7</v>
      </c>
      <c r="B1355" s="13">
        <v>0.69635</v>
      </c>
    </row>
    <row r="1356" spans="1:2" ht="11.25">
      <c r="A1356" s="8">
        <v>107.75</v>
      </c>
      <c r="B1356" s="13">
        <v>0.69627</v>
      </c>
    </row>
    <row r="1357" spans="1:2" ht="11.25">
      <c r="A1357" s="8">
        <v>107.8</v>
      </c>
      <c r="B1357" s="13">
        <v>0.6962</v>
      </c>
    </row>
    <row r="1358" spans="1:2" ht="11.25">
      <c r="A1358" s="8">
        <v>107.85</v>
      </c>
      <c r="B1358" s="13">
        <v>0.69607</v>
      </c>
    </row>
    <row r="1359" spans="1:2" ht="11.25">
      <c r="A1359" s="8">
        <v>107.9</v>
      </c>
      <c r="B1359" s="13">
        <v>0.69595</v>
      </c>
    </row>
    <row r="1360" spans="1:2" ht="11.25">
      <c r="A1360" s="8">
        <v>107.95</v>
      </c>
      <c r="B1360" s="13">
        <v>0.69582</v>
      </c>
    </row>
    <row r="1361" spans="1:2" ht="11.25">
      <c r="A1361" s="8">
        <v>108</v>
      </c>
      <c r="B1361" s="13">
        <v>0.6957</v>
      </c>
    </row>
    <row r="1362" spans="1:2" ht="11.25">
      <c r="A1362" s="8">
        <v>108.05</v>
      </c>
      <c r="B1362" s="13">
        <v>0.69557</v>
      </c>
    </row>
    <row r="1363" spans="1:2" ht="11.25">
      <c r="A1363" s="8">
        <v>108.1</v>
      </c>
      <c r="B1363" s="13">
        <v>0.69545</v>
      </c>
    </row>
    <row r="1364" spans="1:2" ht="11.25">
      <c r="A1364" s="8">
        <v>108.15</v>
      </c>
      <c r="B1364" s="13">
        <v>0.69535</v>
      </c>
    </row>
    <row r="1365" spans="1:2" ht="11.25">
      <c r="A1365" s="8">
        <v>108.2</v>
      </c>
      <c r="B1365" s="13">
        <v>0.69525</v>
      </c>
    </row>
    <row r="1366" spans="1:2" ht="11.25">
      <c r="A1366" s="8">
        <v>108.25</v>
      </c>
      <c r="B1366" s="13">
        <v>0.69512</v>
      </c>
    </row>
    <row r="1367" spans="1:2" ht="11.25">
      <c r="A1367" s="8">
        <v>108.3</v>
      </c>
      <c r="B1367" s="13">
        <v>0.695</v>
      </c>
    </row>
    <row r="1368" spans="1:2" ht="11.25">
      <c r="A1368" s="8">
        <v>108.35</v>
      </c>
      <c r="B1368" s="13">
        <v>0.6949</v>
      </c>
    </row>
    <row r="1369" spans="1:2" ht="11.25">
      <c r="A1369" s="8">
        <v>108.4</v>
      </c>
      <c r="B1369" s="13">
        <v>0.6948</v>
      </c>
    </row>
    <row r="1370" spans="1:2" ht="11.25">
      <c r="A1370" s="8">
        <v>108.45</v>
      </c>
      <c r="B1370" s="13">
        <v>0.6947</v>
      </c>
    </row>
    <row r="1371" spans="1:2" ht="11.25">
      <c r="A1371" s="8">
        <v>108.5</v>
      </c>
      <c r="B1371" s="13">
        <v>0.6946</v>
      </c>
    </row>
    <row r="1372" spans="1:2" ht="11.25">
      <c r="A1372" s="8">
        <v>108.55</v>
      </c>
      <c r="B1372" s="13">
        <v>0.69447</v>
      </c>
    </row>
    <row r="1373" spans="1:2" ht="11.25">
      <c r="A1373" s="8">
        <v>108.6</v>
      </c>
      <c r="B1373" s="13">
        <v>0.69435</v>
      </c>
    </row>
    <row r="1374" spans="1:2" ht="11.25">
      <c r="A1374" s="8">
        <v>108.65</v>
      </c>
      <c r="B1374" s="13">
        <v>0.69425</v>
      </c>
    </row>
    <row r="1375" spans="1:2" ht="11.25">
      <c r="A1375" s="8">
        <v>108.7</v>
      </c>
      <c r="B1375" s="13">
        <v>0.69415</v>
      </c>
    </row>
    <row r="1376" spans="1:2" ht="11.25">
      <c r="A1376" s="8">
        <v>108.75</v>
      </c>
      <c r="B1376" s="13">
        <v>0.69402</v>
      </c>
    </row>
    <row r="1377" spans="1:2" ht="11.25">
      <c r="A1377" s="8">
        <v>108.8</v>
      </c>
      <c r="B1377" s="13">
        <v>0.6939</v>
      </c>
    </row>
    <row r="1378" spans="1:2" ht="11.25">
      <c r="A1378" s="8">
        <v>108.85</v>
      </c>
      <c r="B1378" s="13">
        <v>0.69377</v>
      </c>
    </row>
    <row r="1379" spans="1:2" ht="11.25">
      <c r="A1379" s="8">
        <v>108.9</v>
      </c>
      <c r="B1379" s="13">
        <v>0.69365</v>
      </c>
    </row>
    <row r="1380" spans="1:2" ht="11.25">
      <c r="A1380" s="8">
        <v>108.95</v>
      </c>
      <c r="B1380" s="13">
        <v>0.69357</v>
      </c>
    </row>
    <row r="1381" spans="1:2" ht="11.25">
      <c r="A1381" s="8">
        <v>109</v>
      </c>
      <c r="B1381" s="12">
        <v>0.6935</v>
      </c>
    </row>
    <row r="1382" spans="1:2" ht="11.25">
      <c r="A1382" s="8">
        <v>109.05</v>
      </c>
      <c r="B1382" s="12">
        <v>0.69337</v>
      </c>
    </row>
    <row r="1383" spans="1:2" ht="11.25">
      <c r="A1383" s="8">
        <v>109.1</v>
      </c>
      <c r="B1383" s="12">
        <v>0.69325</v>
      </c>
    </row>
    <row r="1384" spans="1:2" ht="11.25">
      <c r="A1384" s="8">
        <v>109.15</v>
      </c>
      <c r="B1384" s="13">
        <v>0.69312</v>
      </c>
    </row>
    <row r="1385" spans="1:2" ht="11.25">
      <c r="A1385" s="8">
        <v>109.2</v>
      </c>
      <c r="B1385" s="13">
        <v>0.693</v>
      </c>
    </row>
    <row r="1386" spans="1:2" ht="11.25">
      <c r="A1386" s="8">
        <v>109.25</v>
      </c>
      <c r="B1386" s="13">
        <v>0.6929</v>
      </c>
    </row>
    <row r="1387" spans="1:2" ht="11.25">
      <c r="A1387" s="8">
        <v>109.3</v>
      </c>
      <c r="B1387" s="13">
        <v>0.6928</v>
      </c>
    </row>
    <row r="1388" spans="1:2" ht="11.25">
      <c r="A1388" s="8">
        <v>109.35</v>
      </c>
      <c r="B1388" s="13">
        <v>0.69267</v>
      </c>
    </row>
    <row r="1389" spans="1:2" ht="11.25">
      <c r="A1389" s="8">
        <v>109.4</v>
      </c>
      <c r="B1389" s="13">
        <v>0.69255</v>
      </c>
    </row>
    <row r="1390" spans="1:2" ht="11.25">
      <c r="A1390" s="8">
        <v>109.45</v>
      </c>
      <c r="B1390" s="13">
        <v>0.69247</v>
      </c>
    </row>
    <row r="1391" spans="1:2" ht="11.25">
      <c r="A1391" s="8">
        <v>109.5</v>
      </c>
      <c r="B1391" s="13">
        <v>0.6924</v>
      </c>
    </row>
    <row r="1392" spans="1:2" ht="11.25">
      <c r="A1392" s="8">
        <v>109.55</v>
      </c>
      <c r="B1392" s="13">
        <v>0.69227</v>
      </c>
    </row>
    <row r="1393" spans="1:2" ht="11.25">
      <c r="A1393" s="8">
        <v>109.6</v>
      </c>
      <c r="B1393" s="13">
        <v>0.69215</v>
      </c>
    </row>
    <row r="1394" spans="1:2" ht="11.25">
      <c r="A1394" s="8">
        <v>109.65</v>
      </c>
      <c r="B1394" s="13">
        <v>0.69202</v>
      </c>
    </row>
    <row r="1395" spans="1:2" ht="11.25">
      <c r="A1395" s="8">
        <v>109.7</v>
      </c>
      <c r="B1395" s="13">
        <v>0.6919</v>
      </c>
    </row>
    <row r="1396" spans="1:2" ht="11.25">
      <c r="A1396" s="8">
        <v>109.75</v>
      </c>
      <c r="B1396" s="13">
        <v>0.6918</v>
      </c>
    </row>
    <row r="1397" spans="1:2" ht="11.25">
      <c r="A1397" s="8">
        <v>109.8</v>
      </c>
      <c r="B1397" s="13">
        <v>0.6917</v>
      </c>
    </row>
    <row r="1398" spans="1:2" ht="11.25">
      <c r="A1398" s="8">
        <v>109.85</v>
      </c>
      <c r="B1398" s="13">
        <v>0.6916</v>
      </c>
    </row>
    <row r="1399" spans="1:2" ht="11.25">
      <c r="A1399" s="8">
        <v>109.9</v>
      </c>
      <c r="B1399" s="13">
        <v>0.6915</v>
      </c>
    </row>
    <row r="1400" spans="1:2" ht="11.25">
      <c r="A1400" s="8">
        <v>109.95</v>
      </c>
      <c r="B1400" s="13">
        <v>0.69142</v>
      </c>
    </row>
    <row r="1401" spans="1:2" ht="11.25">
      <c r="A1401" s="8">
        <v>110</v>
      </c>
      <c r="B1401" s="13">
        <v>0.69135</v>
      </c>
    </row>
    <row r="1402" spans="1:2" ht="11.25">
      <c r="A1402" s="8">
        <v>110.05</v>
      </c>
      <c r="B1402" s="13">
        <v>0.69127</v>
      </c>
    </row>
    <row r="1403" spans="1:2" ht="11.25">
      <c r="A1403" s="8">
        <v>110.1</v>
      </c>
      <c r="B1403" s="13">
        <v>0.6912</v>
      </c>
    </row>
    <row r="1404" spans="1:2" ht="11.25">
      <c r="A1404" s="8">
        <v>110.15</v>
      </c>
      <c r="B1404" s="13">
        <v>0.69112</v>
      </c>
    </row>
    <row r="1405" spans="1:2" ht="11.25">
      <c r="A1405" s="8">
        <v>110.2</v>
      </c>
      <c r="B1405" s="13">
        <v>0.69105</v>
      </c>
    </row>
    <row r="1406" spans="1:2" ht="11.25">
      <c r="A1406" s="8">
        <v>110.25</v>
      </c>
      <c r="B1406" s="13">
        <v>0.69097</v>
      </c>
    </row>
    <row r="1407" spans="1:2" ht="11.25">
      <c r="A1407" s="8">
        <v>110.3</v>
      </c>
      <c r="B1407" s="13">
        <v>0.6909</v>
      </c>
    </row>
    <row r="1408" spans="1:2" ht="11.25">
      <c r="A1408" s="8">
        <v>110.35</v>
      </c>
      <c r="B1408" s="13">
        <v>0.69082</v>
      </c>
    </row>
    <row r="1409" spans="1:2" ht="11.25">
      <c r="A1409" s="8">
        <v>110.4</v>
      </c>
      <c r="B1409" s="13">
        <v>0.69075</v>
      </c>
    </row>
    <row r="1410" spans="1:2" ht="11.25">
      <c r="A1410" s="8">
        <v>110.45</v>
      </c>
      <c r="B1410" s="13">
        <v>0.69067</v>
      </c>
    </row>
    <row r="1411" spans="1:2" ht="11.25">
      <c r="A1411" s="8">
        <v>110.5</v>
      </c>
      <c r="B1411" s="13">
        <v>0.6906</v>
      </c>
    </row>
    <row r="1412" spans="1:2" ht="11.25">
      <c r="A1412" s="8">
        <v>110.55</v>
      </c>
      <c r="B1412" s="13">
        <v>0.69052</v>
      </c>
    </row>
    <row r="1413" spans="1:2" ht="11.25">
      <c r="A1413" s="8">
        <v>110.6</v>
      </c>
      <c r="B1413" s="13">
        <v>0.69045</v>
      </c>
    </row>
    <row r="1414" spans="1:2" ht="11.25">
      <c r="A1414" s="8">
        <v>110.65</v>
      </c>
      <c r="B1414" s="13">
        <v>0.69037</v>
      </c>
    </row>
    <row r="1415" spans="1:2" ht="11.25">
      <c r="A1415" s="8">
        <v>110.7</v>
      </c>
      <c r="B1415" s="13">
        <v>0.6903</v>
      </c>
    </row>
    <row r="1416" spans="1:2" ht="11.25">
      <c r="A1416" s="8">
        <v>110.75</v>
      </c>
      <c r="B1416" s="13">
        <v>0.69022</v>
      </c>
    </row>
    <row r="1417" spans="1:2" ht="11.25">
      <c r="A1417" s="8">
        <v>110.8</v>
      </c>
      <c r="B1417" s="13">
        <v>0.69015</v>
      </c>
    </row>
    <row r="1418" spans="1:2" ht="11.25">
      <c r="A1418" s="8">
        <v>110.85</v>
      </c>
      <c r="B1418" s="13">
        <v>0.6901</v>
      </c>
    </row>
    <row r="1419" spans="1:2" ht="11.25">
      <c r="A1419" s="8">
        <v>110.9</v>
      </c>
      <c r="B1419" s="13">
        <v>0.69005</v>
      </c>
    </row>
    <row r="1420" spans="1:2" ht="11.25">
      <c r="A1420" s="8">
        <v>110.95</v>
      </c>
      <c r="B1420" s="13">
        <v>0.68995</v>
      </c>
    </row>
    <row r="1421" spans="1:2" ht="11.25">
      <c r="A1421" s="8">
        <v>111</v>
      </c>
      <c r="B1421" s="13">
        <v>0.68985</v>
      </c>
    </row>
    <row r="1422" spans="1:2" ht="11.25">
      <c r="A1422" s="8">
        <v>111.05</v>
      </c>
      <c r="B1422" s="13">
        <v>0.6898</v>
      </c>
    </row>
    <row r="1423" spans="1:2" ht="11.25">
      <c r="A1423" s="8">
        <v>111.1</v>
      </c>
      <c r="B1423" s="13">
        <v>0.68975</v>
      </c>
    </row>
    <row r="1424" spans="1:2" ht="11.25">
      <c r="A1424" s="8">
        <v>111.15</v>
      </c>
      <c r="B1424" s="13">
        <v>0.68967</v>
      </c>
    </row>
    <row r="1425" spans="1:2" ht="11.25">
      <c r="A1425" s="8">
        <v>111.2</v>
      </c>
      <c r="B1425" s="13">
        <v>0.6896</v>
      </c>
    </row>
    <row r="1426" spans="1:2" ht="11.25">
      <c r="A1426" s="8">
        <v>111.25</v>
      </c>
      <c r="B1426" s="13">
        <v>0.68952</v>
      </c>
    </row>
    <row r="1427" spans="1:2" ht="11.25">
      <c r="A1427" s="8">
        <v>111.3</v>
      </c>
      <c r="B1427" s="13">
        <v>0.68945</v>
      </c>
    </row>
    <row r="1428" spans="1:2" ht="11.25">
      <c r="A1428" s="8">
        <v>111.35</v>
      </c>
      <c r="B1428" s="13">
        <v>0.68937</v>
      </c>
    </row>
    <row r="1429" spans="1:2" ht="11.25">
      <c r="A1429" s="8">
        <v>111.4</v>
      </c>
      <c r="B1429" s="13">
        <v>0.6893</v>
      </c>
    </row>
    <row r="1430" spans="1:2" ht="11.25">
      <c r="A1430" s="8">
        <v>111.45</v>
      </c>
      <c r="B1430" s="13">
        <v>0.68922</v>
      </c>
    </row>
    <row r="1431" spans="1:2" ht="11.25">
      <c r="A1431" s="8">
        <v>111.5</v>
      </c>
      <c r="B1431" s="13">
        <v>0.68915</v>
      </c>
    </row>
    <row r="1432" spans="1:2" ht="11.25">
      <c r="A1432" s="8">
        <v>111.55</v>
      </c>
      <c r="B1432" s="13">
        <v>0.68907</v>
      </c>
    </row>
    <row r="1433" spans="1:2" ht="11.25">
      <c r="A1433" s="8">
        <v>111.6</v>
      </c>
      <c r="B1433" s="13">
        <v>0.689</v>
      </c>
    </row>
    <row r="1434" spans="1:2" ht="11.25">
      <c r="A1434" s="8">
        <v>111.65</v>
      </c>
      <c r="B1434" s="13">
        <v>0.68895</v>
      </c>
    </row>
    <row r="1435" spans="1:2" ht="11.25">
      <c r="A1435" s="8">
        <v>111.7</v>
      </c>
      <c r="B1435" s="13">
        <v>0.6889</v>
      </c>
    </row>
    <row r="1436" spans="1:2" ht="11.25">
      <c r="A1436" s="8">
        <v>111.75</v>
      </c>
      <c r="B1436" s="12">
        <v>0.6888</v>
      </c>
    </row>
    <row r="1437" spans="1:2" ht="11.25">
      <c r="A1437" s="8">
        <v>111.8</v>
      </c>
      <c r="B1437" s="12">
        <v>0.6887</v>
      </c>
    </row>
    <row r="1438" spans="1:2" ht="11.25">
      <c r="A1438" s="8">
        <v>111.85</v>
      </c>
      <c r="B1438" s="12">
        <v>0.68865</v>
      </c>
    </row>
    <row r="1439" spans="1:2" ht="11.25">
      <c r="A1439" s="8">
        <v>111.9</v>
      </c>
      <c r="B1439" s="13">
        <v>0.6886</v>
      </c>
    </row>
    <row r="1440" spans="1:2" ht="11.25">
      <c r="A1440" s="8">
        <v>111.95</v>
      </c>
      <c r="B1440" s="13">
        <v>0.68855</v>
      </c>
    </row>
    <row r="1441" spans="1:2" ht="11.25">
      <c r="A1441" s="8">
        <v>112</v>
      </c>
      <c r="B1441" s="13">
        <v>0.6885</v>
      </c>
    </row>
    <row r="1442" spans="1:2" ht="11.25">
      <c r="A1442" s="8">
        <v>112.05</v>
      </c>
      <c r="B1442" s="13">
        <v>0.6884</v>
      </c>
    </row>
    <row r="1443" spans="1:2" ht="11.25">
      <c r="A1443" s="8">
        <v>112.1</v>
      </c>
      <c r="B1443" s="13">
        <v>0.6883</v>
      </c>
    </row>
    <row r="1444" spans="1:2" ht="11.25">
      <c r="A1444" s="8">
        <v>112.15</v>
      </c>
      <c r="B1444" s="13">
        <v>0.68825</v>
      </c>
    </row>
    <row r="1445" spans="1:2" ht="11.25">
      <c r="A1445" s="8">
        <v>112.2</v>
      </c>
      <c r="B1445" s="13">
        <v>0.6882</v>
      </c>
    </row>
    <row r="1446" spans="1:2" ht="11.25">
      <c r="A1446" s="8">
        <v>112.25</v>
      </c>
      <c r="B1446" s="13">
        <v>0.6881</v>
      </c>
    </row>
    <row r="1447" spans="1:2" ht="11.25">
      <c r="A1447" s="8">
        <v>112.3</v>
      </c>
      <c r="B1447" s="13">
        <v>0.688</v>
      </c>
    </row>
    <row r="1448" spans="1:2" ht="11.25">
      <c r="A1448" s="8">
        <v>112.35</v>
      </c>
      <c r="B1448" s="13">
        <v>0.68795</v>
      </c>
    </row>
    <row r="1449" spans="1:2" ht="11.25">
      <c r="A1449" s="8">
        <v>112.4</v>
      </c>
      <c r="B1449" s="13">
        <v>0.6879</v>
      </c>
    </row>
    <row r="1450" spans="1:2" ht="11.25">
      <c r="A1450" s="8">
        <v>112.45</v>
      </c>
      <c r="B1450" s="13">
        <v>0.68782</v>
      </c>
    </row>
    <row r="1451" spans="1:2" ht="11.25">
      <c r="A1451" s="8">
        <v>112.5</v>
      </c>
      <c r="B1451" s="13">
        <v>0.68775</v>
      </c>
    </row>
    <row r="1452" spans="1:2" ht="11.25">
      <c r="A1452" s="8">
        <v>112.55</v>
      </c>
      <c r="B1452" s="13">
        <v>0.68767</v>
      </c>
    </row>
    <row r="1453" spans="1:2" ht="11.25">
      <c r="A1453" s="8">
        <v>112.6</v>
      </c>
      <c r="B1453" s="13">
        <v>0.6876</v>
      </c>
    </row>
    <row r="1454" spans="1:2" ht="11.25">
      <c r="A1454" s="8">
        <v>112.65</v>
      </c>
      <c r="B1454" s="13">
        <v>0.68752</v>
      </c>
    </row>
    <row r="1455" spans="1:2" ht="11.25">
      <c r="A1455" s="8">
        <v>112.7</v>
      </c>
      <c r="B1455" s="13">
        <v>0.68745</v>
      </c>
    </row>
    <row r="1456" spans="1:2" ht="11.25">
      <c r="A1456" s="8">
        <v>112.75</v>
      </c>
      <c r="B1456" s="13">
        <v>0.6874</v>
      </c>
    </row>
    <row r="1457" spans="1:2" ht="11.25">
      <c r="A1457" s="8">
        <v>112.8</v>
      </c>
      <c r="B1457" s="13">
        <v>0.68735</v>
      </c>
    </row>
    <row r="1458" spans="1:2" ht="11.25">
      <c r="A1458" s="8">
        <v>112.85</v>
      </c>
      <c r="B1458" s="13">
        <v>0.68727</v>
      </c>
    </row>
    <row r="1459" spans="1:2" ht="11.25">
      <c r="A1459" s="8">
        <v>112.9</v>
      </c>
      <c r="B1459" s="13">
        <v>0.6872</v>
      </c>
    </row>
    <row r="1460" spans="1:2" ht="11.25">
      <c r="A1460" s="8">
        <v>112.95</v>
      </c>
      <c r="B1460" s="13">
        <v>0.68712</v>
      </c>
    </row>
    <row r="1461" spans="1:2" ht="11.25">
      <c r="A1461" s="8">
        <v>113</v>
      </c>
      <c r="B1461" s="13">
        <v>0.68705</v>
      </c>
    </row>
    <row r="1462" spans="1:2" ht="11.25">
      <c r="A1462" s="8">
        <v>113.05</v>
      </c>
      <c r="B1462" s="13">
        <v>0.68697</v>
      </c>
    </row>
    <row r="1463" spans="1:2" ht="11.25">
      <c r="A1463" s="8">
        <v>113.1</v>
      </c>
      <c r="B1463" s="13">
        <v>0.6869</v>
      </c>
    </row>
    <row r="1464" spans="1:2" ht="11.25">
      <c r="A1464" s="8">
        <v>113.15</v>
      </c>
      <c r="B1464" s="13">
        <v>0.68682</v>
      </c>
    </row>
    <row r="1465" spans="1:2" ht="11.25">
      <c r="A1465" s="8">
        <v>113.2</v>
      </c>
      <c r="B1465" s="13">
        <v>0.68675</v>
      </c>
    </row>
    <row r="1466" spans="1:2" ht="11.25">
      <c r="A1466" s="8">
        <v>113.25</v>
      </c>
      <c r="B1466" s="13">
        <v>0.6867</v>
      </c>
    </row>
    <row r="1467" spans="1:2" ht="11.25">
      <c r="A1467" s="8">
        <v>113.3</v>
      </c>
      <c r="B1467" s="13">
        <v>0.68665</v>
      </c>
    </row>
    <row r="1468" spans="1:2" ht="11.25">
      <c r="A1468" s="8">
        <v>113.35</v>
      </c>
      <c r="B1468" s="13">
        <v>0.68657</v>
      </c>
    </row>
    <row r="1469" spans="1:2" ht="11.25">
      <c r="A1469" s="8">
        <v>113.4</v>
      </c>
      <c r="B1469" s="13">
        <v>0.6865</v>
      </c>
    </row>
    <row r="1470" spans="1:2" ht="11.25">
      <c r="A1470" s="8">
        <v>113.45</v>
      </c>
      <c r="B1470" s="13">
        <v>0.68642</v>
      </c>
    </row>
    <row r="1471" spans="1:2" ht="11.25">
      <c r="A1471" s="8">
        <v>113.5</v>
      </c>
      <c r="B1471" s="13">
        <v>0.68635</v>
      </c>
    </row>
    <row r="1472" spans="1:2" ht="11.25">
      <c r="A1472" s="8">
        <v>113.55</v>
      </c>
      <c r="B1472" s="13">
        <v>0.6863</v>
      </c>
    </row>
    <row r="1473" spans="1:2" ht="11.25">
      <c r="A1473" s="8">
        <v>113.6</v>
      </c>
      <c r="B1473" s="13">
        <v>0.68625</v>
      </c>
    </row>
    <row r="1474" spans="1:2" ht="11.25">
      <c r="A1474" s="8">
        <v>113.65</v>
      </c>
      <c r="B1474" s="13">
        <v>0.68617</v>
      </c>
    </row>
    <row r="1475" spans="1:2" ht="11.25">
      <c r="A1475" s="8">
        <v>113.7</v>
      </c>
      <c r="B1475" s="13">
        <v>0.6861</v>
      </c>
    </row>
    <row r="1476" spans="1:2" ht="11.25">
      <c r="A1476" s="8">
        <v>113.75</v>
      </c>
      <c r="B1476" s="13">
        <v>0.68602</v>
      </c>
    </row>
    <row r="1477" spans="1:2" ht="11.25">
      <c r="A1477" s="8">
        <v>113.8</v>
      </c>
      <c r="B1477" s="13">
        <v>0.68595</v>
      </c>
    </row>
    <row r="1478" spans="1:2" ht="11.25">
      <c r="A1478" s="8">
        <v>113.85</v>
      </c>
      <c r="B1478" s="13">
        <v>0.6859</v>
      </c>
    </row>
    <row r="1479" spans="1:2" ht="11.25">
      <c r="A1479" s="8">
        <v>113.9</v>
      </c>
      <c r="B1479" s="13">
        <v>0.68585</v>
      </c>
    </row>
    <row r="1480" spans="1:2" ht="11.25">
      <c r="A1480" s="8">
        <v>113.95</v>
      </c>
      <c r="B1480" s="13">
        <v>0.68575</v>
      </c>
    </row>
    <row r="1481" spans="1:2" ht="11.25">
      <c r="A1481" s="8">
        <v>114</v>
      </c>
      <c r="B1481" s="13">
        <v>0.68565</v>
      </c>
    </row>
    <row r="1482" spans="1:2" ht="11.25">
      <c r="A1482" s="8">
        <v>114.05</v>
      </c>
      <c r="B1482" s="13">
        <v>0.6856</v>
      </c>
    </row>
    <row r="1483" spans="1:2" ht="11.25">
      <c r="A1483" s="8">
        <v>114.1</v>
      </c>
      <c r="B1483" s="13">
        <v>0.68555</v>
      </c>
    </row>
    <row r="1484" spans="1:2" ht="11.25">
      <c r="A1484" s="8">
        <v>114.15</v>
      </c>
      <c r="B1484" s="13">
        <v>0.68547</v>
      </c>
    </row>
    <row r="1485" spans="1:2" ht="11.25">
      <c r="A1485" s="8">
        <v>114.2</v>
      </c>
      <c r="B1485" s="13">
        <v>0.6854</v>
      </c>
    </row>
    <row r="1486" spans="1:2" ht="11.25">
      <c r="A1486" s="8">
        <v>114.25</v>
      </c>
      <c r="B1486" s="13">
        <v>0.68532</v>
      </c>
    </row>
    <row r="1487" spans="1:2" ht="11.25">
      <c r="A1487" s="8">
        <v>114.3</v>
      </c>
      <c r="B1487" s="13">
        <v>0.68525</v>
      </c>
    </row>
    <row r="1488" spans="1:2" ht="11.25">
      <c r="A1488" s="8">
        <v>114.35</v>
      </c>
      <c r="B1488" s="13">
        <v>0.6852</v>
      </c>
    </row>
    <row r="1489" spans="1:2" ht="11.25">
      <c r="A1489" s="8">
        <v>114.4</v>
      </c>
      <c r="B1489" s="13">
        <v>0.68515</v>
      </c>
    </row>
    <row r="1490" spans="1:2" ht="11.25">
      <c r="A1490" s="8">
        <v>114.45</v>
      </c>
      <c r="B1490" s="13">
        <v>0.68507</v>
      </c>
    </row>
    <row r="1491" spans="1:2" ht="11.25">
      <c r="A1491" s="8">
        <v>114.5</v>
      </c>
      <c r="B1491" s="12">
        <v>0.685</v>
      </c>
    </row>
    <row r="1492" spans="1:2" ht="11.25">
      <c r="A1492" s="8">
        <v>114.55</v>
      </c>
      <c r="B1492" s="12">
        <v>0.68492</v>
      </c>
    </row>
    <row r="1493" spans="1:2" ht="11.25">
      <c r="A1493" s="8">
        <v>114.6</v>
      </c>
      <c r="B1493" s="12">
        <v>0.68485</v>
      </c>
    </row>
    <row r="1494" spans="1:2" ht="11.25">
      <c r="A1494" s="8">
        <v>114.65</v>
      </c>
      <c r="B1494" s="13">
        <v>0.6848</v>
      </c>
    </row>
    <row r="1495" spans="1:2" ht="11.25">
      <c r="A1495" s="8">
        <v>114.7</v>
      </c>
      <c r="B1495" s="13">
        <v>0.68475</v>
      </c>
    </row>
    <row r="1496" spans="1:2" ht="11.25">
      <c r="A1496" s="8">
        <v>114.75</v>
      </c>
      <c r="B1496" s="13">
        <v>0.68467</v>
      </c>
    </row>
    <row r="1497" spans="1:2" ht="11.25">
      <c r="A1497" s="8">
        <v>114.8</v>
      </c>
      <c r="B1497" s="13">
        <v>0.6846</v>
      </c>
    </row>
    <row r="1498" spans="1:2" ht="11.25">
      <c r="A1498" s="8">
        <v>114.85</v>
      </c>
      <c r="B1498" s="13">
        <v>0.68452</v>
      </c>
    </row>
    <row r="1499" spans="1:2" ht="11.25">
      <c r="A1499" s="8">
        <v>114.9</v>
      </c>
      <c r="B1499" s="13">
        <v>0.68445</v>
      </c>
    </row>
    <row r="1500" spans="1:2" ht="11.25">
      <c r="A1500" s="8">
        <v>114.95</v>
      </c>
      <c r="B1500" s="13">
        <v>0.6844</v>
      </c>
    </row>
    <row r="1501" spans="1:2" ht="11.25">
      <c r="A1501" s="8">
        <v>115</v>
      </c>
      <c r="B1501" s="13">
        <v>0.68435</v>
      </c>
    </row>
    <row r="1502" spans="1:2" ht="11.25">
      <c r="A1502" s="8">
        <v>115.05</v>
      </c>
      <c r="B1502" s="13">
        <v>0.68427</v>
      </c>
    </row>
    <row r="1503" spans="1:2" ht="11.25">
      <c r="A1503" s="8">
        <v>115.1</v>
      </c>
      <c r="B1503" s="13">
        <v>0.6842</v>
      </c>
    </row>
    <row r="1504" spans="1:2" ht="11.25">
      <c r="A1504" s="8">
        <v>115.15</v>
      </c>
      <c r="B1504" s="13">
        <v>0.68412</v>
      </c>
    </row>
    <row r="1505" spans="1:2" ht="11.25">
      <c r="A1505" s="8">
        <v>115.2</v>
      </c>
      <c r="B1505" s="13">
        <v>0.68405</v>
      </c>
    </row>
    <row r="1506" spans="1:2" ht="11.25">
      <c r="A1506" s="8">
        <v>115.25</v>
      </c>
      <c r="B1506" s="13">
        <v>0.68397</v>
      </c>
    </row>
    <row r="1507" spans="1:2" ht="11.25">
      <c r="A1507" s="8">
        <v>115.3</v>
      </c>
      <c r="B1507" s="13">
        <v>0.6839</v>
      </c>
    </row>
    <row r="1508" spans="1:2" ht="11.25">
      <c r="A1508" s="8">
        <v>115.35</v>
      </c>
      <c r="B1508" s="13">
        <v>0.68385</v>
      </c>
    </row>
    <row r="1509" spans="1:2" ht="11.25">
      <c r="A1509" s="8">
        <v>115.4</v>
      </c>
      <c r="B1509" s="13">
        <v>0.6838</v>
      </c>
    </row>
    <row r="1510" spans="1:2" ht="11.25">
      <c r="A1510" s="8">
        <v>115.45</v>
      </c>
      <c r="B1510" s="13">
        <v>0.68372</v>
      </c>
    </row>
    <row r="1511" spans="1:2" ht="11.25">
      <c r="A1511" s="8">
        <v>115.5</v>
      </c>
      <c r="B1511" s="13">
        <v>0.68365</v>
      </c>
    </row>
    <row r="1512" spans="1:2" ht="11.25">
      <c r="A1512" s="8">
        <v>115.55</v>
      </c>
      <c r="B1512" s="13">
        <v>0.68357</v>
      </c>
    </row>
    <row r="1513" spans="1:2" ht="11.25">
      <c r="A1513" s="8">
        <v>115.6</v>
      </c>
      <c r="B1513" s="13">
        <v>0.6835</v>
      </c>
    </row>
    <row r="1514" spans="1:2" ht="11.25">
      <c r="A1514" s="8">
        <v>115.65</v>
      </c>
      <c r="B1514" s="13">
        <v>0.68345</v>
      </c>
    </row>
    <row r="1515" spans="1:2" ht="11.25">
      <c r="A1515" s="8">
        <v>115.7</v>
      </c>
      <c r="B1515" s="13">
        <v>0.6834</v>
      </c>
    </row>
    <row r="1516" spans="1:2" ht="11.25">
      <c r="A1516" s="8">
        <v>115.75</v>
      </c>
      <c r="B1516" s="13">
        <v>0.68335</v>
      </c>
    </row>
    <row r="1517" spans="1:2" ht="11.25">
      <c r="A1517" s="8">
        <v>115.8</v>
      </c>
      <c r="B1517" s="13">
        <v>0.6833</v>
      </c>
    </row>
    <row r="1518" spans="1:2" ht="11.25">
      <c r="A1518" s="8">
        <v>115.85</v>
      </c>
      <c r="B1518" s="13">
        <v>0.6832</v>
      </c>
    </row>
    <row r="1519" spans="1:2" ht="11.25">
      <c r="A1519" s="8">
        <v>115.9</v>
      </c>
      <c r="B1519" s="13">
        <v>0.6831</v>
      </c>
    </row>
    <row r="1520" spans="1:2" ht="11.25">
      <c r="A1520" s="8">
        <v>115.95</v>
      </c>
      <c r="B1520" s="13">
        <v>0.68305</v>
      </c>
    </row>
    <row r="1521" spans="1:2" ht="11.25">
      <c r="A1521" s="8">
        <v>116</v>
      </c>
      <c r="B1521" s="13">
        <v>0.683</v>
      </c>
    </row>
    <row r="1522" spans="1:2" ht="11.25">
      <c r="A1522" s="8">
        <v>116.05</v>
      </c>
      <c r="B1522" s="13">
        <v>0.68295</v>
      </c>
    </row>
    <row r="1523" spans="1:2" ht="11.25">
      <c r="A1523" s="8">
        <v>116.1</v>
      </c>
      <c r="B1523" s="13">
        <v>0.6829</v>
      </c>
    </row>
    <row r="1524" spans="1:2" ht="11.25">
      <c r="A1524" s="8">
        <v>116.15</v>
      </c>
      <c r="B1524" s="13">
        <v>0.6828</v>
      </c>
    </row>
    <row r="1525" spans="1:2" ht="11.25">
      <c r="A1525" s="8">
        <v>116.2</v>
      </c>
      <c r="B1525" s="13">
        <v>0.6827</v>
      </c>
    </row>
    <row r="1526" spans="1:2" ht="11.25">
      <c r="A1526" s="8">
        <v>116.25</v>
      </c>
      <c r="B1526" s="13">
        <v>0.68265</v>
      </c>
    </row>
    <row r="1527" spans="1:2" ht="11.25">
      <c r="A1527" s="8">
        <v>116.3</v>
      </c>
      <c r="B1527" s="13">
        <v>0.6826</v>
      </c>
    </row>
    <row r="1528" spans="1:2" ht="11.25">
      <c r="A1528" s="8">
        <v>116.35</v>
      </c>
      <c r="B1528" s="13">
        <v>0.68255</v>
      </c>
    </row>
    <row r="1529" spans="1:2" ht="11.25">
      <c r="A1529" s="8">
        <v>116.4</v>
      </c>
      <c r="B1529" s="13">
        <v>0.6825</v>
      </c>
    </row>
    <row r="1530" spans="1:2" ht="11.25">
      <c r="A1530" s="8">
        <v>116.45</v>
      </c>
      <c r="B1530" s="13">
        <v>0.68242</v>
      </c>
    </row>
    <row r="1531" spans="1:2" ht="11.25">
      <c r="A1531" s="8">
        <v>116.5</v>
      </c>
      <c r="B1531" s="13">
        <v>0.68235</v>
      </c>
    </row>
    <row r="1532" spans="1:2" ht="11.25">
      <c r="A1532" s="8">
        <v>116.55</v>
      </c>
      <c r="B1532" s="13">
        <v>0.68227</v>
      </c>
    </row>
    <row r="1533" spans="1:2" ht="11.25">
      <c r="A1533" s="8">
        <v>116.6</v>
      </c>
      <c r="B1533" s="13">
        <v>0.6822</v>
      </c>
    </row>
    <row r="1534" spans="1:2" ht="11.25">
      <c r="A1534" s="8">
        <v>116.65</v>
      </c>
      <c r="B1534" s="13">
        <v>0.68215</v>
      </c>
    </row>
    <row r="1535" spans="1:2" ht="11.25">
      <c r="A1535" s="8">
        <v>116.7</v>
      </c>
      <c r="B1535" s="13">
        <v>0.6821</v>
      </c>
    </row>
    <row r="1536" spans="1:2" ht="11.25">
      <c r="A1536" s="8">
        <v>116.75</v>
      </c>
      <c r="B1536" s="13">
        <v>0.68202</v>
      </c>
    </row>
    <row r="1537" spans="1:2" ht="11.25">
      <c r="A1537" s="8">
        <v>116.8</v>
      </c>
      <c r="B1537" s="13">
        <v>0.68195</v>
      </c>
    </row>
    <row r="1538" spans="1:2" ht="11.25">
      <c r="A1538" s="8">
        <v>116.85</v>
      </c>
      <c r="B1538" s="13">
        <v>0.68187</v>
      </c>
    </row>
    <row r="1539" spans="1:2" ht="11.25">
      <c r="A1539" s="8">
        <v>116.9</v>
      </c>
      <c r="B1539" s="13">
        <v>0.6818</v>
      </c>
    </row>
    <row r="1540" spans="1:2" ht="11.25">
      <c r="A1540" s="8">
        <v>116.95</v>
      </c>
      <c r="B1540" s="13">
        <v>0.68175</v>
      </c>
    </row>
    <row r="1541" spans="1:2" ht="11.25">
      <c r="A1541" s="8">
        <v>117</v>
      </c>
      <c r="B1541" s="13">
        <v>0.6817</v>
      </c>
    </row>
    <row r="1542" spans="1:2" ht="11.25">
      <c r="A1542" s="8">
        <v>117.05</v>
      </c>
      <c r="B1542" s="13">
        <v>0.68162</v>
      </c>
    </row>
    <row r="1543" spans="1:2" ht="11.25">
      <c r="A1543" s="8">
        <v>117.1</v>
      </c>
      <c r="B1543" s="13">
        <v>0.68155</v>
      </c>
    </row>
    <row r="1544" spans="1:2" ht="11.25">
      <c r="A1544" s="8">
        <v>117.15</v>
      </c>
      <c r="B1544" s="13">
        <v>0.6815</v>
      </c>
    </row>
    <row r="1545" spans="1:2" ht="11.25">
      <c r="A1545" s="8">
        <v>117.2</v>
      </c>
      <c r="B1545" s="13">
        <v>0.68145</v>
      </c>
    </row>
    <row r="1546" spans="1:2" ht="11.25">
      <c r="A1546" s="8">
        <v>117.25</v>
      </c>
      <c r="B1546" s="12">
        <v>0.68137</v>
      </c>
    </row>
    <row r="1547" spans="1:2" ht="11.25">
      <c r="A1547" s="8">
        <v>117.3</v>
      </c>
      <c r="B1547" s="12">
        <v>0.6813</v>
      </c>
    </row>
    <row r="1548" spans="1:2" ht="11.25">
      <c r="A1548" s="8">
        <v>117.35</v>
      </c>
      <c r="B1548" s="12">
        <v>0.68122</v>
      </c>
    </row>
    <row r="1549" spans="1:2" ht="11.25">
      <c r="A1549" s="8">
        <v>117.4</v>
      </c>
      <c r="B1549" s="13">
        <v>0.68115</v>
      </c>
    </row>
    <row r="1550" spans="1:2" ht="11.25">
      <c r="A1550" s="8">
        <v>117.45</v>
      </c>
      <c r="B1550" s="13">
        <v>0.6811</v>
      </c>
    </row>
    <row r="1551" spans="1:2" ht="11.25">
      <c r="A1551" s="8">
        <v>117.5</v>
      </c>
      <c r="B1551" s="13">
        <v>0.68105</v>
      </c>
    </row>
    <row r="1552" spans="1:2" ht="11.25">
      <c r="A1552" s="8">
        <v>117.55</v>
      </c>
      <c r="B1552" s="13">
        <v>0.681</v>
      </c>
    </row>
    <row r="1553" spans="1:2" ht="11.25">
      <c r="A1553" s="8">
        <v>117.6</v>
      </c>
      <c r="B1553" s="13">
        <v>0.68095</v>
      </c>
    </row>
    <row r="1554" spans="1:2" ht="11.25">
      <c r="A1554" s="8">
        <v>117.65</v>
      </c>
      <c r="B1554" s="13">
        <v>0.68085</v>
      </c>
    </row>
    <row r="1555" spans="1:2" ht="11.25">
      <c r="A1555" s="8">
        <v>117.7</v>
      </c>
      <c r="B1555" s="13">
        <v>0.68075</v>
      </c>
    </row>
    <row r="1556" spans="1:2" ht="11.25">
      <c r="A1556" s="8">
        <v>117.75</v>
      </c>
      <c r="B1556" s="13">
        <v>0.6807</v>
      </c>
    </row>
    <row r="1557" spans="1:2" ht="11.25">
      <c r="A1557" s="8">
        <v>117.8</v>
      </c>
      <c r="B1557" s="13">
        <v>0.68065</v>
      </c>
    </row>
    <row r="1558" spans="1:2" ht="11.25">
      <c r="A1558" s="8">
        <v>117.85</v>
      </c>
      <c r="B1558" s="13">
        <v>0.6806</v>
      </c>
    </row>
    <row r="1559" spans="1:2" ht="11.25">
      <c r="A1559" s="8">
        <v>117.9</v>
      </c>
      <c r="B1559" s="13">
        <v>0.68055</v>
      </c>
    </row>
    <row r="1560" spans="1:2" ht="11.25">
      <c r="A1560" s="8">
        <v>117.95</v>
      </c>
      <c r="B1560" s="13">
        <v>0.68047</v>
      </c>
    </row>
    <row r="1561" spans="1:2" ht="11.25">
      <c r="A1561" s="8">
        <v>118</v>
      </c>
      <c r="B1561" s="13">
        <v>0.6804</v>
      </c>
    </row>
    <row r="1562" spans="1:2" ht="11.25">
      <c r="A1562" s="8">
        <v>118.05</v>
      </c>
      <c r="B1562" s="13">
        <v>0.68035</v>
      </c>
    </row>
    <row r="1563" spans="1:2" ht="11.25">
      <c r="A1563" s="8">
        <v>118.1</v>
      </c>
      <c r="B1563" s="13">
        <v>0.6803</v>
      </c>
    </row>
    <row r="1564" spans="1:2" ht="11.25">
      <c r="A1564" s="8">
        <v>118.15</v>
      </c>
      <c r="B1564" s="13">
        <v>0.68022</v>
      </c>
    </row>
    <row r="1565" spans="1:2" ht="11.25">
      <c r="A1565" s="8">
        <v>118.2</v>
      </c>
      <c r="B1565" s="13">
        <v>0.68015</v>
      </c>
    </row>
    <row r="1566" spans="1:2" ht="11.25">
      <c r="A1566" s="8">
        <v>118.25</v>
      </c>
      <c r="B1566" s="13">
        <v>0.68007</v>
      </c>
    </row>
    <row r="1567" spans="1:2" ht="11.25">
      <c r="A1567" s="8">
        <v>118.3</v>
      </c>
      <c r="B1567" s="13">
        <v>0.68</v>
      </c>
    </row>
    <row r="1568" spans="1:2" ht="11.25">
      <c r="A1568" s="8">
        <v>118.35</v>
      </c>
      <c r="B1568" s="13">
        <v>0.67995</v>
      </c>
    </row>
    <row r="1569" spans="1:2" ht="11.25">
      <c r="A1569" s="8">
        <v>118.4</v>
      </c>
      <c r="B1569" s="13">
        <v>0.6799</v>
      </c>
    </row>
    <row r="1570" spans="1:2" ht="11.25">
      <c r="A1570" s="8">
        <v>118.45</v>
      </c>
      <c r="B1570" s="13">
        <v>0.67985</v>
      </c>
    </row>
    <row r="1571" spans="1:2" ht="11.25">
      <c r="A1571" s="8">
        <v>118.5</v>
      </c>
      <c r="B1571" s="13">
        <v>0.6798</v>
      </c>
    </row>
    <row r="1572" spans="1:2" ht="11.25">
      <c r="A1572" s="8">
        <v>118.55</v>
      </c>
      <c r="B1572" s="13">
        <v>0.6797</v>
      </c>
    </row>
    <row r="1573" spans="1:2" ht="11.25">
      <c r="A1573" s="8">
        <v>118.6</v>
      </c>
      <c r="B1573" s="13">
        <v>0.6796</v>
      </c>
    </row>
    <row r="1574" spans="1:2" ht="11.25">
      <c r="A1574" s="8">
        <v>118.65</v>
      </c>
      <c r="B1574" s="13">
        <v>0.67955</v>
      </c>
    </row>
    <row r="1575" spans="1:2" ht="11.25">
      <c r="A1575" s="8">
        <v>118.7</v>
      </c>
      <c r="B1575" s="13">
        <v>0.6795</v>
      </c>
    </row>
    <row r="1576" spans="1:2" ht="11.25">
      <c r="A1576" s="8">
        <v>118.75</v>
      </c>
      <c r="B1576" s="13">
        <v>0.67945</v>
      </c>
    </row>
    <row r="1577" spans="1:2" ht="11.25">
      <c r="A1577" s="8">
        <v>118.8</v>
      </c>
      <c r="B1577" s="13">
        <v>0.6794</v>
      </c>
    </row>
    <row r="1578" spans="1:2" ht="11.25">
      <c r="A1578" s="8">
        <v>118.85</v>
      </c>
      <c r="B1578" s="13">
        <v>0.67932</v>
      </c>
    </row>
    <row r="1579" spans="1:2" ht="11.25">
      <c r="A1579" s="8">
        <v>118.9</v>
      </c>
      <c r="B1579" s="13">
        <v>0.67925</v>
      </c>
    </row>
    <row r="1580" spans="1:2" ht="11.25">
      <c r="A1580" s="8">
        <v>118.95</v>
      </c>
      <c r="B1580" s="13">
        <v>0.6792</v>
      </c>
    </row>
    <row r="1581" spans="1:2" ht="11.25">
      <c r="A1581" s="8">
        <v>119</v>
      </c>
      <c r="B1581" s="13">
        <v>0.67915</v>
      </c>
    </row>
    <row r="1582" spans="1:2" ht="11.25">
      <c r="A1582" s="8">
        <v>119.05</v>
      </c>
      <c r="B1582" s="13">
        <v>0.67907</v>
      </c>
    </row>
    <row r="1583" spans="1:2" ht="11.25">
      <c r="A1583" s="8">
        <v>119.1</v>
      </c>
      <c r="B1583" s="13">
        <v>0.679</v>
      </c>
    </row>
    <row r="1584" spans="1:2" ht="11.25">
      <c r="A1584" s="8">
        <v>119.15</v>
      </c>
      <c r="B1584" s="13">
        <v>0.67892</v>
      </c>
    </row>
    <row r="1585" spans="1:2" ht="11.25">
      <c r="A1585" s="8">
        <v>119.2</v>
      </c>
      <c r="B1585" s="13">
        <v>0.67885</v>
      </c>
    </row>
    <row r="1586" spans="1:2" ht="11.25">
      <c r="A1586" s="8">
        <v>119.25</v>
      </c>
      <c r="B1586" s="13">
        <v>0.6788</v>
      </c>
    </row>
    <row r="1587" spans="1:2" ht="11.25">
      <c r="A1587" s="8">
        <v>119.3</v>
      </c>
      <c r="B1587" s="13">
        <v>0.67875</v>
      </c>
    </row>
    <row r="1588" spans="1:2" ht="11.25">
      <c r="A1588" s="8">
        <v>119.35</v>
      </c>
      <c r="B1588" s="13">
        <v>0.6787</v>
      </c>
    </row>
    <row r="1589" spans="1:2" ht="11.25">
      <c r="A1589" s="8">
        <v>119.4</v>
      </c>
      <c r="B1589" s="13">
        <v>0.67865</v>
      </c>
    </row>
    <row r="1590" spans="1:2" ht="11.25">
      <c r="A1590" s="8">
        <v>119.45</v>
      </c>
      <c r="B1590" s="13">
        <v>0.67857</v>
      </c>
    </row>
    <row r="1591" spans="1:2" ht="11.25">
      <c r="A1591" s="8">
        <v>119.5</v>
      </c>
      <c r="B1591" s="13">
        <v>0.6785</v>
      </c>
    </row>
    <row r="1592" spans="1:2" ht="11.25">
      <c r="A1592" s="8">
        <v>119.55</v>
      </c>
      <c r="B1592" s="13">
        <v>0.67842</v>
      </c>
    </row>
    <row r="1593" spans="1:2" ht="11.25">
      <c r="A1593" s="8">
        <v>119.6</v>
      </c>
      <c r="B1593" s="13">
        <v>0.67835</v>
      </c>
    </row>
    <row r="1594" spans="1:2" ht="11.25">
      <c r="A1594" s="8">
        <v>119.65</v>
      </c>
      <c r="B1594" s="13">
        <v>0.6783</v>
      </c>
    </row>
    <row r="1595" spans="1:2" ht="11.25">
      <c r="A1595" s="8">
        <v>119.7</v>
      </c>
      <c r="B1595" s="13">
        <v>0.67825</v>
      </c>
    </row>
    <row r="1596" spans="1:2" ht="11.25">
      <c r="A1596" s="8">
        <v>119.75</v>
      </c>
      <c r="B1596" s="13">
        <v>0.67817</v>
      </c>
    </row>
    <row r="1597" spans="1:2" ht="11.25">
      <c r="A1597" s="8">
        <v>119.8</v>
      </c>
      <c r="B1597" s="13">
        <v>0.6781</v>
      </c>
    </row>
    <row r="1598" spans="1:2" ht="11.25">
      <c r="A1598" s="8">
        <v>119.85</v>
      </c>
      <c r="B1598" s="13">
        <v>0.67805</v>
      </c>
    </row>
    <row r="1599" spans="1:2" ht="11.25">
      <c r="A1599" s="8">
        <v>119.9</v>
      </c>
      <c r="B1599" s="13">
        <v>0.678</v>
      </c>
    </row>
    <row r="1600" spans="1:2" ht="11.25">
      <c r="A1600" s="8">
        <v>119.95</v>
      </c>
      <c r="B1600" s="13">
        <v>0.67795</v>
      </c>
    </row>
    <row r="1601" spans="1:2" ht="11.25">
      <c r="A1601" s="8">
        <v>120</v>
      </c>
      <c r="B1601" s="12">
        <v>0.6779</v>
      </c>
    </row>
    <row r="1602" spans="1:2" ht="11.25">
      <c r="A1602" s="8">
        <v>120.05</v>
      </c>
      <c r="B1602" s="12">
        <v>0.6778</v>
      </c>
    </row>
    <row r="1603" spans="1:2" ht="11.25">
      <c r="A1603" s="8">
        <v>120.1</v>
      </c>
      <c r="B1603" s="12">
        <v>0.6777</v>
      </c>
    </row>
    <row r="1604" spans="1:2" ht="11.25">
      <c r="A1604" s="8">
        <v>120.15</v>
      </c>
      <c r="B1604" s="13">
        <v>0.67765</v>
      </c>
    </row>
    <row r="1605" spans="1:2" ht="11.25">
      <c r="A1605" s="8">
        <v>120.2</v>
      </c>
      <c r="B1605" s="13">
        <v>0.6776</v>
      </c>
    </row>
    <row r="1606" spans="1:2" ht="11.25">
      <c r="A1606" s="8">
        <v>120.25</v>
      </c>
      <c r="B1606" s="13">
        <v>0.67755</v>
      </c>
    </row>
    <row r="1607" spans="1:2" ht="11.25">
      <c r="A1607" s="8">
        <v>120.3</v>
      </c>
      <c r="B1607" s="13">
        <v>0.6775</v>
      </c>
    </row>
    <row r="1608" spans="1:2" ht="11.25">
      <c r="A1608" s="8">
        <v>120.35</v>
      </c>
      <c r="B1608" s="13">
        <v>0.67742</v>
      </c>
    </row>
    <row r="1609" spans="1:2" ht="11.25">
      <c r="A1609" s="8">
        <v>120.4</v>
      </c>
      <c r="B1609" s="13">
        <v>0.67735</v>
      </c>
    </row>
    <row r="1610" spans="1:2" ht="11.25">
      <c r="A1610" s="8">
        <v>120.45</v>
      </c>
      <c r="B1610" s="13">
        <v>0.6773</v>
      </c>
    </row>
    <row r="1611" spans="1:2" ht="11.25">
      <c r="A1611" s="8">
        <v>120.5</v>
      </c>
      <c r="B1611" s="13">
        <v>0.67725</v>
      </c>
    </row>
    <row r="1612" spans="1:2" ht="11.25">
      <c r="A1612" s="8">
        <v>120.55</v>
      </c>
      <c r="B1612" s="13">
        <v>0.67717</v>
      </c>
    </row>
    <row r="1613" spans="1:2" ht="11.25">
      <c r="A1613" s="8">
        <v>120.6</v>
      </c>
      <c r="B1613" s="13">
        <v>0.6771</v>
      </c>
    </row>
    <row r="1614" spans="1:2" ht="11.25">
      <c r="A1614" s="8">
        <v>120.65</v>
      </c>
      <c r="B1614" s="13">
        <v>0.67702</v>
      </c>
    </row>
    <row r="1615" spans="1:2" ht="11.25">
      <c r="A1615" s="8">
        <v>120.7</v>
      </c>
      <c r="B1615" s="13">
        <v>0.67695</v>
      </c>
    </row>
    <row r="1616" spans="1:2" ht="11.25">
      <c r="A1616" s="8">
        <v>120.75</v>
      </c>
      <c r="B1616" s="13">
        <v>0.6769</v>
      </c>
    </row>
    <row r="1617" spans="1:2" ht="11.25">
      <c r="A1617" s="8">
        <v>120.8</v>
      </c>
      <c r="B1617" s="13">
        <v>0.67685</v>
      </c>
    </row>
    <row r="1618" spans="1:2" ht="11.25">
      <c r="A1618" s="8">
        <v>120.85</v>
      </c>
      <c r="B1618" s="13">
        <v>0.6768</v>
      </c>
    </row>
    <row r="1619" spans="1:2" ht="11.25">
      <c r="A1619" s="8">
        <v>120.9</v>
      </c>
      <c r="B1619" s="13">
        <v>0.67675</v>
      </c>
    </row>
    <row r="1620" spans="1:2" ht="11.25">
      <c r="A1620" s="8">
        <v>120.95</v>
      </c>
      <c r="B1620" s="13">
        <v>0.67667</v>
      </c>
    </row>
    <row r="1621" spans="1:2" ht="11.25">
      <c r="A1621" s="8">
        <v>121</v>
      </c>
      <c r="B1621" s="13">
        <v>0.6766</v>
      </c>
    </row>
    <row r="1622" spans="1:2" ht="11.25">
      <c r="A1622" s="8">
        <v>121.05</v>
      </c>
      <c r="B1622" s="13">
        <v>0.67655</v>
      </c>
    </row>
    <row r="1623" spans="1:2" ht="11.25">
      <c r="A1623" s="8">
        <v>121.1</v>
      </c>
      <c r="B1623" s="13">
        <v>0.6765</v>
      </c>
    </row>
    <row r="1624" spans="1:2" ht="11.25">
      <c r="A1624" s="8">
        <v>121.15</v>
      </c>
      <c r="B1624" s="13">
        <v>0.67642</v>
      </c>
    </row>
    <row r="1625" spans="1:2" ht="11.25">
      <c r="A1625" s="8">
        <v>121.2</v>
      </c>
      <c r="B1625" s="13">
        <v>0.67635</v>
      </c>
    </row>
    <row r="1626" spans="1:2" ht="11.25">
      <c r="A1626" s="8">
        <v>121.25</v>
      </c>
      <c r="B1626" s="13">
        <v>0.67627</v>
      </c>
    </row>
    <row r="1627" spans="1:2" ht="11.25">
      <c r="A1627" s="8">
        <v>121.3</v>
      </c>
      <c r="B1627" s="13">
        <v>0.6762</v>
      </c>
    </row>
    <row r="1628" spans="1:2" ht="11.25">
      <c r="A1628" s="8">
        <v>121.35</v>
      </c>
      <c r="B1628" s="13">
        <v>0.67615</v>
      </c>
    </row>
    <row r="1629" spans="1:2" ht="11.25">
      <c r="A1629" s="8">
        <v>121.4</v>
      </c>
      <c r="B1629" s="13">
        <v>0.6761</v>
      </c>
    </row>
    <row r="1630" spans="1:2" ht="11.25">
      <c r="A1630" s="8">
        <v>121.45</v>
      </c>
      <c r="B1630" s="13">
        <v>0.67605</v>
      </c>
    </row>
    <row r="1631" spans="1:2" ht="11.25">
      <c r="A1631" s="8">
        <v>121.5</v>
      </c>
      <c r="B1631" s="13">
        <v>0.676</v>
      </c>
    </row>
    <row r="1632" spans="1:2" ht="11.25">
      <c r="A1632" s="8">
        <v>121.55</v>
      </c>
      <c r="B1632" s="13">
        <v>0.67592</v>
      </c>
    </row>
    <row r="1633" spans="1:2" ht="11.25">
      <c r="A1633" s="8">
        <v>121.6</v>
      </c>
      <c r="B1633" s="13">
        <v>0.67585</v>
      </c>
    </row>
    <row r="1634" spans="1:2" ht="11.25">
      <c r="A1634" s="8">
        <v>121.65</v>
      </c>
      <c r="B1634" s="13">
        <v>0.6758</v>
      </c>
    </row>
    <row r="1635" spans="1:2" ht="11.25">
      <c r="A1635" s="8">
        <v>121.7</v>
      </c>
      <c r="B1635" s="13">
        <v>0.67575</v>
      </c>
    </row>
    <row r="1636" spans="1:2" ht="11.25">
      <c r="A1636" s="8">
        <v>121.75</v>
      </c>
      <c r="B1636" s="13">
        <v>0.67567</v>
      </c>
    </row>
    <row r="1637" spans="1:2" ht="11.25">
      <c r="A1637" s="8">
        <v>121.8</v>
      </c>
      <c r="B1637" s="13">
        <v>0.6756</v>
      </c>
    </row>
    <row r="1638" spans="1:2" ht="11.25">
      <c r="A1638" s="8">
        <v>121.85</v>
      </c>
      <c r="B1638" s="13">
        <v>0.67555</v>
      </c>
    </row>
    <row r="1639" spans="1:2" ht="11.25">
      <c r="A1639" s="8">
        <v>121.9</v>
      </c>
      <c r="B1639" s="13">
        <v>0.6755</v>
      </c>
    </row>
    <row r="1640" spans="1:2" ht="11.25">
      <c r="A1640" s="8">
        <v>121.95</v>
      </c>
      <c r="B1640" s="13">
        <v>0.67542</v>
      </c>
    </row>
    <row r="1641" spans="1:2" ht="11.25">
      <c r="A1641" s="8">
        <v>122</v>
      </c>
      <c r="B1641" s="13">
        <v>0.67535</v>
      </c>
    </row>
    <row r="1642" spans="1:2" ht="11.25">
      <c r="A1642" s="8">
        <v>122.05</v>
      </c>
      <c r="B1642" s="13">
        <v>0.6753</v>
      </c>
    </row>
    <row r="1643" spans="1:2" ht="11.25">
      <c r="A1643" s="8">
        <v>122.1</v>
      </c>
      <c r="B1643" s="13">
        <v>0.67525</v>
      </c>
    </row>
    <row r="1644" spans="1:2" ht="11.25">
      <c r="A1644" s="8">
        <v>122.15</v>
      </c>
      <c r="B1644" s="13">
        <v>0.6752</v>
      </c>
    </row>
    <row r="1645" spans="1:2" ht="11.25">
      <c r="A1645" s="8">
        <v>122.2</v>
      </c>
      <c r="B1645" s="13">
        <v>0.67515</v>
      </c>
    </row>
    <row r="1646" spans="1:2" ht="11.25">
      <c r="A1646" s="8">
        <v>122.25</v>
      </c>
      <c r="B1646" s="13">
        <v>0.67507</v>
      </c>
    </row>
    <row r="1647" spans="1:2" ht="11.25">
      <c r="A1647" s="8">
        <v>122.3</v>
      </c>
      <c r="B1647" s="13">
        <v>0.675</v>
      </c>
    </row>
    <row r="1648" spans="1:2" ht="11.25">
      <c r="A1648" s="8">
        <v>122.35</v>
      </c>
      <c r="B1648" s="13">
        <v>0.67495</v>
      </c>
    </row>
    <row r="1649" spans="1:2" ht="11.25">
      <c r="A1649" s="8">
        <v>122.4</v>
      </c>
      <c r="B1649" s="13">
        <v>0.6749</v>
      </c>
    </row>
    <row r="1650" spans="1:2" ht="11.25">
      <c r="A1650" s="8">
        <v>122.45</v>
      </c>
      <c r="B1650" s="13">
        <v>0.67482</v>
      </c>
    </row>
    <row r="1651" spans="1:2" ht="11.25">
      <c r="A1651" s="8">
        <v>122.5</v>
      </c>
      <c r="B1651" s="13">
        <v>0.67475</v>
      </c>
    </row>
    <row r="1652" spans="1:2" ht="11.25">
      <c r="A1652" s="8">
        <v>122.55</v>
      </c>
      <c r="B1652" s="13">
        <v>0.67467</v>
      </c>
    </row>
    <row r="1653" spans="1:2" ht="11.25">
      <c r="A1653" s="8">
        <v>122.6</v>
      </c>
      <c r="B1653" s="13">
        <v>0.6746</v>
      </c>
    </row>
    <row r="1654" spans="1:2" ht="11.25">
      <c r="A1654" s="8">
        <v>122.65</v>
      </c>
      <c r="B1654" s="13">
        <v>0.67455</v>
      </c>
    </row>
    <row r="1655" spans="1:2" ht="11.25">
      <c r="A1655" s="8">
        <v>122.7</v>
      </c>
      <c r="B1655" s="13">
        <v>0.6745</v>
      </c>
    </row>
    <row r="1656" spans="1:2" ht="11.25">
      <c r="A1656" s="8">
        <v>122.75</v>
      </c>
      <c r="B1656" s="12">
        <v>0.67445</v>
      </c>
    </row>
    <row r="1657" spans="1:2" ht="11.25">
      <c r="A1657" s="8">
        <v>122.8</v>
      </c>
      <c r="B1657" s="12">
        <v>0.6744</v>
      </c>
    </row>
    <row r="1658" spans="1:2" ht="11.25">
      <c r="A1658" s="8">
        <v>122.85</v>
      </c>
      <c r="B1658" s="12">
        <v>0.67432</v>
      </c>
    </row>
    <row r="1659" spans="1:2" ht="11.25">
      <c r="A1659" s="8">
        <v>122.9</v>
      </c>
      <c r="B1659" s="13">
        <v>0.67425</v>
      </c>
    </row>
    <row r="1660" spans="1:2" ht="11.25">
      <c r="A1660" s="8">
        <v>122.95</v>
      </c>
      <c r="B1660" s="13">
        <v>0.6742</v>
      </c>
    </row>
    <row r="1661" spans="1:2" ht="11.25">
      <c r="A1661" s="8">
        <v>123</v>
      </c>
      <c r="B1661" s="13">
        <v>0.67415</v>
      </c>
    </row>
    <row r="1662" spans="1:2" ht="11.25">
      <c r="A1662" s="8">
        <v>123.05</v>
      </c>
      <c r="B1662" s="13">
        <v>0.67407</v>
      </c>
    </row>
    <row r="1663" spans="1:2" ht="11.25">
      <c r="A1663" s="8">
        <v>123.1</v>
      </c>
      <c r="B1663" s="13">
        <v>0.674</v>
      </c>
    </row>
    <row r="1664" spans="1:2" ht="11.25">
      <c r="A1664" s="8">
        <v>123.15</v>
      </c>
      <c r="B1664" s="13">
        <v>0.67395</v>
      </c>
    </row>
    <row r="1665" spans="1:2" ht="11.25">
      <c r="A1665" s="8">
        <v>123.2</v>
      </c>
      <c r="B1665" s="13">
        <v>0.6739</v>
      </c>
    </row>
    <row r="1666" spans="1:2" ht="11.25">
      <c r="A1666" s="8">
        <v>123.25</v>
      </c>
      <c r="B1666" s="13">
        <v>0.67382</v>
      </c>
    </row>
    <row r="1667" spans="1:2" ht="11.25">
      <c r="A1667" s="8">
        <v>123.3</v>
      </c>
      <c r="B1667" s="13">
        <v>0.67375</v>
      </c>
    </row>
    <row r="1668" spans="1:2" ht="11.25">
      <c r="A1668" s="8">
        <v>123.35</v>
      </c>
      <c r="B1668" s="13">
        <v>0.6737</v>
      </c>
    </row>
    <row r="1669" spans="1:2" ht="11.25">
      <c r="A1669" s="8">
        <v>123.4</v>
      </c>
      <c r="B1669" s="13">
        <v>0.67365</v>
      </c>
    </row>
    <row r="1670" spans="1:2" ht="11.25">
      <c r="A1670" s="8">
        <v>123.45</v>
      </c>
      <c r="B1670" s="13">
        <v>0.6736</v>
      </c>
    </row>
    <row r="1671" spans="1:2" ht="11.25">
      <c r="A1671" s="8">
        <v>123.5</v>
      </c>
      <c r="B1671" s="13">
        <v>0.67355</v>
      </c>
    </row>
    <row r="1672" spans="1:2" ht="11.25">
      <c r="A1672" s="8">
        <v>123.55</v>
      </c>
      <c r="B1672" s="13">
        <v>0.67347</v>
      </c>
    </row>
    <row r="1673" spans="1:2" ht="11.25">
      <c r="A1673" s="8">
        <v>123.6</v>
      </c>
      <c r="B1673" s="13">
        <v>0.6734</v>
      </c>
    </row>
    <row r="1674" spans="1:2" ht="11.25">
      <c r="A1674" s="8">
        <v>123.65</v>
      </c>
      <c r="B1674" s="13">
        <v>0.67335</v>
      </c>
    </row>
    <row r="1675" spans="1:2" ht="11.25">
      <c r="A1675" s="8">
        <v>123.7</v>
      </c>
      <c r="B1675" s="13">
        <v>0.6733</v>
      </c>
    </row>
    <row r="1676" spans="1:2" ht="11.25">
      <c r="A1676" s="8">
        <v>123.75</v>
      </c>
      <c r="B1676" s="13">
        <v>0.67325</v>
      </c>
    </row>
    <row r="1677" spans="1:2" ht="11.25">
      <c r="A1677" s="8">
        <v>123.8</v>
      </c>
      <c r="B1677" s="13">
        <v>0.6732</v>
      </c>
    </row>
    <row r="1678" spans="1:2" ht="11.25">
      <c r="A1678" s="8">
        <v>123.85</v>
      </c>
      <c r="B1678" s="13">
        <v>0.6731</v>
      </c>
    </row>
    <row r="1679" spans="1:2" ht="11.25">
      <c r="A1679" s="8">
        <v>123.9</v>
      </c>
      <c r="B1679" s="13">
        <v>0.673</v>
      </c>
    </row>
    <row r="1680" spans="1:2" ht="11.25">
      <c r="A1680" s="8">
        <v>123.95</v>
      </c>
      <c r="B1680" s="13">
        <v>0.67295</v>
      </c>
    </row>
    <row r="1681" spans="1:2" ht="11.25">
      <c r="A1681" s="8">
        <v>124</v>
      </c>
      <c r="B1681" s="13">
        <v>0.6729</v>
      </c>
    </row>
    <row r="1682" spans="1:2" ht="11.25">
      <c r="A1682" s="8">
        <v>124.05</v>
      </c>
      <c r="B1682" s="13">
        <v>0.67285</v>
      </c>
    </row>
    <row r="1683" spans="1:2" ht="11.25">
      <c r="A1683" s="8">
        <v>124.1</v>
      </c>
      <c r="B1683" s="13">
        <v>0.6728</v>
      </c>
    </row>
    <row r="1684" spans="1:2" ht="11.25">
      <c r="A1684" s="8">
        <v>124.15</v>
      </c>
      <c r="B1684" s="13">
        <v>0.67275</v>
      </c>
    </row>
    <row r="1685" spans="1:2" ht="11.25">
      <c r="A1685" s="8">
        <v>124.2</v>
      </c>
      <c r="B1685" s="13">
        <v>0.6727</v>
      </c>
    </row>
    <row r="1686" spans="1:2" ht="11.25">
      <c r="A1686" s="8">
        <v>124.25</v>
      </c>
      <c r="B1686" s="13">
        <v>0.67262</v>
      </c>
    </row>
    <row r="1687" spans="1:2" ht="11.25">
      <c r="A1687" s="8">
        <v>124.3</v>
      </c>
      <c r="B1687" s="13">
        <v>0.67255</v>
      </c>
    </row>
    <row r="1688" spans="1:2" ht="11.25">
      <c r="A1688" s="8">
        <v>124.35</v>
      </c>
      <c r="B1688" s="13">
        <v>0.6725</v>
      </c>
    </row>
    <row r="1689" spans="1:2" ht="11.25">
      <c r="A1689" s="8">
        <v>124.4</v>
      </c>
      <c r="B1689" s="13">
        <v>0.67245</v>
      </c>
    </row>
    <row r="1690" spans="1:2" ht="11.25">
      <c r="A1690" s="8">
        <v>124.45</v>
      </c>
      <c r="B1690" s="13">
        <v>0.6724</v>
      </c>
    </row>
    <row r="1691" spans="1:2" ht="11.25">
      <c r="A1691" s="8">
        <v>124.5</v>
      </c>
      <c r="B1691" s="13">
        <v>0.67235</v>
      </c>
    </row>
    <row r="1692" spans="1:2" ht="11.25">
      <c r="A1692" s="8">
        <v>124.55</v>
      </c>
      <c r="B1692" s="13">
        <v>0.67225</v>
      </c>
    </row>
    <row r="1693" spans="1:2" ht="11.25">
      <c r="A1693" s="8">
        <v>124.6</v>
      </c>
      <c r="B1693" s="13">
        <v>0.67215</v>
      </c>
    </row>
    <row r="1694" spans="1:2" ht="11.25">
      <c r="A1694" s="8">
        <v>124.65</v>
      </c>
      <c r="B1694" s="13">
        <v>0.6721</v>
      </c>
    </row>
    <row r="1695" spans="1:2" ht="11.25">
      <c r="A1695" s="8">
        <v>124.7</v>
      </c>
      <c r="B1695" s="13">
        <v>0.67205</v>
      </c>
    </row>
    <row r="1696" spans="1:2" ht="11.25">
      <c r="A1696" s="8">
        <v>124.75</v>
      </c>
      <c r="B1696" s="13">
        <v>0.672</v>
      </c>
    </row>
    <row r="1697" spans="1:2" ht="11.25">
      <c r="A1697" s="8">
        <v>124.8</v>
      </c>
      <c r="B1697" s="13">
        <v>0.67195</v>
      </c>
    </row>
    <row r="1698" spans="1:2" ht="11.25">
      <c r="A1698" s="8">
        <v>124.85</v>
      </c>
      <c r="B1698" s="13">
        <v>0.67187</v>
      </c>
    </row>
    <row r="1699" spans="1:2" ht="11.25">
      <c r="A1699" s="8">
        <v>124.9</v>
      </c>
      <c r="B1699" s="13">
        <v>0.6718</v>
      </c>
    </row>
    <row r="1700" spans="1:2" ht="11.25">
      <c r="A1700" s="8">
        <v>124.95</v>
      </c>
      <c r="B1700" s="13">
        <v>0.67175</v>
      </c>
    </row>
    <row r="1701" spans="1:2" ht="11.25">
      <c r="A1701" s="8">
        <v>125</v>
      </c>
      <c r="B1701" s="13">
        <v>0.6717</v>
      </c>
    </row>
    <row r="1702" spans="1:2" ht="11.25">
      <c r="A1702" s="8">
        <v>125.05</v>
      </c>
      <c r="B1702" s="13">
        <v>0.67165</v>
      </c>
    </row>
    <row r="1703" spans="1:2" ht="11.25">
      <c r="A1703" s="8">
        <v>125.1</v>
      </c>
      <c r="B1703" s="13">
        <v>0.6716</v>
      </c>
    </row>
    <row r="1704" spans="1:2" ht="11.25">
      <c r="A1704" s="8">
        <v>125.15</v>
      </c>
      <c r="B1704" s="13">
        <v>0.67155</v>
      </c>
    </row>
    <row r="1705" spans="1:2" ht="11.25">
      <c r="A1705" s="8">
        <v>125.2</v>
      </c>
      <c r="B1705" s="13">
        <v>0.6715</v>
      </c>
    </row>
    <row r="1706" spans="1:2" ht="11.25">
      <c r="A1706" s="8">
        <v>125.25</v>
      </c>
      <c r="B1706" s="13">
        <v>0.67142</v>
      </c>
    </row>
    <row r="1707" spans="1:2" ht="11.25">
      <c r="A1707" s="8">
        <v>125.3</v>
      </c>
      <c r="B1707" s="13">
        <v>0.67135</v>
      </c>
    </row>
    <row r="1708" spans="1:2" ht="11.25">
      <c r="A1708" s="8">
        <v>125.35</v>
      </c>
      <c r="B1708" s="13">
        <v>0.67127</v>
      </c>
    </row>
    <row r="1709" spans="1:2" ht="11.25">
      <c r="A1709" s="8">
        <v>125.4</v>
      </c>
      <c r="B1709" s="13">
        <v>0.6712</v>
      </c>
    </row>
    <row r="1710" spans="1:2" ht="11.25">
      <c r="A1710" s="8">
        <v>125.45</v>
      </c>
      <c r="B1710" s="13">
        <v>0.67115</v>
      </c>
    </row>
    <row r="1711" spans="1:2" ht="11.25">
      <c r="A1711" s="8">
        <v>125.5</v>
      </c>
      <c r="B1711" s="13">
        <v>0.6711</v>
      </c>
    </row>
    <row r="1712" spans="1:2" ht="11.25">
      <c r="A1712" s="8">
        <v>125.55</v>
      </c>
      <c r="B1712" s="12">
        <v>0.67102</v>
      </c>
    </row>
    <row r="1713" spans="1:2" ht="11.25">
      <c r="A1713" s="8">
        <v>125.6</v>
      </c>
      <c r="B1713" s="12">
        <v>0.67095</v>
      </c>
    </row>
    <row r="1714" spans="1:2" ht="11.25">
      <c r="A1714" s="8">
        <v>125.65</v>
      </c>
      <c r="B1714" s="12">
        <v>0.6709</v>
      </c>
    </row>
    <row r="1715" spans="1:2" ht="11.25">
      <c r="A1715" s="8">
        <v>125.7</v>
      </c>
      <c r="B1715" s="13">
        <v>0.67085</v>
      </c>
    </row>
    <row r="1716" spans="1:2" ht="11.25">
      <c r="A1716" s="8">
        <v>125.75</v>
      </c>
      <c r="B1716" s="13">
        <v>0.6708</v>
      </c>
    </row>
    <row r="1717" spans="1:2" ht="11.25">
      <c r="A1717" s="8">
        <v>125.8</v>
      </c>
      <c r="B1717" s="13">
        <v>0.67075</v>
      </c>
    </row>
    <row r="1718" spans="1:2" ht="11.25">
      <c r="A1718" s="8">
        <v>125.85</v>
      </c>
      <c r="B1718" s="13">
        <v>0.6707</v>
      </c>
    </row>
    <row r="1719" spans="1:2" ht="11.25">
      <c r="A1719" s="8">
        <v>125.9</v>
      </c>
      <c r="B1719" s="13">
        <v>0.67065</v>
      </c>
    </row>
    <row r="1720" spans="1:2" ht="11.25">
      <c r="A1720" s="8">
        <v>125.95</v>
      </c>
      <c r="B1720" s="13">
        <v>0.67057</v>
      </c>
    </row>
    <row r="1721" spans="1:2" ht="11.25">
      <c r="A1721" s="8">
        <v>126</v>
      </c>
      <c r="B1721" s="13">
        <v>0.6705</v>
      </c>
    </row>
    <row r="1722" spans="1:2" ht="11.25">
      <c r="A1722" s="8">
        <v>126.05</v>
      </c>
      <c r="B1722" s="13">
        <v>0.67045</v>
      </c>
    </row>
    <row r="1723" spans="1:2" ht="11.25">
      <c r="A1723" s="8">
        <v>126.1</v>
      </c>
      <c r="B1723" s="13">
        <v>0.6704</v>
      </c>
    </row>
    <row r="1724" spans="1:2" ht="11.25">
      <c r="A1724" s="8">
        <v>126.15</v>
      </c>
      <c r="B1724" s="13">
        <v>0.67035</v>
      </c>
    </row>
    <row r="1725" spans="1:2" ht="11.25">
      <c r="A1725" s="8">
        <v>126.2</v>
      </c>
      <c r="B1725" s="13">
        <v>0.6703</v>
      </c>
    </row>
    <row r="1726" spans="1:2" ht="11.25">
      <c r="A1726" s="8">
        <v>126.25</v>
      </c>
      <c r="B1726" s="13">
        <v>0.6702</v>
      </c>
    </row>
    <row r="1727" spans="1:2" ht="11.25">
      <c r="A1727" s="8">
        <v>126.3</v>
      </c>
      <c r="B1727" s="13">
        <v>0.6701</v>
      </c>
    </row>
    <row r="1728" spans="1:2" ht="11.25">
      <c r="A1728" s="8">
        <v>126.35</v>
      </c>
      <c r="B1728" s="13">
        <v>0.67005</v>
      </c>
    </row>
    <row r="1729" spans="1:2" ht="11.25">
      <c r="A1729" s="8">
        <v>126.4</v>
      </c>
      <c r="B1729" s="13">
        <v>0.67</v>
      </c>
    </row>
    <row r="1730" spans="1:2" ht="11.25">
      <c r="A1730" s="8">
        <v>126.45</v>
      </c>
      <c r="B1730" s="13">
        <v>0.66995</v>
      </c>
    </row>
    <row r="1731" spans="1:2" ht="11.25">
      <c r="A1731" s="8">
        <v>126.5</v>
      </c>
      <c r="B1731" s="13">
        <v>0.6699</v>
      </c>
    </row>
    <row r="1732" spans="1:2" ht="11.25">
      <c r="A1732" s="8">
        <v>126.55</v>
      </c>
      <c r="B1732" s="13">
        <v>0.66985</v>
      </c>
    </row>
    <row r="1733" spans="1:2" ht="11.25">
      <c r="A1733" s="8">
        <v>126.6</v>
      </c>
      <c r="B1733" s="13">
        <v>0.6698</v>
      </c>
    </row>
    <row r="1734" spans="1:2" ht="11.25">
      <c r="A1734" s="8">
        <v>126.65</v>
      </c>
      <c r="B1734" s="13">
        <v>0.66972</v>
      </c>
    </row>
    <row r="1735" spans="1:2" ht="11.25">
      <c r="A1735" s="8">
        <v>126.7</v>
      </c>
      <c r="B1735" s="13">
        <v>0.66965</v>
      </c>
    </row>
    <row r="1736" spans="1:2" ht="11.25">
      <c r="A1736" s="8">
        <v>126.75</v>
      </c>
      <c r="B1736" s="13">
        <v>0.6696</v>
      </c>
    </row>
    <row r="1737" spans="1:2" ht="11.25">
      <c r="A1737" s="8">
        <v>126.8</v>
      </c>
      <c r="B1737" s="13">
        <v>0.66955</v>
      </c>
    </row>
    <row r="1738" spans="1:2" ht="11.25">
      <c r="A1738" s="8">
        <v>126.85</v>
      </c>
      <c r="B1738" s="13">
        <v>0.6695</v>
      </c>
    </row>
    <row r="1739" spans="1:2" ht="11.25">
      <c r="A1739" s="8">
        <v>126.9</v>
      </c>
      <c r="B1739" s="13">
        <v>0.66945</v>
      </c>
    </row>
    <row r="1740" spans="1:2" ht="11.25">
      <c r="A1740" s="8">
        <v>126.95</v>
      </c>
      <c r="B1740" s="13">
        <v>0.66937</v>
      </c>
    </row>
    <row r="1741" spans="1:2" ht="11.25">
      <c r="A1741" s="8">
        <v>127</v>
      </c>
      <c r="B1741" s="13">
        <v>0.6693</v>
      </c>
    </row>
    <row r="1742" spans="1:2" ht="11.25">
      <c r="A1742" s="8">
        <v>127.05</v>
      </c>
      <c r="B1742" s="13">
        <v>0.66922</v>
      </c>
    </row>
    <row r="1743" spans="1:2" ht="11.25">
      <c r="A1743" s="8">
        <v>127.1</v>
      </c>
      <c r="B1743" s="13">
        <v>0.66915</v>
      </c>
    </row>
    <row r="1744" spans="1:2" ht="11.25">
      <c r="A1744" s="8">
        <v>127.15</v>
      </c>
      <c r="B1744" s="13">
        <v>0.6691</v>
      </c>
    </row>
    <row r="1745" spans="1:2" ht="11.25">
      <c r="A1745" s="8">
        <v>127.2</v>
      </c>
      <c r="B1745" s="13">
        <v>0.66905</v>
      </c>
    </row>
    <row r="1746" spans="1:2" ht="11.25">
      <c r="A1746" s="8">
        <v>127.25</v>
      </c>
      <c r="B1746" s="13">
        <v>0.669</v>
      </c>
    </row>
    <row r="1747" spans="1:2" ht="11.25">
      <c r="A1747" s="8">
        <v>127.3</v>
      </c>
      <c r="B1747" s="13">
        <v>0.66895</v>
      </c>
    </row>
    <row r="1748" spans="1:2" ht="11.25">
      <c r="A1748" s="8">
        <v>127.35</v>
      </c>
      <c r="B1748" s="13">
        <v>0.66887</v>
      </c>
    </row>
    <row r="1749" spans="1:2" ht="11.25">
      <c r="A1749" s="8">
        <v>127.4</v>
      </c>
      <c r="B1749" s="13">
        <v>0.6688</v>
      </c>
    </row>
    <row r="1750" spans="1:2" ht="11.25">
      <c r="A1750" s="8">
        <v>127.45</v>
      </c>
      <c r="B1750" s="13">
        <v>0.66875</v>
      </c>
    </row>
    <row r="1751" spans="1:2" ht="11.25">
      <c r="A1751" s="8">
        <v>127.5</v>
      </c>
      <c r="B1751" s="13">
        <v>0.6687</v>
      </c>
    </row>
    <row r="1752" spans="1:2" ht="11.25">
      <c r="A1752" s="8">
        <v>127.55</v>
      </c>
      <c r="B1752" s="13">
        <v>0.66865</v>
      </c>
    </row>
    <row r="1753" spans="1:2" ht="11.25">
      <c r="A1753" s="8">
        <v>127.6</v>
      </c>
      <c r="B1753" s="13">
        <v>0.6686</v>
      </c>
    </row>
    <row r="1754" spans="1:2" ht="11.25">
      <c r="A1754" s="8">
        <v>127.65</v>
      </c>
      <c r="B1754" s="13">
        <v>0.66852</v>
      </c>
    </row>
    <row r="1755" spans="1:2" ht="11.25">
      <c r="A1755" s="8">
        <v>127.7</v>
      </c>
      <c r="B1755" s="13">
        <v>0.66845</v>
      </c>
    </row>
    <row r="1756" spans="1:2" ht="11.25">
      <c r="A1756" s="8">
        <v>127.75</v>
      </c>
      <c r="B1756" s="13">
        <v>0.6684</v>
      </c>
    </row>
    <row r="1757" spans="1:2" ht="11.25">
      <c r="A1757" s="8">
        <v>127.8</v>
      </c>
      <c r="B1757" s="13">
        <v>0.66835</v>
      </c>
    </row>
    <row r="1758" spans="1:2" ht="11.25">
      <c r="A1758" s="8">
        <v>127.85</v>
      </c>
      <c r="B1758" s="13">
        <v>0.6683</v>
      </c>
    </row>
    <row r="1759" spans="1:2" ht="11.25">
      <c r="A1759" s="8">
        <v>127.9</v>
      </c>
      <c r="B1759" s="13">
        <v>0.66825</v>
      </c>
    </row>
    <row r="1760" spans="1:2" ht="11.25">
      <c r="A1760" s="8">
        <v>127.95</v>
      </c>
      <c r="B1760" s="13">
        <v>0.66817</v>
      </c>
    </row>
    <row r="1761" spans="1:2" ht="11.25">
      <c r="A1761" s="8">
        <v>128</v>
      </c>
      <c r="B1761" s="13">
        <v>0.6681</v>
      </c>
    </row>
    <row r="1762" spans="1:2" ht="11.25">
      <c r="A1762" s="8">
        <v>128.05</v>
      </c>
      <c r="B1762" s="13">
        <v>0.66802</v>
      </c>
    </row>
    <row r="1763" spans="1:2" ht="11.25">
      <c r="A1763" s="8">
        <v>128.1</v>
      </c>
      <c r="B1763" s="13">
        <v>0.66795</v>
      </c>
    </row>
    <row r="1764" spans="1:2" ht="11.25">
      <c r="A1764" s="8">
        <v>128.15</v>
      </c>
      <c r="B1764" s="13">
        <v>0.6679</v>
      </c>
    </row>
    <row r="1765" spans="1:2" ht="11.25">
      <c r="A1765" s="8">
        <v>128.2</v>
      </c>
      <c r="B1765" s="13">
        <v>0.66785</v>
      </c>
    </row>
    <row r="1766" spans="1:2" ht="11.25">
      <c r="A1766" s="8">
        <v>128.25</v>
      </c>
      <c r="B1766" s="13">
        <v>0.6678</v>
      </c>
    </row>
    <row r="1767" spans="1:2" ht="11.25">
      <c r="A1767" s="8">
        <v>128.3</v>
      </c>
      <c r="B1767" s="13">
        <v>0.66775</v>
      </c>
    </row>
    <row r="1768" spans="1:2" ht="11.25">
      <c r="A1768" s="8">
        <v>128.35</v>
      </c>
      <c r="B1768" s="12">
        <v>0.6677</v>
      </c>
    </row>
    <row r="1769" spans="1:2" ht="11.25">
      <c r="A1769" s="8">
        <v>128.4</v>
      </c>
      <c r="B1769" s="12">
        <v>0.66765</v>
      </c>
    </row>
    <row r="1770" spans="1:2" ht="11.25">
      <c r="A1770" s="8">
        <v>128.45</v>
      </c>
      <c r="B1770" s="12">
        <v>0.66757</v>
      </c>
    </row>
    <row r="1771" spans="1:2" ht="11.25">
      <c r="A1771" s="8">
        <v>128.5</v>
      </c>
      <c r="B1771" s="13">
        <v>0.6675</v>
      </c>
    </row>
    <row r="1772" spans="1:2" ht="11.25">
      <c r="A1772" s="8">
        <v>128.55</v>
      </c>
      <c r="B1772" s="13">
        <v>0.66745</v>
      </c>
    </row>
    <row r="1773" spans="1:2" ht="11.25">
      <c r="A1773" s="8">
        <v>128.6</v>
      </c>
      <c r="B1773" s="13">
        <v>0.6674</v>
      </c>
    </row>
    <row r="1774" spans="1:2" ht="11.25">
      <c r="A1774" s="8">
        <v>128.65</v>
      </c>
      <c r="B1774" s="13">
        <v>0.66735</v>
      </c>
    </row>
    <row r="1775" spans="1:2" ht="11.25">
      <c r="A1775" s="8">
        <v>128.7</v>
      </c>
      <c r="B1775" s="13">
        <v>0.6673</v>
      </c>
    </row>
    <row r="1776" spans="1:2" ht="11.25">
      <c r="A1776" s="8">
        <v>128.75</v>
      </c>
      <c r="B1776" s="13">
        <v>0.66722</v>
      </c>
    </row>
    <row r="1777" spans="1:2" ht="11.25">
      <c r="A1777" s="8">
        <v>128.8</v>
      </c>
      <c r="B1777" s="13">
        <v>0.66715</v>
      </c>
    </row>
    <row r="1778" spans="1:2" ht="11.25">
      <c r="A1778" s="8">
        <v>128.85</v>
      </c>
      <c r="B1778" s="13">
        <v>0.66707</v>
      </c>
    </row>
    <row r="1779" spans="1:2" ht="11.25">
      <c r="A1779" s="8">
        <v>128.9</v>
      </c>
      <c r="B1779" s="13">
        <v>0.667</v>
      </c>
    </row>
    <row r="1780" spans="1:2" ht="11.25">
      <c r="A1780" s="8">
        <v>128.95</v>
      </c>
      <c r="B1780" s="13">
        <v>0.66695</v>
      </c>
    </row>
    <row r="1781" spans="1:2" ht="11.25">
      <c r="A1781" s="8">
        <v>129</v>
      </c>
      <c r="B1781" s="13">
        <v>0.6669</v>
      </c>
    </row>
    <row r="1782" spans="1:2" ht="11.25">
      <c r="A1782" s="8">
        <v>129.05</v>
      </c>
      <c r="B1782" s="13">
        <v>0.66685</v>
      </c>
    </row>
    <row r="1783" spans="1:2" ht="11.25">
      <c r="A1783" s="8">
        <v>129.1</v>
      </c>
      <c r="B1783" s="13">
        <v>0.6668</v>
      </c>
    </row>
    <row r="1784" spans="1:2" ht="11.25">
      <c r="A1784" s="8">
        <v>129.15</v>
      </c>
      <c r="B1784" s="13">
        <v>0.66672</v>
      </c>
    </row>
    <row r="1785" spans="1:2" ht="11.25">
      <c r="A1785" s="8">
        <v>129.2</v>
      </c>
      <c r="B1785" s="13">
        <v>0.66665</v>
      </c>
    </row>
    <row r="1786" spans="1:2" ht="11.25">
      <c r="A1786" s="8">
        <v>129.25</v>
      </c>
      <c r="B1786" s="13">
        <v>0.6666</v>
      </c>
    </row>
    <row r="1787" spans="1:2" ht="11.25">
      <c r="A1787" s="8">
        <v>129.3</v>
      </c>
      <c r="B1787" s="13">
        <v>0.66655</v>
      </c>
    </row>
    <row r="1788" spans="1:2" ht="11.25">
      <c r="A1788" s="8">
        <v>129.35</v>
      </c>
      <c r="B1788" s="13">
        <v>0.6665</v>
      </c>
    </row>
    <row r="1789" spans="1:2" ht="11.25">
      <c r="A1789" s="8">
        <v>129.4</v>
      </c>
      <c r="B1789" s="13">
        <v>0.66645</v>
      </c>
    </row>
    <row r="1790" spans="1:2" ht="11.25">
      <c r="A1790" s="8">
        <v>129.45</v>
      </c>
      <c r="B1790" s="13">
        <v>0.6664</v>
      </c>
    </row>
    <row r="1791" spans="1:2" ht="11.25">
      <c r="A1791" s="8">
        <v>129.5</v>
      </c>
      <c r="B1791" s="13">
        <v>0.66635</v>
      </c>
    </row>
    <row r="1792" spans="1:2" ht="11.25">
      <c r="A1792" s="8">
        <v>129.55</v>
      </c>
      <c r="B1792" s="13">
        <v>0.66627</v>
      </c>
    </row>
    <row r="1793" spans="1:2" ht="11.25">
      <c r="A1793" s="8">
        <v>129.6</v>
      </c>
      <c r="B1793" s="13">
        <v>0.6662</v>
      </c>
    </row>
    <row r="1794" spans="1:2" ht="11.25">
      <c r="A1794" s="8">
        <v>129.65</v>
      </c>
      <c r="B1794" s="13">
        <v>0.66615</v>
      </c>
    </row>
    <row r="1795" spans="1:2" ht="11.25">
      <c r="A1795" s="8">
        <v>129.7</v>
      </c>
      <c r="B1795" s="13">
        <v>0.6661</v>
      </c>
    </row>
    <row r="1796" spans="1:2" ht="11.25">
      <c r="A1796" s="8">
        <v>129.75</v>
      </c>
      <c r="B1796" s="13">
        <v>0.66605</v>
      </c>
    </row>
    <row r="1797" spans="1:2" ht="11.25">
      <c r="A1797" s="8">
        <v>129.8</v>
      </c>
      <c r="B1797" s="13">
        <v>0.666</v>
      </c>
    </row>
    <row r="1798" spans="1:2" ht="11.25">
      <c r="A1798" s="8">
        <v>129.85</v>
      </c>
      <c r="B1798" s="13">
        <v>0.66592</v>
      </c>
    </row>
    <row r="1799" spans="1:2" ht="11.25">
      <c r="A1799" s="8">
        <v>129.9</v>
      </c>
      <c r="B1799" s="13">
        <v>0.66585</v>
      </c>
    </row>
    <row r="1800" spans="1:2" ht="11.25">
      <c r="A1800" s="8">
        <v>129.95</v>
      </c>
      <c r="B1800" s="13">
        <v>0.66577</v>
      </c>
    </row>
    <row r="1801" spans="1:2" ht="11.25">
      <c r="A1801" s="8">
        <v>130</v>
      </c>
      <c r="B1801" s="13">
        <v>0.6657</v>
      </c>
    </row>
    <row r="1802" spans="1:2" ht="11.25">
      <c r="A1802" s="8">
        <v>130.05</v>
      </c>
      <c r="B1802" s="13">
        <v>0.66565</v>
      </c>
    </row>
    <row r="1803" spans="1:2" ht="11.25">
      <c r="A1803" s="8">
        <v>130.1</v>
      </c>
      <c r="B1803" s="13">
        <v>0.6656</v>
      </c>
    </row>
    <row r="1804" spans="1:2" ht="11.25">
      <c r="A1804" s="8">
        <v>130.15</v>
      </c>
      <c r="B1804" s="13">
        <v>0.66555</v>
      </c>
    </row>
    <row r="1805" spans="1:2" ht="11.25">
      <c r="A1805" s="8">
        <v>130.2</v>
      </c>
      <c r="B1805" s="13">
        <v>0.6655</v>
      </c>
    </row>
    <row r="1806" spans="1:2" ht="11.25">
      <c r="A1806" s="8">
        <v>130.25</v>
      </c>
      <c r="B1806" s="13">
        <v>0.66545</v>
      </c>
    </row>
    <row r="1807" spans="1:2" ht="11.25">
      <c r="A1807" s="8">
        <v>130.3</v>
      </c>
      <c r="B1807" s="13">
        <v>0.6654</v>
      </c>
    </row>
    <row r="1808" spans="1:2" ht="11.25">
      <c r="A1808" s="8">
        <v>130.35</v>
      </c>
      <c r="B1808" s="13">
        <v>0.66532</v>
      </c>
    </row>
    <row r="1809" spans="1:2" ht="11.25">
      <c r="A1809" s="8">
        <v>130.4</v>
      </c>
      <c r="B1809" s="13">
        <v>0.66525</v>
      </c>
    </row>
    <row r="1810" spans="1:2" ht="11.25">
      <c r="A1810" s="8">
        <v>130.45</v>
      </c>
      <c r="B1810" s="13">
        <v>0.6652</v>
      </c>
    </row>
    <row r="1811" spans="1:2" ht="11.25">
      <c r="A1811" s="8">
        <v>130.5</v>
      </c>
      <c r="B1811" s="13">
        <v>0.66515</v>
      </c>
    </row>
    <row r="1812" spans="1:2" ht="11.25">
      <c r="A1812" s="8">
        <v>130.55</v>
      </c>
      <c r="B1812" s="13">
        <v>0.6651</v>
      </c>
    </row>
    <row r="1813" spans="1:2" ht="11.25">
      <c r="A1813" s="8">
        <v>130.6</v>
      </c>
      <c r="B1813" s="13">
        <v>0.66505</v>
      </c>
    </row>
    <row r="1814" spans="1:2" ht="11.25">
      <c r="A1814" s="8">
        <v>130.65</v>
      </c>
      <c r="B1814" s="13">
        <v>0.66497</v>
      </c>
    </row>
    <row r="1815" spans="1:2" ht="11.25">
      <c r="A1815" s="8">
        <v>130.7</v>
      </c>
      <c r="B1815" s="13">
        <v>0.6649</v>
      </c>
    </row>
    <row r="1816" spans="1:2" ht="11.25">
      <c r="A1816" s="8">
        <v>130.75</v>
      </c>
      <c r="B1816" s="13">
        <v>0.66485</v>
      </c>
    </row>
    <row r="1817" spans="1:2" ht="11.25">
      <c r="A1817" s="8">
        <v>130.8</v>
      </c>
      <c r="B1817" s="13">
        <v>0.6648</v>
      </c>
    </row>
    <row r="1818" spans="1:2" ht="11.25">
      <c r="A1818" s="8">
        <v>130.85</v>
      </c>
      <c r="B1818" s="13">
        <v>0.66472</v>
      </c>
    </row>
    <row r="1819" spans="1:2" ht="11.25">
      <c r="A1819" s="8">
        <v>130.9</v>
      </c>
      <c r="B1819" s="13">
        <v>0.66465</v>
      </c>
    </row>
    <row r="1820" spans="1:2" ht="11.25">
      <c r="A1820" s="8">
        <v>130.95</v>
      </c>
      <c r="B1820" s="13">
        <v>0.6646</v>
      </c>
    </row>
    <row r="1821" spans="1:2" ht="11.25">
      <c r="A1821" s="8">
        <v>131</v>
      </c>
      <c r="B1821" s="13">
        <v>0.66455</v>
      </c>
    </row>
    <row r="1822" spans="1:2" ht="11.25">
      <c r="A1822" s="8">
        <v>131.05</v>
      </c>
      <c r="B1822" s="13">
        <v>0.66447</v>
      </c>
    </row>
    <row r="1823" spans="1:2" ht="11.25">
      <c r="A1823" s="8">
        <v>131.1</v>
      </c>
      <c r="B1823" s="13">
        <v>0.6644</v>
      </c>
    </row>
    <row r="1824" spans="1:2" ht="11.25">
      <c r="A1824" s="8">
        <v>131.15</v>
      </c>
      <c r="B1824" s="12">
        <v>0.66435</v>
      </c>
    </row>
    <row r="1825" spans="1:2" ht="11.25">
      <c r="A1825" s="8">
        <v>131.2</v>
      </c>
      <c r="B1825" s="12">
        <v>0.6643</v>
      </c>
    </row>
    <row r="1826" spans="1:2" ht="11.25">
      <c r="A1826" s="8">
        <v>131.25</v>
      </c>
      <c r="B1826" s="12">
        <v>0.66425</v>
      </c>
    </row>
    <row r="1827" spans="1:2" ht="11.25">
      <c r="A1827" s="8">
        <v>131.3</v>
      </c>
      <c r="B1827" s="13">
        <v>0.6642</v>
      </c>
    </row>
    <row r="1828" spans="1:2" ht="11.25">
      <c r="A1828" s="8">
        <v>131.35</v>
      </c>
      <c r="B1828" s="13">
        <v>0.66415</v>
      </c>
    </row>
    <row r="1829" spans="1:2" ht="11.25">
      <c r="A1829" s="8">
        <v>131.4</v>
      </c>
      <c r="B1829" s="13">
        <v>0.6641</v>
      </c>
    </row>
    <row r="1830" spans="1:2" ht="11.25">
      <c r="A1830" s="8">
        <v>131.45</v>
      </c>
      <c r="B1830" s="13">
        <v>0.66402</v>
      </c>
    </row>
    <row r="1831" spans="1:2" ht="11.25">
      <c r="A1831" s="8">
        <v>131.5</v>
      </c>
      <c r="B1831" s="13">
        <v>0.66395</v>
      </c>
    </row>
    <row r="1832" spans="1:2" ht="11.25">
      <c r="A1832" s="8">
        <v>131.55</v>
      </c>
      <c r="B1832" s="13">
        <v>0.6639</v>
      </c>
    </row>
    <row r="1833" spans="1:2" ht="11.25">
      <c r="A1833" s="8">
        <v>131.6</v>
      </c>
      <c r="B1833" s="13">
        <v>0.66385</v>
      </c>
    </row>
    <row r="1834" spans="1:2" ht="11.25">
      <c r="A1834" s="8">
        <v>131.65</v>
      </c>
      <c r="B1834" s="13">
        <v>0.6638</v>
      </c>
    </row>
    <row r="1835" spans="1:2" ht="11.25">
      <c r="A1835" s="8">
        <v>131.7</v>
      </c>
      <c r="B1835" s="13">
        <v>0.66375</v>
      </c>
    </row>
    <row r="1836" spans="1:2" ht="11.25">
      <c r="A1836" s="8">
        <v>131.75</v>
      </c>
      <c r="B1836" s="13">
        <v>0.6637</v>
      </c>
    </row>
    <row r="1837" spans="1:2" ht="11.25">
      <c r="A1837" s="8">
        <v>131.8</v>
      </c>
      <c r="B1837" s="13">
        <v>0.66365</v>
      </c>
    </row>
    <row r="1838" spans="1:2" ht="11.25">
      <c r="A1838" s="8">
        <v>131.85</v>
      </c>
      <c r="B1838" s="13">
        <v>0.66355</v>
      </c>
    </row>
    <row r="1839" spans="1:2" ht="11.25">
      <c r="A1839" s="8">
        <v>131.9</v>
      </c>
      <c r="B1839" s="13">
        <v>0.66345</v>
      </c>
    </row>
    <row r="1840" spans="1:2" ht="11.25">
      <c r="A1840" s="8">
        <v>131.95</v>
      </c>
      <c r="B1840" s="13">
        <v>0.6634</v>
      </c>
    </row>
    <row r="1841" spans="1:2" ht="11.25">
      <c r="A1841" s="8">
        <v>132</v>
      </c>
      <c r="B1841" s="13">
        <v>0.66335</v>
      </c>
    </row>
    <row r="1842" spans="1:2" ht="11.25">
      <c r="A1842" s="8">
        <v>132.05</v>
      </c>
      <c r="B1842" s="13">
        <v>0.6633</v>
      </c>
    </row>
    <row r="1843" spans="1:2" ht="11.25">
      <c r="A1843" s="8">
        <v>132.1</v>
      </c>
      <c r="B1843" s="13">
        <v>0.66325</v>
      </c>
    </row>
    <row r="1844" spans="1:2" ht="11.25">
      <c r="A1844" s="8">
        <v>132.15</v>
      </c>
      <c r="B1844" s="13">
        <v>0.6632</v>
      </c>
    </row>
    <row r="1845" spans="1:2" ht="11.25">
      <c r="A1845" s="8">
        <v>132.2</v>
      </c>
      <c r="B1845" s="13">
        <v>0.66315</v>
      </c>
    </row>
    <row r="1846" spans="1:2" ht="11.25">
      <c r="A1846" s="8">
        <v>132.25</v>
      </c>
      <c r="B1846" s="13">
        <v>0.66307</v>
      </c>
    </row>
    <row r="1847" spans="1:2" ht="11.25">
      <c r="A1847" s="8">
        <v>132.3</v>
      </c>
      <c r="B1847" s="13">
        <v>0.663</v>
      </c>
    </row>
    <row r="1848" spans="1:2" ht="11.25">
      <c r="A1848" s="8">
        <v>132.35</v>
      </c>
      <c r="B1848" s="13">
        <v>0.66295</v>
      </c>
    </row>
    <row r="1849" spans="1:2" ht="11.25">
      <c r="A1849" s="8">
        <v>132.4</v>
      </c>
      <c r="B1849" s="13">
        <v>0.6629</v>
      </c>
    </row>
    <row r="1850" spans="1:2" ht="11.25">
      <c r="A1850" s="8">
        <v>132.45</v>
      </c>
      <c r="B1850" s="13">
        <v>0.66285</v>
      </c>
    </row>
    <row r="1851" spans="1:2" ht="11.25">
      <c r="A1851" s="8">
        <v>132.5</v>
      </c>
      <c r="B1851" s="13">
        <v>0.6628</v>
      </c>
    </row>
    <row r="1852" spans="1:2" ht="11.25">
      <c r="A1852" s="8">
        <v>132.55</v>
      </c>
      <c r="B1852" s="13">
        <v>0.66275</v>
      </c>
    </row>
    <row r="1853" spans="1:2" ht="11.25">
      <c r="A1853" s="8">
        <v>132.6</v>
      </c>
      <c r="B1853" s="13">
        <v>0.6627</v>
      </c>
    </row>
    <row r="1854" spans="1:2" ht="11.25">
      <c r="A1854" s="8">
        <v>132.65</v>
      </c>
      <c r="B1854" s="13">
        <v>0.66262</v>
      </c>
    </row>
    <row r="1855" spans="1:2" ht="11.25">
      <c r="A1855" s="8">
        <v>132.7</v>
      </c>
      <c r="B1855" s="13">
        <v>0.66255</v>
      </c>
    </row>
    <row r="1856" spans="1:2" ht="11.25">
      <c r="A1856" s="8">
        <v>132.75</v>
      </c>
      <c r="B1856" s="13">
        <v>0.6625</v>
      </c>
    </row>
    <row r="1857" spans="1:2" ht="11.25">
      <c r="A1857" s="8">
        <v>132.8</v>
      </c>
      <c r="B1857" s="13">
        <v>0.66245</v>
      </c>
    </row>
    <row r="1858" spans="1:2" ht="11.25">
      <c r="A1858" s="8">
        <v>132.85</v>
      </c>
      <c r="B1858" s="13">
        <v>0.6624</v>
      </c>
    </row>
    <row r="1859" spans="1:2" ht="11.25">
      <c r="A1859" s="8">
        <v>132.9</v>
      </c>
      <c r="B1859" s="13">
        <v>0.66235</v>
      </c>
    </row>
    <row r="1860" spans="1:2" ht="11.25">
      <c r="A1860" s="8">
        <v>132.95</v>
      </c>
      <c r="B1860" s="13">
        <v>0.66227</v>
      </c>
    </row>
    <row r="1861" spans="1:2" ht="11.25">
      <c r="A1861" s="8">
        <v>133</v>
      </c>
      <c r="B1861" s="13">
        <v>0.6622</v>
      </c>
    </row>
    <row r="1862" spans="1:2" ht="11.25">
      <c r="A1862" s="8">
        <v>133.05</v>
      </c>
      <c r="B1862" s="13">
        <v>0.66212</v>
      </c>
    </row>
    <row r="1863" spans="1:2" ht="11.25">
      <c r="A1863" s="8">
        <v>133.1</v>
      </c>
      <c r="B1863" s="13">
        <v>0.66205</v>
      </c>
    </row>
    <row r="1864" spans="1:2" ht="11.25">
      <c r="A1864" s="8">
        <v>133.15</v>
      </c>
      <c r="B1864" s="13">
        <v>0.662</v>
      </c>
    </row>
    <row r="1865" spans="1:2" ht="11.25">
      <c r="A1865" s="8">
        <v>133.2</v>
      </c>
      <c r="B1865" s="13">
        <v>0.66195</v>
      </c>
    </row>
    <row r="1866" spans="1:2" ht="11.25">
      <c r="A1866" s="8">
        <v>133.25</v>
      </c>
      <c r="B1866" s="13">
        <v>0.6619</v>
      </c>
    </row>
    <row r="1867" spans="1:2" ht="11.25">
      <c r="A1867" s="8">
        <v>133.3</v>
      </c>
      <c r="B1867" s="13">
        <v>0.68185</v>
      </c>
    </row>
    <row r="1868" spans="1:2" ht="11.25">
      <c r="A1868" s="8">
        <v>133.35</v>
      </c>
      <c r="B1868" s="13">
        <v>0.6618</v>
      </c>
    </row>
    <row r="1869" spans="1:2" ht="11.25">
      <c r="A1869" s="8">
        <v>133.4</v>
      </c>
      <c r="B1869" s="13">
        <v>0.66175</v>
      </c>
    </row>
    <row r="1870" spans="1:2" ht="11.25">
      <c r="A1870" s="8">
        <v>133.45</v>
      </c>
      <c r="B1870" s="13">
        <v>0.66167</v>
      </c>
    </row>
    <row r="1871" spans="1:2" ht="11.25">
      <c r="A1871" s="8">
        <v>133.5</v>
      </c>
      <c r="B1871" s="13">
        <v>0.6616</v>
      </c>
    </row>
    <row r="1872" spans="1:2" ht="11.25">
      <c r="A1872" s="8">
        <v>133.55</v>
      </c>
      <c r="B1872" s="13">
        <v>0.66155</v>
      </c>
    </row>
    <row r="1873" spans="1:2" ht="11.25">
      <c r="A1873" s="8">
        <v>133.6</v>
      </c>
      <c r="B1873" s="13">
        <v>0.6615</v>
      </c>
    </row>
    <row r="1874" spans="1:2" ht="11.25">
      <c r="A1874" s="8">
        <v>133.65</v>
      </c>
      <c r="B1874" s="13">
        <v>0.66145</v>
      </c>
    </row>
    <row r="1875" spans="1:2" ht="11.25">
      <c r="A1875" s="8">
        <v>133.7</v>
      </c>
      <c r="B1875" s="13">
        <v>0.6614</v>
      </c>
    </row>
    <row r="1876" spans="1:2" ht="11.25">
      <c r="A1876" s="8">
        <v>133.75</v>
      </c>
      <c r="B1876" s="13">
        <v>0.66135</v>
      </c>
    </row>
    <row r="1877" spans="1:2" ht="11.25">
      <c r="A1877" s="8">
        <v>133.8</v>
      </c>
      <c r="B1877" s="13">
        <v>0.6613</v>
      </c>
    </row>
    <row r="1878" spans="1:2" ht="11.25">
      <c r="A1878" s="8">
        <v>133.85</v>
      </c>
      <c r="B1878" s="13">
        <v>0.66122</v>
      </c>
    </row>
    <row r="1879" spans="1:2" ht="11.25">
      <c r="A1879" s="8">
        <v>133.9</v>
      </c>
      <c r="B1879" s="13">
        <v>0.66115</v>
      </c>
    </row>
    <row r="1880" spans="1:2" ht="11.25">
      <c r="A1880" s="8">
        <v>133.95</v>
      </c>
      <c r="B1880" s="12">
        <v>0.6611</v>
      </c>
    </row>
    <row r="1881" spans="1:2" ht="11.25">
      <c r="A1881" s="8">
        <v>134</v>
      </c>
      <c r="B1881" s="12">
        <v>0.66105</v>
      </c>
    </row>
    <row r="1882" spans="1:2" ht="11.25">
      <c r="A1882" s="8">
        <v>134.05</v>
      </c>
      <c r="B1882" s="12">
        <v>0.66097</v>
      </c>
    </row>
    <row r="1883" spans="1:2" ht="11.25">
      <c r="A1883" s="8">
        <v>134.1</v>
      </c>
      <c r="B1883" s="13">
        <v>0.6609</v>
      </c>
    </row>
    <row r="1884" spans="1:2" ht="11.25">
      <c r="A1884" s="8">
        <v>134.15</v>
      </c>
      <c r="B1884" s="13">
        <v>0.66085</v>
      </c>
    </row>
    <row r="1885" spans="1:2" ht="11.25">
      <c r="A1885" s="8">
        <v>134.2</v>
      </c>
      <c r="B1885" s="13">
        <v>0.6608</v>
      </c>
    </row>
    <row r="1886" spans="1:2" ht="11.25">
      <c r="A1886" s="8">
        <v>134.25</v>
      </c>
      <c r="B1886" s="13">
        <v>0.66075</v>
      </c>
    </row>
    <row r="1887" spans="1:2" ht="11.25">
      <c r="A1887" s="8">
        <v>134.3</v>
      </c>
      <c r="B1887" s="13">
        <v>0.6607</v>
      </c>
    </row>
    <row r="1888" spans="1:2" ht="11.25">
      <c r="A1888" s="8">
        <v>134.35</v>
      </c>
      <c r="B1888" s="13">
        <v>0.66062</v>
      </c>
    </row>
    <row r="1889" spans="1:2" ht="11.25">
      <c r="A1889" s="8">
        <v>134.4</v>
      </c>
      <c r="B1889" s="13">
        <v>0.66055</v>
      </c>
    </row>
    <row r="1890" spans="1:2" ht="11.25">
      <c r="A1890" s="8">
        <v>134.45</v>
      </c>
      <c r="B1890" s="13">
        <v>0.6605</v>
      </c>
    </row>
    <row r="1891" spans="1:2" ht="11.25">
      <c r="A1891" s="8">
        <v>134.5</v>
      </c>
      <c r="B1891" s="13">
        <v>0.66045</v>
      </c>
    </row>
    <row r="1892" spans="1:2" ht="11.25">
      <c r="A1892" s="8">
        <v>134.55</v>
      </c>
      <c r="B1892" s="13">
        <v>0.6604</v>
      </c>
    </row>
    <row r="1893" spans="1:2" ht="11.25">
      <c r="A1893" s="8">
        <v>134.6</v>
      </c>
      <c r="B1893" s="13">
        <v>0.66035</v>
      </c>
    </row>
    <row r="1894" spans="1:2" ht="11.25">
      <c r="A1894" s="8">
        <v>134.65</v>
      </c>
      <c r="B1894" s="13">
        <v>0.6603</v>
      </c>
    </row>
    <row r="1895" spans="1:2" ht="11.25">
      <c r="A1895" s="8">
        <v>134.7</v>
      </c>
      <c r="B1895" s="13">
        <v>0.66025</v>
      </c>
    </row>
    <row r="1896" spans="1:2" ht="11.25">
      <c r="A1896" s="8">
        <v>134.75</v>
      </c>
      <c r="B1896" s="13">
        <v>0.66017</v>
      </c>
    </row>
    <row r="1897" spans="1:2" ht="11.25">
      <c r="A1897" s="8">
        <v>134.8</v>
      </c>
      <c r="B1897" s="13">
        <v>0.6601</v>
      </c>
    </row>
    <row r="1898" spans="1:2" ht="11.25">
      <c r="A1898" s="8">
        <v>134.85</v>
      </c>
      <c r="B1898" s="13">
        <v>0.66005</v>
      </c>
    </row>
    <row r="1899" spans="1:2" ht="11.25">
      <c r="A1899" s="8">
        <v>134.9</v>
      </c>
      <c r="B1899" s="13">
        <v>0.66</v>
      </c>
    </row>
    <row r="1900" spans="1:2" ht="11.25">
      <c r="A1900" s="8">
        <v>134.95</v>
      </c>
      <c r="B1900" s="13">
        <v>0.65995</v>
      </c>
    </row>
    <row r="1901" spans="1:2" ht="11.25">
      <c r="A1901" s="8">
        <v>135</v>
      </c>
      <c r="B1901" s="13">
        <v>0.6599</v>
      </c>
    </row>
    <row r="1902" spans="1:2" ht="11.25">
      <c r="A1902" s="8">
        <v>135.05</v>
      </c>
      <c r="B1902" s="13">
        <v>0.65985</v>
      </c>
    </row>
    <row r="1903" spans="1:2" ht="11.25">
      <c r="A1903" s="8">
        <v>135.1</v>
      </c>
      <c r="B1903" s="13">
        <v>0.6598</v>
      </c>
    </row>
    <row r="1904" spans="1:2" ht="11.25">
      <c r="A1904" s="8">
        <v>135.15</v>
      </c>
      <c r="B1904" s="13">
        <v>0.65972</v>
      </c>
    </row>
    <row r="1905" spans="1:2" ht="11.25">
      <c r="A1905" s="8">
        <v>135.2</v>
      </c>
      <c r="B1905" s="13">
        <v>0.65965</v>
      </c>
    </row>
    <row r="1906" spans="1:2" ht="11.25">
      <c r="A1906" s="8">
        <v>135.25</v>
      </c>
      <c r="B1906" s="13">
        <v>0.65957</v>
      </c>
    </row>
    <row r="1907" spans="1:2" ht="11.25">
      <c r="A1907" s="8">
        <v>135.3</v>
      </c>
      <c r="B1907" s="13">
        <v>0.6595</v>
      </c>
    </row>
    <row r="1908" spans="1:2" ht="11.25">
      <c r="A1908" s="8">
        <v>135.35</v>
      </c>
      <c r="B1908" s="13">
        <v>0.65945</v>
      </c>
    </row>
    <row r="1909" spans="1:2" ht="11.25">
      <c r="A1909" s="8">
        <v>135.4</v>
      </c>
      <c r="B1909" s="13">
        <v>0.6594</v>
      </c>
    </row>
    <row r="1910" spans="1:2" ht="11.25">
      <c r="A1910" s="8">
        <v>135.45</v>
      </c>
      <c r="B1910" s="13">
        <v>0.65935</v>
      </c>
    </row>
    <row r="1911" spans="1:2" ht="11.25">
      <c r="A1911" s="8">
        <v>135.5</v>
      </c>
      <c r="B1911" s="13">
        <v>0.6593</v>
      </c>
    </row>
    <row r="1912" spans="1:2" ht="11.25">
      <c r="A1912" s="8">
        <v>135.55</v>
      </c>
      <c r="B1912" s="13">
        <v>0.65922</v>
      </c>
    </row>
    <row r="1913" spans="1:2" ht="11.25">
      <c r="A1913" s="8">
        <v>135.6</v>
      </c>
      <c r="B1913" s="13">
        <v>0.65915</v>
      </c>
    </row>
    <row r="1914" spans="1:2" ht="11.25">
      <c r="A1914" s="8">
        <v>135.65</v>
      </c>
      <c r="B1914" s="13">
        <v>0.6591</v>
      </c>
    </row>
    <row r="1915" spans="1:2" ht="11.25">
      <c r="A1915" s="8">
        <v>135.7</v>
      </c>
      <c r="B1915" s="13">
        <v>0.65905</v>
      </c>
    </row>
    <row r="1916" spans="1:2" ht="11.25">
      <c r="A1916" s="8">
        <v>135.75</v>
      </c>
      <c r="B1916" s="13">
        <v>0.659</v>
      </c>
    </row>
    <row r="1917" spans="1:2" ht="11.25">
      <c r="A1917" s="8">
        <v>135.8</v>
      </c>
      <c r="B1917" s="13">
        <v>0.65895</v>
      </c>
    </row>
    <row r="1918" spans="1:2" ht="11.25">
      <c r="A1918" s="8">
        <v>135.85</v>
      </c>
      <c r="B1918" s="13">
        <v>0.6589</v>
      </c>
    </row>
    <row r="1919" spans="1:2" ht="11.25">
      <c r="A1919" s="8">
        <v>135.9</v>
      </c>
      <c r="B1919" s="13">
        <v>0.65885</v>
      </c>
    </row>
    <row r="1920" spans="1:2" ht="11.25">
      <c r="A1920" s="8">
        <v>135.95</v>
      </c>
      <c r="B1920" s="13">
        <v>0.6588</v>
      </c>
    </row>
    <row r="1921" spans="1:2" ht="11.25">
      <c r="A1921" s="8">
        <v>136</v>
      </c>
      <c r="B1921" s="13">
        <v>0.65875</v>
      </c>
    </row>
    <row r="1922" spans="1:2" ht="11.25">
      <c r="A1922" s="8">
        <v>136.05</v>
      </c>
      <c r="B1922" s="13">
        <v>0.65867</v>
      </c>
    </row>
    <row r="1923" spans="1:2" ht="11.25">
      <c r="A1923" s="8">
        <v>136.1</v>
      </c>
      <c r="B1923" s="13">
        <v>0.6586</v>
      </c>
    </row>
    <row r="1924" spans="1:2" ht="11.25">
      <c r="A1924" s="8">
        <v>136.15</v>
      </c>
      <c r="B1924" s="13">
        <v>0.65855</v>
      </c>
    </row>
    <row r="1925" spans="1:2" ht="11.25">
      <c r="A1925" s="8">
        <v>136.2</v>
      </c>
      <c r="B1925" s="13">
        <v>0.6585</v>
      </c>
    </row>
    <row r="1926" spans="1:2" ht="11.25">
      <c r="A1926" s="8">
        <v>136.25</v>
      </c>
      <c r="B1926" s="13">
        <v>0.65845</v>
      </c>
    </row>
    <row r="1927" spans="1:2" ht="11.25">
      <c r="A1927" s="8">
        <v>136.3</v>
      </c>
      <c r="B1927" s="13">
        <v>0.6584</v>
      </c>
    </row>
    <row r="1928" spans="1:2" ht="11.25">
      <c r="A1928" s="8">
        <v>136.35</v>
      </c>
      <c r="B1928" s="13">
        <v>0.65835</v>
      </c>
    </row>
    <row r="1929" spans="1:2" ht="11.25">
      <c r="A1929" s="8">
        <v>136.4</v>
      </c>
      <c r="B1929" s="13">
        <v>0.6583</v>
      </c>
    </row>
    <row r="1930" spans="1:2" ht="11.25">
      <c r="A1930" s="8">
        <v>136.45</v>
      </c>
      <c r="B1930" s="13">
        <v>0.65822</v>
      </c>
    </row>
    <row r="1931" spans="1:2" ht="11.25">
      <c r="A1931" s="8">
        <v>136.5</v>
      </c>
      <c r="B1931" s="13">
        <v>0.65815</v>
      </c>
    </row>
    <row r="1932" spans="1:2" ht="11.25">
      <c r="A1932" s="8">
        <v>136.55</v>
      </c>
      <c r="B1932" s="13">
        <v>0.6581</v>
      </c>
    </row>
    <row r="1933" spans="1:2" ht="11.25">
      <c r="A1933" s="8">
        <v>136.6</v>
      </c>
      <c r="B1933" s="13">
        <v>0.65805</v>
      </c>
    </row>
    <row r="1934" spans="1:2" ht="11.25">
      <c r="A1934" s="8">
        <v>136.65</v>
      </c>
      <c r="B1934" s="13">
        <v>0.658</v>
      </c>
    </row>
    <row r="1935" spans="1:2" ht="11.25">
      <c r="A1935" s="8">
        <v>136.7</v>
      </c>
      <c r="B1935" s="13">
        <v>0.65795</v>
      </c>
    </row>
    <row r="1936" spans="1:2" ht="11.25">
      <c r="A1936" s="8">
        <v>136.75</v>
      </c>
      <c r="B1936" s="12">
        <v>0.65787</v>
      </c>
    </row>
    <row r="1937" spans="1:2" ht="11.25">
      <c r="A1937" s="8">
        <v>136.8</v>
      </c>
      <c r="B1937" s="12">
        <v>0.6578</v>
      </c>
    </row>
    <row r="1938" spans="1:2" ht="11.25">
      <c r="A1938" s="8">
        <v>136.85</v>
      </c>
      <c r="B1938" s="12">
        <v>0.65775</v>
      </c>
    </row>
    <row r="1939" spans="1:2" ht="11.25">
      <c r="A1939" s="8">
        <v>136.9</v>
      </c>
      <c r="B1939" s="13">
        <v>0.6577</v>
      </c>
    </row>
    <row r="1940" spans="1:2" ht="11.25">
      <c r="A1940" s="8">
        <v>136.95</v>
      </c>
      <c r="B1940" s="13">
        <v>0.65762</v>
      </c>
    </row>
    <row r="1941" spans="1:2" ht="11.25">
      <c r="A1941" s="8">
        <v>137</v>
      </c>
      <c r="B1941" s="13">
        <v>0.65755</v>
      </c>
    </row>
    <row r="1942" spans="1:2" ht="11.25">
      <c r="A1942" s="8">
        <v>137.05</v>
      </c>
      <c r="B1942" s="13">
        <v>0.6575</v>
      </c>
    </row>
    <row r="1943" spans="1:2" ht="11.25">
      <c r="A1943" s="8">
        <v>137.1</v>
      </c>
      <c r="B1943" s="13">
        <v>0.65745</v>
      </c>
    </row>
    <row r="1944" spans="1:2" ht="11.25">
      <c r="A1944" s="8">
        <v>137.15</v>
      </c>
      <c r="B1944" s="13">
        <v>0.6574</v>
      </c>
    </row>
    <row r="1945" spans="1:2" ht="11.25">
      <c r="A1945" s="8">
        <v>137.2</v>
      </c>
      <c r="B1945" s="13">
        <v>0.65735</v>
      </c>
    </row>
    <row r="1946" spans="1:2" ht="11.25">
      <c r="A1946" s="8">
        <v>137.25</v>
      </c>
      <c r="B1946" s="13">
        <v>0.6573</v>
      </c>
    </row>
    <row r="1947" spans="1:2" ht="11.25">
      <c r="A1947" s="8">
        <v>137.3</v>
      </c>
      <c r="B1947" s="13">
        <v>0.65725</v>
      </c>
    </row>
    <row r="1948" spans="1:2" ht="11.25">
      <c r="A1948" s="8">
        <v>137.35</v>
      </c>
      <c r="B1948" s="13">
        <v>0.65717</v>
      </c>
    </row>
    <row r="1949" spans="1:2" ht="11.25">
      <c r="A1949" s="8">
        <v>137.4</v>
      </c>
      <c r="B1949" s="13">
        <v>0.6571</v>
      </c>
    </row>
    <row r="1950" spans="1:2" ht="11.25">
      <c r="A1950" s="8">
        <v>137.45</v>
      </c>
      <c r="B1950" s="13">
        <v>0.65705</v>
      </c>
    </row>
    <row r="1951" spans="1:2" ht="11.25">
      <c r="A1951" s="8">
        <v>137.5</v>
      </c>
      <c r="B1951" s="13">
        <v>0.657</v>
      </c>
    </row>
    <row r="1952" spans="1:2" ht="11.25">
      <c r="A1952" s="8">
        <v>137.55</v>
      </c>
      <c r="B1952" s="13">
        <v>0.65965</v>
      </c>
    </row>
    <row r="1953" spans="1:2" ht="11.25">
      <c r="A1953" s="8">
        <v>137.6</v>
      </c>
      <c r="B1953" s="13">
        <v>0.6569</v>
      </c>
    </row>
    <row r="1954" spans="1:2" ht="11.25">
      <c r="A1954" s="8">
        <v>137.65</v>
      </c>
      <c r="B1954" s="13">
        <v>0.65685</v>
      </c>
    </row>
    <row r="1955" spans="1:2" ht="11.25">
      <c r="A1955" s="8">
        <v>137.7</v>
      </c>
      <c r="B1955" s="13">
        <v>0.6568</v>
      </c>
    </row>
    <row r="1956" spans="1:2" ht="11.25">
      <c r="A1956" s="8">
        <v>137.75</v>
      </c>
      <c r="B1956" s="13">
        <v>0.65675</v>
      </c>
    </row>
    <row r="1957" spans="1:2" ht="11.25">
      <c r="A1957" s="8">
        <v>137.8</v>
      </c>
      <c r="B1957" s="13">
        <v>0.6567</v>
      </c>
    </row>
    <row r="1958" spans="1:2" ht="11.25">
      <c r="A1958" s="8">
        <v>137.85</v>
      </c>
      <c r="B1958" s="13">
        <v>0.65662</v>
      </c>
    </row>
    <row r="1959" spans="1:2" ht="11.25">
      <c r="A1959" s="8">
        <v>137.9</v>
      </c>
      <c r="B1959" s="13">
        <v>0.65655</v>
      </c>
    </row>
    <row r="1960" spans="1:2" ht="11.25">
      <c r="A1960" s="8">
        <v>137.95</v>
      </c>
      <c r="B1960" s="13">
        <v>0.6565</v>
      </c>
    </row>
    <row r="1961" spans="1:2" ht="11.25">
      <c r="A1961" s="8">
        <v>138</v>
      </c>
      <c r="B1961" s="13">
        <v>0.65645</v>
      </c>
    </row>
    <row r="1962" spans="1:2" ht="11.25">
      <c r="A1962" s="8">
        <v>138.05</v>
      </c>
      <c r="B1962" s="13">
        <v>0.6564</v>
      </c>
    </row>
    <row r="1963" spans="1:2" ht="11.25">
      <c r="A1963" s="8">
        <v>138.1</v>
      </c>
      <c r="B1963" s="13">
        <v>0.65635</v>
      </c>
    </row>
    <row r="1964" spans="1:2" ht="11.25">
      <c r="A1964" s="8">
        <v>138.15</v>
      </c>
      <c r="B1964" s="13">
        <v>0.6563</v>
      </c>
    </row>
    <row r="1965" spans="1:2" ht="11.25">
      <c r="A1965" s="8">
        <v>138.2</v>
      </c>
      <c r="B1965" s="13">
        <v>0.65625</v>
      </c>
    </row>
    <row r="1966" spans="1:2" ht="11.25">
      <c r="A1966" s="8">
        <v>138.25</v>
      </c>
      <c r="B1966" s="13">
        <v>0.65617</v>
      </c>
    </row>
    <row r="1967" spans="1:2" ht="11.25">
      <c r="A1967" s="8">
        <v>138.3</v>
      </c>
      <c r="B1967" s="13">
        <v>0.6561</v>
      </c>
    </row>
    <row r="1968" spans="1:2" ht="11.25">
      <c r="A1968" s="8">
        <v>138.35</v>
      </c>
      <c r="B1968" s="13">
        <v>0.65605</v>
      </c>
    </row>
    <row r="1969" spans="1:2" ht="11.25">
      <c r="A1969" s="8">
        <v>138.4</v>
      </c>
      <c r="B1969" s="13">
        <v>0.656</v>
      </c>
    </row>
    <row r="1970" spans="1:2" ht="11.25">
      <c r="A1970" s="8">
        <v>138.45</v>
      </c>
      <c r="B1970" s="13">
        <v>0.65595</v>
      </c>
    </row>
    <row r="1971" spans="1:2" ht="11.25">
      <c r="A1971" s="8">
        <v>138.5</v>
      </c>
      <c r="B1971" s="13">
        <v>0.6559</v>
      </c>
    </row>
    <row r="1972" spans="1:2" ht="11.25">
      <c r="A1972" s="8">
        <v>138.55</v>
      </c>
      <c r="B1972" s="13">
        <v>0.65585</v>
      </c>
    </row>
    <row r="1973" spans="1:2" ht="11.25">
      <c r="A1973" s="8">
        <v>138.6</v>
      </c>
      <c r="B1973" s="13">
        <v>0.6558</v>
      </c>
    </row>
    <row r="1974" spans="1:2" ht="11.25">
      <c r="A1974" s="8">
        <v>138.65</v>
      </c>
      <c r="B1974" s="13">
        <v>0.65575</v>
      </c>
    </row>
    <row r="1975" spans="1:2" ht="11.25">
      <c r="A1975" s="8">
        <v>138.7</v>
      </c>
      <c r="B1975" s="13">
        <v>0.6557</v>
      </c>
    </row>
    <row r="1976" spans="1:2" ht="11.25">
      <c r="A1976" s="8">
        <v>138.75</v>
      </c>
      <c r="B1976" s="13">
        <v>0.65562</v>
      </c>
    </row>
    <row r="1977" spans="1:2" ht="11.25">
      <c r="A1977" s="8">
        <v>138.8</v>
      </c>
      <c r="B1977" s="13">
        <v>0.65555</v>
      </c>
    </row>
    <row r="1978" spans="1:2" ht="11.25">
      <c r="A1978" s="8">
        <v>138.85</v>
      </c>
      <c r="B1978" s="13">
        <v>0.65547</v>
      </c>
    </row>
    <row r="1979" spans="1:2" ht="11.25">
      <c r="A1979" s="8">
        <v>138.9</v>
      </c>
      <c r="B1979" s="13">
        <v>0.6554</v>
      </c>
    </row>
    <row r="1980" spans="1:2" ht="11.25">
      <c r="A1980" s="8">
        <v>138.95</v>
      </c>
      <c r="B1980" s="13">
        <v>0.65535</v>
      </c>
    </row>
    <row r="1981" spans="1:2" ht="11.25">
      <c r="A1981" s="8">
        <v>139</v>
      </c>
      <c r="B1981" s="13">
        <v>0.6553</v>
      </c>
    </row>
    <row r="1982" spans="1:2" ht="11.25">
      <c r="A1982" s="8">
        <v>139.05</v>
      </c>
      <c r="B1982" s="13">
        <v>0.65525</v>
      </c>
    </row>
    <row r="1983" spans="1:2" ht="11.25">
      <c r="A1983" s="8">
        <v>139.1</v>
      </c>
      <c r="B1983" s="13">
        <v>0.6552</v>
      </c>
    </row>
    <row r="1984" spans="1:2" ht="11.25">
      <c r="A1984" s="8">
        <v>139.15</v>
      </c>
      <c r="B1984" s="13">
        <v>0.65515</v>
      </c>
    </row>
    <row r="1985" spans="1:2" ht="11.25">
      <c r="A1985" s="8">
        <v>139.2</v>
      </c>
      <c r="B1985" s="13">
        <v>0.6551</v>
      </c>
    </row>
    <row r="1986" spans="1:2" ht="11.25">
      <c r="A1986" s="8">
        <v>139.25</v>
      </c>
      <c r="B1986" s="13">
        <v>0.65502</v>
      </c>
    </row>
    <row r="1987" spans="1:2" ht="11.25">
      <c r="A1987" s="8">
        <v>139.3</v>
      </c>
      <c r="B1987" s="13">
        <v>0.65495</v>
      </c>
    </row>
    <row r="1988" spans="1:2" ht="11.25">
      <c r="A1988" s="8">
        <v>139.35</v>
      </c>
      <c r="B1988" s="13">
        <v>0.6549</v>
      </c>
    </row>
    <row r="1989" spans="1:2" ht="11.25">
      <c r="A1989" s="8">
        <v>139.4</v>
      </c>
      <c r="B1989" s="13">
        <v>0.65485</v>
      </c>
    </row>
    <row r="1990" spans="1:2" ht="11.25">
      <c r="A1990" s="8">
        <v>139.45</v>
      </c>
      <c r="B1990" s="13">
        <v>0.6548</v>
      </c>
    </row>
    <row r="1991" spans="1:2" ht="11.25">
      <c r="A1991" s="8">
        <v>139.5</v>
      </c>
      <c r="B1991" s="12">
        <v>0.65475</v>
      </c>
    </row>
    <row r="1992" spans="1:2" ht="11.25">
      <c r="A1992" s="8">
        <v>139.55</v>
      </c>
      <c r="B1992" s="12">
        <v>0.6547</v>
      </c>
    </row>
    <row r="1993" spans="1:2" ht="11.25">
      <c r="A1993" s="8">
        <v>139.6</v>
      </c>
      <c r="B1993" s="12">
        <v>0.65465</v>
      </c>
    </row>
    <row r="1994" spans="1:2" ht="11.25">
      <c r="A1994" s="8">
        <v>139.65</v>
      </c>
      <c r="B1994" s="13">
        <v>0.6546</v>
      </c>
    </row>
    <row r="1995" spans="1:2" ht="11.25">
      <c r="A1995" s="8">
        <v>139.7</v>
      </c>
      <c r="B1995" s="13">
        <v>0.65455</v>
      </c>
    </row>
    <row r="1996" spans="1:2" ht="11.25">
      <c r="A1996" s="8">
        <v>139.75</v>
      </c>
      <c r="B1996" s="13">
        <v>0.65447</v>
      </c>
    </row>
    <row r="1997" spans="1:2" ht="11.25">
      <c r="A1997" s="8">
        <v>139.8</v>
      </c>
      <c r="B1997" s="13">
        <v>0.6544</v>
      </c>
    </row>
    <row r="1998" spans="1:2" ht="11.25">
      <c r="A1998" s="8">
        <v>139.85</v>
      </c>
      <c r="B1998" s="13">
        <v>0.65435</v>
      </c>
    </row>
    <row r="1999" spans="1:2" ht="11.25">
      <c r="A1999" s="8">
        <v>139.9</v>
      </c>
      <c r="B1999" s="13">
        <v>0.6543</v>
      </c>
    </row>
    <row r="2000" spans="1:2" ht="11.25">
      <c r="A2000" s="8">
        <v>139.95</v>
      </c>
      <c r="B2000" s="13">
        <v>0.65425</v>
      </c>
    </row>
    <row r="2001" spans="1:2" ht="11.25">
      <c r="A2001" s="8">
        <v>140</v>
      </c>
      <c r="B2001" s="13">
        <v>0.6542</v>
      </c>
    </row>
    <row r="2002" spans="1:2" ht="11.25">
      <c r="A2002" s="8">
        <v>140.05</v>
      </c>
      <c r="B2002" s="13">
        <v>0.65417</v>
      </c>
    </row>
    <row r="2003" spans="1:2" ht="11.25">
      <c r="A2003" s="8">
        <v>140.1</v>
      </c>
      <c r="B2003" s="13">
        <v>0.65414</v>
      </c>
    </row>
    <row r="2004" spans="1:2" ht="11.25">
      <c r="A2004" s="8">
        <v>140.15</v>
      </c>
      <c r="B2004" s="13">
        <v>0.65409</v>
      </c>
    </row>
    <row r="2005" spans="1:2" ht="11.25">
      <c r="A2005" s="8">
        <v>140.2</v>
      </c>
      <c r="B2005" s="13">
        <v>0.65404</v>
      </c>
    </row>
    <row r="2006" spans="1:2" ht="11.25">
      <c r="A2006" s="8">
        <v>140.25</v>
      </c>
      <c r="B2006" s="13">
        <v>0.65398</v>
      </c>
    </row>
    <row r="2007" spans="1:2" ht="11.25">
      <c r="A2007" s="8">
        <v>140.3</v>
      </c>
      <c r="B2007" s="13">
        <v>0.65393</v>
      </c>
    </row>
    <row r="2008" spans="1:2" ht="11.25">
      <c r="A2008" s="8">
        <v>140.35</v>
      </c>
      <c r="B2008" s="13">
        <v>0.65388</v>
      </c>
    </row>
    <row r="2009" spans="1:2" ht="11.25">
      <c r="A2009" s="8">
        <v>140.4</v>
      </c>
      <c r="B2009" s="13">
        <v>0.65383</v>
      </c>
    </row>
    <row r="2010" spans="1:2" ht="11.25">
      <c r="A2010" s="8">
        <v>140.45</v>
      </c>
      <c r="B2010" s="13">
        <v>0.65377</v>
      </c>
    </row>
    <row r="2011" spans="1:2" ht="11.25">
      <c r="A2011" s="8">
        <v>140.5</v>
      </c>
      <c r="B2011" s="13">
        <v>0.65372</v>
      </c>
    </row>
    <row r="2012" spans="1:2" ht="11.25">
      <c r="A2012" s="8">
        <v>140.55</v>
      </c>
      <c r="B2012" s="13">
        <v>0.65367</v>
      </c>
    </row>
    <row r="2013" spans="1:2" ht="11.25">
      <c r="A2013" s="8">
        <v>140.6</v>
      </c>
      <c r="B2013" s="13">
        <v>0.65362</v>
      </c>
    </row>
    <row r="2014" spans="1:2" ht="11.25">
      <c r="A2014" s="8">
        <v>140.65</v>
      </c>
      <c r="B2014" s="13">
        <v>0.65356</v>
      </c>
    </row>
    <row r="2015" spans="1:2" ht="11.25">
      <c r="A2015" s="8">
        <v>140.7</v>
      </c>
      <c r="B2015" s="13">
        <v>0.65351</v>
      </c>
    </row>
    <row r="2016" spans="1:2" ht="11.25">
      <c r="A2016" s="8">
        <v>140.75</v>
      </c>
      <c r="B2016" s="13">
        <v>0.65346</v>
      </c>
    </row>
    <row r="2017" spans="1:2" ht="11.25">
      <c r="A2017" s="8">
        <v>140.8</v>
      </c>
      <c r="B2017" s="13">
        <v>0.65341</v>
      </c>
    </row>
    <row r="2018" spans="1:2" ht="11.25">
      <c r="A2018" s="8">
        <v>140.85</v>
      </c>
      <c r="B2018" s="13">
        <v>0.65335</v>
      </c>
    </row>
    <row r="2019" spans="1:2" ht="11.25">
      <c r="A2019" s="8">
        <v>140.9</v>
      </c>
      <c r="B2019" s="13">
        <v>0.6533</v>
      </c>
    </row>
    <row r="2020" spans="1:2" ht="11.25">
      <c r="A2020" s="8">
        <v>140.95</v>
      </c>
      <c r="B2020" s="13">
        <v>0.65325</v>
      </c>
    </row>
    <row r="2021" spans="1:2" ht="11.25">
      <c r="A2021" s="8">
        <v>141</v>
      </c>
      <c r="B2021" s="13">
        <v>0.6532</v>
      </c>
    </row>
    <row r="2022" spans="1:2" ht="11.25">
      <c r="A2022" s="8">
        <v>141.05</v>
      </c>
      <c r="B2022" s="13">
        <v>0.65314</v>
      </c>
    </row>
    <row r="2023" spans="1:2" ht="11.25">
      <c r="A2023" s="8">
        <v>141.1</v>
      </c>
      <c r="B2023" s="13">
        <v>0.65309</v>
      </c>
    </row>
    <row r="2024" spans="1:2" ht="11.25">
      <c r="A2024" s="8">
        <v>141.15</v>
      </c>
      <c r="B2024" s="13">
        <v>0.65304</v>
      </c>
    </row>
    <row r="2025" spans="1:2" ht="11.25">
      <c r="A2025" s="8">
        <v>141.2</v>
      </c>
      <c r="B2025" s="13">
        <v>0.65299</v>
      </c>
    </row>
    <row r="2026" spans="1:2" ht="11.25">
      <c r="A2026" s="8">
        <v>141.25</v>
      </c>
      <c r="B2026" s="13">
        <v>0.65293</v>
      </c>
    </row>
    <row r="2027" spans="1:2" ht="11.25">
      <c r="A2027" s="8">
        <v>141.3</v>
      </c>
      <c r="B2027" s="13">
        <v>0.65288</v>
      </c>
    </row>
    <row r="2028" spans="1:2" ht="11.25">
      <c r="A2028" s="8">
        <v>141.35</v>
      </c>
      <c r="B2028" s="13">
        <v>0.65283</v>
      </c>
    </row>
    <row r="2029" spans="1:2" ht="11.25">
      <c r="A2029" s="8">
        <v>141.4</v>
      </c>
      <c r="B2029" s="13">
        <v>0.65278</v>
      </c>
    </row>
    <row r="2030" spans="1:2" ht="11.25">
      <c r="A2030" s="8">
        <v>141.45</v>
      </c>
      <c r="B2030" s="13">
        <v>0.65272</v>
      </c>
    </row>
    <row r="2031" spans="1:2" ht="11.25">
      <c r="A2031" s="8">
        <v>141.5</v>
      </c>
      <c r="B2031" s="13">
        <v>0.65267</v>
      </c>
    </row>
    <row r="2032" spans="1:2" ht="11.25">
      <c r="A2032" s="8">
        <v>141.55</v>
      </c>
      <c r="B2032" s="13">
        <v>0.65262</v>
      </c>
    </row>
    <row r="2033" spans="1:2" ht="11.25">
      <c r="A2033" s="8">
        <v>141.6</v>
      </c>
      <c r="B2033" s="13">
        <v>0.65257</v>
      </c>
    </row>
    <row r="2034" spans="1:2" ht="11.25">
      <c r="A2034" s="8">
        <v>141.65</v>
      </c>
      <c r="B2034" s="13">
        <v>0.65251</v>
      </c>
    </row>
    <row r="2035" spans="1:2" ht="11.25">
      <c r="A2035" s="8">
        <v>141.7</v>
      </c>
      <c r="B2035" s="13">
        <v>0.65246</v>
      </c>
    </row>
    <row r="2036" spans="1:2" ht="11.25">
      <c r="A2036" s="8">
        <v>141.75</v>
      </c>
      <c r="B2036" s="13">
        <v>0.65243</v>
      </c>
    </row>
    <row r="2037" spans="1:2" ht="11.25">
      <c r="A2037" s="8">
        <v>141.8</v>
      </c>
      <c r="B2037" s="13">
        <v>0.65241</v>
      </c>
    </row>
    <row r="2038" spans="1:2" ht="11.25">
      <c r="A2038" s="8">
        <v>141.85</v>
      </c>
      <c r="B2038" s="13">
        <v>0.65235</v>
      </c>
    </row>
    <row r="2039" spans="1:2" ht="11.25">
      <c r="A2039" s="8">
        <v>141.9</v>
      </c>
      <c r="B2039" s="13">
        <v>0.6523</v>
      </c>
    </row>
    <row r="2040" spans="1:2" ht="11.25">
      <c r="A2040" s="8">
        <v>141.95</v>
      </c>
      <c r="B2040" s="13">
        <v>0.65225</v>
      </c>
    </row>
    <row r="2041" spans="1:2" ht="11.25">
      <c r="A2041" s="8">
        <v>142</v>
      </c>
      <c r="B2041" s="13">
        <v>0.6522</v>
      </c>
    </row>
    <row r="2042" spans="1:2" ht="11.25">
      <c r="A2042" s="8">
        <v>142.05</v>
      </c>
      <c r="B2042" s="13">
        <v>0.65214</v>
      </c>
    </row>
    <row r="2043" spans="1:2" ht="11.25">
      <c r="A2043" s="8">
        <v>142.1</v>
      </c>
      <c r="B2043" s="13">
        <v>0.65209</v>
      </c>
    </row>
    <row r="2044" spans="1:2" ht="11.25">
      <c r="A2044" s="8">
        <v>142.15</v>
      </c>
      <c r="B2044" s="13">
        <v>0.65204</v>
      </c>
    </row>
    <row r="2045" spans="1:2" ht="11.25">
      <c r="A2045" s="8">
        <v>142.2</v>
      </c>
      <c r="B2045" s="13">
        <v>0.65199</v>
      </c>
    </row>
    <row r="2046" spans="1:2" ht="11.25">
      <c r="A2046" s="8">
        <v>142.25</v>
      </c>
      <c r="B2046" s="12">
        <v>0.65193</v>
      </c>
    </row>
    <row r="2047" spans="1:2" ht="11.25">
      <c r="A2047" s="8">
        <v>142.3</v>
      </c>
      <c r="B2047" s="12">
        <v>0.65188</v>
      </c>
    </row>
    <row r="2048" spans="1:2" ht="11.25">
      <c r="A2048" s="8">
        <v>142.35</v>
      </c>
      <c r="B2048" s="12">
        <v>0.65183</v>
      </c>
    </row>
    <row r="2049" spans="1:2" ht="11.25">
      <c r="A2049" s="8">
        <v>142.4</v>
      </c>
      <c r="B2049" s="13">
        <v>0.65179</v>
      </c>
    </row>
    <row r="2050" spans="1:2" ht="11.25">
      <c r="A2050" s="8">
        <v>142.45</v>
      </c>
      <c r="B2050" s="13">
        <v>0.65173</v>
      </c>
    </row>
    <row r="2051" spans="1:2" ht="11.25">
      <c r="A2051" s="8">
        <v>142.5</v>
      </c>
      <c r="B2051" s="13">
        <v>0.65168</v>
      </c>
    </row>
    <row r="2052" spans="1:2" ht="11.25">
      <c r="A2052" s="8">
        <v>142.55</v>
      </c>
      <c r="B2052" s="13">
        <v>0.65163</v>
      </c>
    </row>
    <row r="2053" spans="1:2" ht="11.25">
      <c r="A2053" s="8">
        <v>142.6</v>
      </c>
      <c r="B2053" s="13">
        <v>0.65158</v>
      </c>
    </row>
    <row r="2054" spans="1:2" ht="11.25">
      <c r="A2054" s="8">
        <v>142.65</v>
      </c>
      <c r="B2054" s="13">
        <v>0.65152</v>
      </c>
    </row>
    <row r="2055" spans="1:2" ht="11.25">
      <c r="A2055" s="8">
        <v>142.7</v>
      </c>
      <c r="B2055" s="13">
        <v>0.65147</v>
      </c>
    </row>
    <row r="2056" spans="1:2" ht="11.25">
      <c r="A2056" s="8">
        <v>142.75</v>
      </c>
      <c r="B2056" s="13">
        <v>0.65142</v>
      </c>
    </row>
    <row r="2057" spans="1:2" ht="11.25">
      <c r="A2057" s="8">
        <v>142.8</v>
      </c>
      <c r="B2057" s="13">
        <v>0.65137</v>
      </c>
    </row>
    <row r="2058" spans="1:2" ht="11.25">
      <c r="A2058" s="8">
        <v>142.85</v>
      </c>
      <c r="B2058" s="13">
        <v>0.65131</v>
      </c>
    </row>
    <row r="2059" spans="1:2" ht="11.25">
      <c r="A2059" s="8">
        <v>142.9</v>
      </c>
      <c r="B2059" s="13">
        <v>0.65126</v>
      </c>
    </row>
    <row r="2060" spans="1:2" ht="11.25">
      <c r="A2060" s="8">
        <v>142.95</v>
      </c>
      <c r="B2060" s="13">
        <v>0.65121</v>
      </c>
    </row>
    <row r="2061" spans="1:2" ht="11.25">
      <c r="A2061" s="8">
        <v>143</v>
      </c>
      <c r="B2061" s="13">
        <v>0.65116</v>
      </c>
    </row>
    <row r="2062" spans="1:2" ht="11.25">
      <c r="A2062" s="8">
        <v>143.05</v>
      </c>
      <c r="B2062" s="13">
        <v>0.6511</v>
      </c>
    </row>
    <row r="2063" spans="1:2" ht="11.25">
      <c r="A2063" s="8">
        <v>143.1</v>
      </c>
      <c r="B2063" s="13">
        <v>0.65105</v>
      </c>
    </row>
    <row r="2064" spans="1:2" ht="11.25">
      <c r="A2064" s="8">
        <v>143.15</v>
      </c>
      <c r="B2064" s="13">
        <v>0.651</v>
      </c>
    </row>
    <row r="2065" spans="1:2" ht="11.25">
      <c r="A2065" s="8">
        <v>143.2</v>
      </c>
      <c r="B2065" s="13">
        <v>0.65095</v>
      </c>
    </row>
    <row r="2066" spans="1:2" ht="11.25">
      <c r="A2066" s="8">
        <v>143.25</v>
      </c>
      <c r="B2066" s="13">
        <v>0.65089</v>
      </c>
    </row>
    <row r="2067" spans="1:2" ht="11.25">
      <c r="A2067" s="8">
        <v>143.3</v>
      </c>
      <c r="B2067" s="13">
        <v>0.65084</v>
      </c>
    </row>
    <row r="2068" spans="1:2" ht="11.25">
      <c r="A2068" s="8">
        <v>143.35</v>
      </c>
      <c r="B2068" s="13">
        <v>0.65081</v>
      </c>
    </row>
    <row r="2069" spans="1:2" ht="11.25">
      <c r="A2069" s="8">
        <v>143.4</v>
      </c>
      <c r="B2069" s="13">
        <v>0.65076</v>
      </c>
    </row>
    <row r="2070" spans="1:2" ht="11.25">
      <c r="A2070" s="8">
        <v>143.45</v>
      </c>
      <c r="B2070" s="13">
        <v>0.65071</v>
      </c>
    </row>
    <row r="2071" spans="1:2" ht="11.25">
      <c r="A2071" s="8">
        <v>143.5</v>
      </c>
      <c r="B2071" s="13">
        <v>0.65068</v>
      </c>
    </row>
    <row r="2072" spans="1:2" ht="11.25">
      <c r="A2072" s="8">
        <v>143.55</v>
      </c>
      <c r="B2072" s="13">
        <v>0.65063</v>
      </c>
    </row>
    <row r="2073" spans="1:2" ht="11.25">
      <c r="A2073" s="8">
        <v>143.6</v>
      </c>
      <c r="B2073" s="13">
        <v>0.65058</v>
      </c>
    </row>
    <row r="2074" spans="1:2" ht="11.25">
      <c r="A2074" s="8">
        <v>143.65</v>
      </c>
      <c r="B2074" s="13">
        <v>0.65053</v>
      </c>
    </row>
    <row r="2075" spans="1:2" ht="11.25">
      <c r="A2075" s="8">
        <v>143.7</v>
      </c>
      <c r="B2075" s="13">
        <v>0.65047</v>
      </c>
    </row>
    <row r="2076" spans="1:2" ht="11.25">
      <c r="A2076" s="8">
        <v>143.75</v>
      </c>
      <c r="B2076" s="13">
        <v>0.65042</v>
      </c>
    </row>
    <row r="2077" spans="1:2" ht="11.25">
      <c r="A2077" s="8">
        <v>143.8</v>
      </c>
      <c r="B2077" s="13">
        <v>0.65037</v>
      </c>
    </row>
    <row r="2078" spans="1:2" ht="11.25">
      <c r="A2078" s="8">
        <v>143.85</v>
      </c>
      <c r="B2078" s="13">
        <v>0.65031</v>
      </c>
    </row>
    <row r="2079" spans="1:2" ht="11.25">
      <c r="A2079" s="8">
        <v>143.9</v>
      </c>
      <c r="B2079" s="13">
        <v>0.65026</v>
      </c>
    </row>
    <row r="2080" spans="1:2" ht="11.25">
      <c r="A2080" s="8">
        <v>143.95</v>
      </c>
      <c r="B2080" s="13">
        <v>0.65021</v>
      </c>
    </row>
    <row r="2081" spans="1:2" ht="11.25">
      <c r="A2081" s="8">
        <v>144</v>
      </c>
      <c r="B2081" s="13">
        <v>0.65016</v>
      </c>
    </row>
    <row r="2082" spans="1:2" ht="11.25">
      <c r="A2082" s="8">
        <v>144.05</v>
      </c>
      <c r="B2082" s="13">
        <v>0.6501</v>
      </c>
    </row>
    <row r="2083" spans="1:2" ht="11.25">
      <c r="A2083" s="8">
        <v>144.1</v>
      </c>
      <c r="B2083" s="13">
        <v>0.65005</v>
      </c>
    </row>
    <row r="2084" spans="1:2" ht="11.25">
      <c r="A2084" s="8">
        <v>144.15</v>
      </c>
      <c r="B2084" s="13">
        <v>0.65</v>
      </c>
    </row>
    <row r="2085" spans="1:2" ht="11.25">
      <c r="A2085" s="8">
        <v>144.2</v>
      </c>
      <c r="B2085" s="13">
        <v>0.64995</v>
      </c>
    </row>
    <row r="2086" spans="1:2" ht="11.25">
      <c r="A2086" s="8">
        <v>144.25</v>
      </c>
      <c r="B2086" s="13">
        <v>0.64992</v>
      </c>
    </row>
    <row r="2087" spans="1:2" ht="11.25">
      <c r="A2087" s="8">
        <v>144.3</v>
      </c>
      <c r="B2087" s="13">
        <v>0.64989</v>
      </c>
    </row>
    <row r="2088" spans="1:2" ht="11.25">
      <c r="A2088" s="8">
        <v>144.35</v>
      </c>
      <c r="B2088" s="13">
        <v>0.64984</v>
      </c>
    </row>
    <row r="2089" spans="1:2" ht="11.25">
      <c r="A2089" s="8">
        <v>144.4</v>
      </c>
      <c r="B2089" s="13">
        <v>0.64979</v>
      </c>
    </row>
    <row r="2090" spans="1:2" ht="11.25">
      <c r="A2090" s="8">
        <v>144.45</v>
      </c>
      <c r="B2090" s="13">
        <v>0.64973</v>
      </c>
    </row>
    <row r="2091" spans="1:2" ht="11.25">
      <c r="A2091" s="8">
        <v>144.5</v>
      </c>
      <c r="B2091" s="13">
        <v>0.64968</v>
      </c>
    </row>
    <row r="2092" spans="1:2" ht="11.25">
      <c r="A2092" s="8">
        <v>144.55</v>
      </c>
      <c r="B2092" s="13">
        <v>0.64963</v>
      </c>
    </row>
    <row r="2093" spans="1:2" ht="11.25">
      <c r="A2093" s="8">
        <v>144.6</v>
      </c>
      <c r="B2093" s="13">
        <v>0.64958</v>
      </c>
    </row>
    <row r="2094" spans="1:2" ht="11.25">
      <c r="A2094" s="8">
        <v>144.65</v>
      </c>
      <c r="B2094" s="13">
        <v>0.64952</v>
      </c>
    </row>
    <row r="2095" spans="1:2" ht="11.25">
      <c r="A2095" s="8">
        <v>144.7</v>
      </c>
      <c r="B2095" s="13">
        <v>0.64947</v>
      </c>
    </row>
    <row r="2096" spans="1:2" ht="11.25">
      <c r="A2096" s="8">
        <v>144.75</v>
      </c>
      <c r="B2096" s="13">
        <v>0.64942</v>
      </c>
    </row>
    <row r="2097" spans="1:2" ht="11.25">
      <c r="A2097" s="8">
        <v>144.8</v>
      </c>
      <c r="B2097" s="13">
        <v>0.64937</v>
      </c>
    </row>
    <row r="2098" spans="1:2" ht="11.25">
      <c r="A2098" s="8">
        <v>144.85</v>
      </c>
      <c r="B2098" s="13">
        <v>0.64931</v>
      </c>
    </row>
    <row r="2099" spans="1:2" ht="11.25">
      <c r="A2099" s="8">
        <v>144.9</v>
      </c>
      <c r="B2099" s="13">
        <v>0.64926</v>
      </c>
    </row>
    <row r="2100" spans="1:2" ht="11.25">
      <c r="A2100" s="8">
        <v>144.95</v>
      </c>
      <c r="B2100" s="13">
        <v>0.64923</v>
      </c>
    </row>
    <row r="2101" spans="1:2" ht="11.25">
      <c r="A2101" s="8">
        <v>145</v>
      </c>
      <c r="B2101" s="12">
        <v>0.64921</v>
      </c>
    </row>
    <row r="2102" spans="1:2" ht="11.25">
      <c r="A2102" s="8">
        <v>145.05</v>
      </c>
      <c r="B2102" s="12">
        <v>0.64916</v>
      </c>
    </row>
    <row r="2103" spans="1:2" ht="11.25">
      <c r="A2103" s="8">
        <v>145.1</v>
      </c>
      <c r="B2103" s="12">
        <v>0.64911</v>
      </c>
    </row>
    <row r="2104" spans="1:2" ht="11.25">
      <c r="A2104" s="8">
        <v>145.15</v>
      </c>
      <c r="B2104" s="13">
        <v>0.64906</v>
      </c>
    </row>
    <row r="2105" spans="1:2" ht="11.25">
      <c r="A2105" s="8">
        <v>145.2</v>
      </c>
      <c r="B2105" s="13">
        <v>0.64901</v>
      </c>
    </row>
    <row r="2106" spans="1:2" ht="11.25">
      <c r="A2106" s="8">
        <v>145.25</v>
      </c>
      <c r="B2106" s="13">
        <v>0.64896</v>
      </c>
    </row>
    <row r="2107" spans="1:2" ht="11.25">
      <c r="A2107" s="8">
        <v>145.3</v>
      </c>
      <c r="B2107" s="13">
        <v>0.64891</v>
      </c>
    </row>
    <row r="2108" spans="1:2" ht="11.25">
      <c r="A2108" s="8">
        <v>145.35</v>
      </c>
      <c r="B2108" s="13">
        <v>0.64886</v>
      </c>
    </row>
    <row r="2109" spans="1:2" ht="11.25">
      <c r="A2109" s="8">
        <v>145.4</v>
      </c>
      <c r="B2109" s="13">
        <v>0.64881</v>
      </c>
    </row>
    <row r="2110" spans="1:2" ht="11.25">
      <c r="A2110" s="8">
        <v>145.45</v>
      </c>
      <c r="B2110" s="13">
        <v>0.64876</v>
      </c>
    </row>
    <row r="2111" spans="1:2" ht="11.25">
      <c r="A2111" s="8">
        <v>145.5</v>
      </c>
      <c r="B2111" s="13">
        <v>0.64871</v>
      </c>
    </row>
    <row r="2112" spans="1:2" ht="11.25">
      <c r="A2112" s="8">
        <v>145.55</v>
      </c>
      <c r="B2112" s="13">
        <v>0.64868</v>
      </c>
    </row>
    <row r="2113" spans="1:2" ht="11.25">
      <c r="A2113" s="8">
        <v>145.6</v>
      </c>
      <c r="B2113" s="13">
        <v>0.64866</v>
      </c>
    </row>
    <row r="2114" spans="1:2" ht="11.25">
      <c r="A2114" s="8">
        <v>145.65</v>
      </c>
      <c r="B2114" s="13">
        <v>0.64861</v>
      </c>
    </row>
    <row r="2115" spans="1:2" ht="11.25">
      <c r="A2115" s="8">
        <v>145.7</v>
      </c>
      <c r="B2115" s="13">
        <v>0.64856</v>
      </c>
    </row>
    <row r="2116" spans="1:2" ht="11.25">
      <c r="A2116" s="8">
        <v>145.75</v>
      </c>
      <c r="B2116" s="13">
        <v>0.64851</v>
      </c>
    </row>
    <row r="2117" spans="1:2" ht="11.25">
      <c r="A2117" s="8">
        <v>145.8</v>
      </c>
      <c r="B2117" s="13">
        <v>0.64846</v>
      </c>
    </row>
    <row r="2118" spans="1:2" ht="11.25">
      <c r="A2118" s="8">
        <v>145.85</v>
      </c>
      <c r="B2118" s="13">
        <v>0.64841</v>
      </c>
    </row>
    <row r="2119" spans="1:2" ht="11.25">
      <c r="A2119" s="8">
        <v>145.9</v>
      </c>
      <c r="B2119" s="13">
        <v>0.64826</v>
      </c>
    </row>
    <row r="2120" spans="1:2" ht="11.25">
      <c r="A2120" s="8">
        <v>145.95</v>
      </c>
      <c r="B2120" s="13">
        <v>0.64831</v>
      </c>
    </row>
    <row r="2121" spans="1:2" ht="11.25">
      <c r="A2121" s="8">
        <v>146</v>
      </c>
      <c r="B2121" s="13">
        <v>0.64826</v>
      </c>
    </row>
    <row r="2122" spans="1:2" ht="11.25">
      <c r="A2122" s="8">
        <v>146.05</v>
      </c>
      <c r="B2122" s="13">
        <v>0.64823</v>
      </c>
    </row>
    <row r="2123" spans="1:2" ht="11.25">
      <c r="A2123" s="8">
        <v>146.1</v>
      </c>
      <c r="B2123" s="13">
        <v>0.64821</v>
      </c>
    </row>
    <row r="2124" spans="1:2" ht="11.25">
      <c r="A2124" s="8">
        <v>146.15</v>
      </c>
      <c r="B2124" s="13">
        <v>0.64816</v>
      </c>
    </row>
    <row r="2125" spans="1:2" ht="11.25">
      <c r="A2125" s="8">
        <v>146.2</v>
      </c>
      <c r="B2125" s="13">
        <v>0.64811</v>
      </c>
    </row>
    <row r="2126" spans="1:2" ht="11.25">
      <c r="A2126" s="8">
        <v>146.25</v>
      </c>
      <c r="B2126" s="13">
        <v>0.64806</v>
      </c>
    </row>
    <row r="2127" spans="1:2" ht="11.25">
      <c r="A2127" s="8">
        <v>146.3</v>
      </c>
      <c r="B2127" s="13">
        <v>0.64801</v>
      </c>
    </row>
    <row r="2128" spans="1:2" ht="11.25">
      <c r="A2128" s="8">
        <v>146.35</v>
      </c>
      <c r="B2128" s="13">
        <v>0.64796</v>
      </c>
    </row>
    <row r="2129" spans="1:2" ht="11.25">
      <c r="A2129" s="8">
        <v>146.4</v>
      </c>
      <c r="B2129" s="13">
        <v>0.64791</v>
      </c>
    </row>
    <row r="2130" spans="1:2" ht="11.25">
      <c r="A2130" s="8">
        <v>146.45</v>
      </c>
      <c r="B2130" s="13">
        <v>0.64786</v>
      </c>
    </row>
    <row r="2131" spans="1:2" ht="11.25">
      <c r="A2131" s="8">
        <v>146.5</v>
      </c>
      <c r="B2131" s="13">
        <v>0.64781</v>
      </c>
    </row>
    <row r="2132" spans="1:2" ht="11.25">
      <c r="A2132" s="8">
        <v>146.55</v>
      </c>
      <c r="B2132" s="13">
        <v>0.64778</v>
      </c>
    </row>
    <row r="2133" spans="1:2" ht="11.25">
      <c r="A2133" s="8">
        <v>146.6</v>
      </c>
      <c r="B2133" s="13">
        <v>0.64776</v>
      </c>
    </row>
    <row r="2134" spans="1:2" ht="11.25">
      <c r="A2134" s="8">
        <v>146.65</v>
      </c>
      <c r="B2134" s="13">
        <v>0.64771</v>
      </c>
    </row>
    <row r="2135" spans="1:2" ht="11.25">
      <c r="A2135" s="8">
        <v>146.7</v>
      </c>
      <c r="B2135" s="13">
        <v>0.64766</v>
      </c>
    </row>
    <row r="2136" spans="1:2" ht="11.25">
      <c r="A2136" s="8">
        <v>146.75</v>
      </c>
      <c r="B2136" s="13">
        <v>0.64761</v>
      </c>
    </row>
    <row r="2137" spans="1:2" ht="11.25">
      <c r="A2137" s="8">
        <v>146.8</v>
      </c>
      <c r="B2137" s="13">
        <v>0.64756</v>
      </c>
    </row>
    <row r="2138" spans="1:2" ht="11.25">
      <c r="A2138" s="8">
        <v>146.85</v>
      </c>
      <c r="B2138" s="13">
        <v>0.64751</v>
      </c>
    </row>
    <row r="2139" spans="1:2" ht="11.25">
      <c r="A2139" s="8">
        <v>146.9</v>
      </c>
      <c r="B2139" s="13">
        <v>0.64746</v>
      </c>
    </row>
    <row r="2140" spans="1:2" ht="11.25">
      <c r="A2140" s="8">
        <v>146.95</v>
      </c>
      <c r="B2140" s="13">
        <v>0.64743</v>
      </c>
    </row>
    <row r="2141" spans="1:2" ht="11.25">
      <c r="A2141" s="8">
        <v>147</v>
      </c>
      <c r="B2141" s="13">
        <v>0.64741</v>
      </c>
    </row>
    <row r="2142" spans="1:2" ht="11.25">
      <c r="A2142" s="8">
        <v>147.05</v>
      </c>
      <c r="B2142" s="13">
        <v>0.64736</v>
      </c>
    </row>
    <row r="2143" spans="1:2" ht="11.25">
      <c r="A2143" s="8">
        <v>147.1</v>
      </c>
      <c r="B2143" s="13">
        <v>0.64731</v>
      </c>
    </row>
    <row r="2144" spans="1:2" ht="11.25">
      <c r="A2144" s="8">
        <v>147.15</v>
      </c>
      <c r="B2144" s="13">
        <v>0.64726</v>
      </c>
    </row>
    <row r="2145" spans="1:2" ht="11.25">
      <c r="A2145" s="8">
        <v>147.2</v>
      </c>
      <c r="B2145" s="13">
        <v>0.64721</v>
      </c>
    </row>
    <row r="2146" spans="1:2" ht="11.25">
      <c r="A2146" s="8">
        <v>147.25</v>
      </c>
      <c r="B2146" s="13">
        <v>0.64718</v>
      </c>
    </row>
    <row r="2147" spans="1:2" ht="11.25">
      <c r="A2147" s="8">
        <v>147.3</v>
      </c>
      <c r="B2147" s="13">
        <v>0.64716</v>
      </c>
    </row>
    <row r="2148" spans="1:2" ht="11.25">
      <c r="A2148" s="8">
        <v>147.35</v>
      </c>
      <c r="B2148" s="13">
        <v>0.64711</v>
      </c>
    </row>
    <row r="2149" spans="1:2" ht="11.25">
      <c r="A2149" s="8">
        <v>147.4</v>
      </c>
      <c r="B2149" s="13">
        <v>0.64706</v>
      </c>
    </row>
    <row r="2150" spans="1:2" ht="11.25">
      <c r="A2150" s="8">
        <v>147.45</v>
      </c>
      <c r="B2150" s="13">
        <v>0.64701</v>
      </c>
    </row>
    <row r="2151" spans="1:2" ht="11.25">
      <c r="A2151" s="8">
        <v>147.5</v>
      </c>
      <c r="B2151" s="13">
        <v>0.64696</v>
      </c>
    </row>
    <row r="2152" spans="1:2" ht="11.25">
      <c r="A2152" s="8">
        <v>147.55</v>
      </c>
      <c r="B2152" s="13">
        <v>0.64691</v>
      </c>
    </row>
    <row r="2153" spans="1:2" ht="11.25">
      <c r="A2153" s="8">
        <v>147.6</v>
      </c>
      <c r="B2153" s="13">
        <v>0.64686</v>
      </c>
    </row>
    <row r="2154" spans="1:2" ht="11.25">
      <c r="A2154" s="8">
        <v>147.65</v>
      </c>
      <c r="B2154" s="13">
        <v>0.64683</v>
      </c>
    </row>
    <row r="2155" spans="1:2" ht="11.25">
      <c r="A2155" s="8">
        <v>147.7</v>
      </c>
      <c r="B2155" s="13">
        <v>0.64681</v>
      </c>
    </row>
    <row r="2156" spans="1:2" ht="11.25">
      <c r="A2156" s="8">
        <v>147.75</v>
      </c>
      <c r="B2156" s="12">
        <v>0.64676</v>
      </c>
    </row>
    <row r="2157" spans="1:2" ht="11.25">
      <c r="A2157" s="8">
        <v>147.8</v>
      </c>
      <c r="B2157" s="12">
        <v>0.64671</v>
      </c>
    </row>
    <row r="2158" spans="1:2" ht="11.25">
      <c r="A2158" s="8">
        <v>147.85</v>
      </c>
      <c r="B2158" s="12">
        <v>0.64666</v>
      </c>
    </row>
    <row r="2159" spans="1:2" ht="11.25">
      <c r="A2159" s="8">
        <v>147.9</v>
      </c>
      <c r="B2159" s="13">
        <v>0.64661</v>
      </c>
    </row>
    <row r="2160" spans="1:2" ht="11.25">
      <c r="A2160" s="8">
        <v>147.95</v>
      </c>
      <c r="B2160" s="13">
        <v>0.64658</v>
      </c>
    </row>
    <row r="2161" spans="1:2" ht="11.25">
      <c r="A2161" s="8">
        <v>148</v>
      </c>
      <c r="B2161" s="13">
        <v>0.64656</v>
      </c>
    </row>
    <row r="2162" spans="1:2" ht="11.25">
      <c r="A2162" s="8">
        <v>148.05</v>
      </c>
      <c r="B2162" s="13">
        <v>0.64651</v>
      </c>
    </row>
    <row r="2163" spans="1:2" ht="11.25">
      <c r="A2163" s="8">
        <v>148.1</v>
      </c>
      <c r="B2163" s="13">
        <v>0.64646</v>
      </c>
    </row>
    <row r="2164" spans="1:2" ht="11.25">
      <c r="A2164" s="8">
        <v>148.15</v>
      </c>
      <c r="B2164" s="13">
        <v>0.64641</v>
      </c>
    </row>
    <row r="2165" spans="1:2" ht="11.25">
      <c r="A2165" s="8">
        <v>148.2</v>
      </c>
      <c r="B2165" s="13">
        <v>0.64636</v>
      </c>
    </row>
    <row r="2166" spans="1:2" ht="11.25">
      <c r="A2166" s="8">
        <v>148.25</v>
      </c>
      <c r="B2166" s="13">
        <v>0.64633</v>
      </c>
    </row>
    <row r="2167" spans="1:2" ht="11.25">
      <c r="A2167" s="8">
        <v>148.3</v>
      </c>
      <c r="B2167" s="13">
        <v>0.64631</v>
      </c>
    </row>
    <row r="2168" spans="1:2" ht="11.25">
      <c r="A2168" s="8">
        <v>148.35</v>
      </c>
      <c r="B2168" s="13">
        <v>0.64626</v>
      </c>
    </row>
    <row r="2169" spans="1:2" ht="11.25">
      <c r="A2169" s="8">
        <v>148.4</v>
      </c>
      <c r="B2169" s="13">
        <v>0.64621</v>
      </c>
    </row>
    <row r="2170" spans="1:2" ht="11.25">
      <c r="A2170" s="8">
        <v>148.45</v>
      </c>
      <c r="B2170" s="13">
        <v>0.64616</v>
      </c>
    </row>
    <row r="2171" spans="1:2" ht="11.25">
      <c r="A2171" s="8">
        <v>148.5</v>
      </c>
      <c r="B2171" s="13">
        <v>0.64611</v>
      </c>
    </row>
    <row r="2172" spans="1:2" ht="11.25">
      <c r="A2172" s="8">
        <v>148.55</v>
      </c>
      <c r="B2172" s="13">
        <v>0.64608</v>
      </c>
    </row>
    <row r="2173" spans="1:2" ht="11.25">
      <c r="A2173" s="8">
        <v>148.6</v>
      </c>
      <c r="B2173" s="13">
        <v>0.64606</v>
      </c>
    </row>
    <row r="2174" spans="1:2" ht="11.25">
      <c r="A2174" s="8">
        <v>148.65</v>
      </c>
      <c r="B2174" s="13">
        <v>0.64601</v>
      </c>
    </row>
    <row r="2175" spans="1:2" ht="11.25">
      <c r="A2175" s="8">
        <v>148.7</v>
      </c>
      <c r="B2175" s="13">
        <v>0.64596</v>
      </c>
    </row>
    <row r="2176" spans="1:2" ht="11.25">
      <c r="A2176" s="8">
        <v>148.75</v>
      </c>
      <c r="B2176" s="13">
        <v>0.64593</v>
      </c>
    </row>
    <row r="2177" spans="1:2" ht="11.25">
      <c r="A2177" s="8">
        <v>148.8</v>
      </c>
      <c r="B2177" s="13">
        <v>0.64591</v>
      </c>
    </row>
    <row r="2178" spans="1:2" ht="11.25">
      <c r="A2178" s="8">
        <v>148.85</v>
      </c>
      <c r="B2178" s="13">
        <v>0.64586</v>
      </c>
    </row>
    <row r="2179" spans="1:2" ht="11.25">
      <c r="A2179" s="8">
        <v>148.9</v>
      </c>
      <c r="B2179" s="13">
        <v>0.64581</v>
      </c>
    </row>
    <row r="2180" spans="1:2" ht="11.25">
      <c r="A2180" s="8">
        <v>148.95</v>
      </c>
      <c r="B2180" s="13">
        <v>0.64576</v>
      </c>
    </row>
    <row r="2181" spans="1:2" ht="11.25">
      <c r="A2181" s="8">
        <v>149</v>
      </c>
      <c r="B2181" s="13">
        <v>0.64571</v>
      </c>
    </row>
    <row r="2182" spans="1:2" ht="11.25">
      <c r="A2182" s="8">
        <v>149.05</v>
      </c>
      <c r="B2182" s="13">
        <v>0.64568</v>
      </c>
    </row>
    <row r="2183" spans="1:2" ht="11.25">
      <c r="A2183" s="8">
        <v>149.1</v>
      </c>
      <c r="B2183" s="13">
        <v>0.64566</v>
      </c>
    </row>
    <row r="2184" spans="1:2" ht="11.25">
      <c r="A2184" s="8">
        <v>149.15</v>
      </c>
      <c r="B2184" s="13">
        <v>0.64561</v>
      </c>
    </row>
    <row r="2185" spans="1:2" ht="11.25">
      <c r="A2185" s="8">
        <v>149.2</v>
      </c>
      <c r="B2185" s="13">
        <v>0.64556</v>
      </c>
    </row>
    <row r="2186" spans="1:2" ht="11.25">
      <c r="A2186" s="8">
        <v>149.25</v>
      </c>
      <c r="B2186" s="13">
        <v>0.64553</v>
      </c>
    </row>
    <row r="2187" spans="1:2" ht="11.25">
      <c r="A2187" s="8">
        <v>149.3</v>
      </c>
      <c r="B2187" s="13">
        <v>0.64551</v>
      </c>
    </row>
    <row r="2188" spans="1:2" ht="11.25">
      <c r="A2188" s="8">
        <v>149.35</v>
      </c>
      <c r="B2188" s="13">
        <v>0.64546</v>
      </c>
    </row>
    <row r="2189" spans="1:2" ht="11.25">
      <c r="A2189" s="8">
        <v>149.4</v>
      </c>
      <c r="B2189" s="13">
        <v>0.64541</v>
      </c>
    </row>
    <row r="2190" spans="1:2" ht="11.25">
      <c r="A2190" s="8">
        <v>149.45</v>
      </c>
      <c r="B2190" s="13">
        <v>0.64538</v>
      </c>
    </row>
    <row r="2191" spans="1:2" ht="11.25">
      <c r="A2191" s="8">
        <v>149.5</v>
      </c>
      <c r="B2191" s="13">
        <v>0.64586</v>
      </c>
    </row>
    <row r="2192" spans="1:2" ht="11.25">
      <c r="A2192" s="8">
        <v>149.55</v>
      </c>
      <c r="B2192" s="13">
        <v>0.64531</v>
      </c>
    </row>
    <row r="2193" spans="1:2" ht="11.25">
      <c r="A2193" s="8">
        <v>149.6</v>
      </c>
      <c r="B2193" s="13">
        <v>0.64526</v>
      </c>
    </row>
    <row r="2194" spans="1:2" ht="11.25">
      <c r="A2194" s="8">
        <v>149.65</v>
      </c>
      <c r="B2194" s="13">
        <v>0.64521</v>
      </c>
    </row>
    <row r="2195" spans="1:2" ht="11.25">
      <c r="A2195" s="8">
        <v>149.7</v>
      </c>
      <c r="B2195" s="13">
        <v>0.64516</v>
      </c>
    </row>
    <row r="2196" spans="1:2" ht="11.25">
      <c r="A2196" s="8">
        <v>149.75</v>
      </c>
      <c r="B2196" s="13">
        <v>0.64513</v>
      </c>
    </row>
    <row r="2197" spans="1:2" ht="11.25">
      <c r="A2197" s="8">
        <v>149.8</v>
      </c>
      <c r="B2197" s="13">
        <v>0.64511</v>
      </c>
    </row>
    <row r="2198" spans="1:2" ht="11.25">
      <c r="A2198" s="8">
        <v>149.85</v>
      </c>
      <c r="B2198" s="13">
        <v>0.64506</v>
      </c>
    </row>
    <row r="2199" spans="1:2" ht="11.25">
      <c r="A2199" s="8">
        <v>149.9</v>
      </c>
      <c r="B2199" s="13">
        <v>0.64501</v>
      </c>
    </row>
    <row r="2200" spans="1:2" ht="11.25">
      <c r="A2200" s="8">
        <v>149.95</v>
      </c>
      <c r="B2200" s="13">
        <v>0.64498</v>
      </c>
    </row>
    <row r="2201" spans="1:2" ht="11.25">
      <c r="A2201" s="8">
        <v>150</v>
      </c>
      <c r="B2201" s="13">
        <v>0.64496</v>
      </c>
    </row>
    <row r="2202" spans="1:2" ht="11.25">
      <c r="A2202" s="8">
        <v>150.05</v>
      </c>
      <c r="B2202" s="13">
        <v>0.64491</v>
      </c>
    </row>
    <row r="2203" spans="1:2" ht="11.25">
      <c r="A2203" s="8">
        <v>150.1</v>
      </c>
      <c r="B2203" s="13">
        <v>0.64486</v>
      </c>
    </row>
    <row r="2204" spans="1:2" ht="11.25">
      <c r="A2204" s="8">
        <v>150.15</v>
      </c>
      <c r="B2204" s="13">
        <v>0.64483</v>
      </c>
    </row>
    <row r="2205" spans="1:2" ht="11.25">
      <c r="A2205" s="8">
        <v>150.2</v>
      </c>
      <c r="B2205" s="13">
        <v>0.64481</v>
      </c>
    </row>
    <row r="2206" spans="1:2" ht="11.25">
      <c r="A2206" s="8">
        <v>150.25</v>
      </c>
      <c r="B2206" s="13">
        <v>0.64476</v>
      </c>
    </row>
    <row r="2207" spans="1:2" ht="11.25">
      <c r="A2207" s="8">
        <v>150.3</v>
      </c>
      <c r="B2207" s="13">
        <v>0.64471</v>
      </c>
    </row>
    <row r="2208" spans="1:2" ht="11.25">
      <c r="A2208" s="8">
        <v>150.35</v>
      </c>
      <c r="B2208" s="13">
        <v>0.64468</v>
      </c>
    </row>
    <row r="2209" spans="1:2" ht="11.25">
      <c r="A2209" s="8">
        <v>150.4</v>
      </c>
      <c r="B2209" s="13">
        <v>0.64466</v>
      </c>
    </row>
    <row r="2210" spans="1:2" ht="11.25">
      <c r="A2210" s="8">
        <v>150.45</v>
      </c>
      <c r="B2210" s="13">
        <v>0.64461</v>
      </c>
    </row>
    <row r="2211" spans="1:2" ht="11.25">
      <c r="A2211" s="8">
        <v>150.5</v>
      </c>
      <c r="B2211" s="12">
        <v>0.64456</v>
      </c>
    </row>
    <row r="2212" spans="1:2" ht="11.25">
      <c r="A2212" s="8">
        <v>150.55</v>
      </c>
      <c r="B2212" s="12">
        <v>0.64453</v>
      </c>
    </row>
    <row r="2213" spans="1:2" ht="11.25">
      <c r="A2213" s="8">
        <v>150.6</v>
      </c>
      <c r="B2213" s="12">
        <v>0.64451</v>
      </c>
    </row>
    <row r="2214" spans="1:2" ht="11.25">
      <c r="A2214" s="8">
        <v>150.65</v>
      </c>
      <c r="B2214" s="13">
        <v>0.64446</v>
      </c>
    </row>
    <row r="2215" spans="1:2" ht="11.25">
      <c r="A2215" s="8">
        <v>150.7</v>
      </c>
      <c r="B2215" s="13">
        <v>0.64441</v>
      </c>
    </row>
    <row r="2216" spans="1:2" ht="11.25">
      <c r="A2216" s="8">
        <v>150.75</v>
      </c>
      <c r="B2216" s="13">
        <v>0.64438</v>
      </c>
    </row>
    <row r="2217" spans="1:2" ht="11.25">
      <c r="A2217" s="8">
        <v>150.8</v>
      </c>
      <c r="B2217" s="13">
        <v>0.64436</v>
      </c>
    </row>
    <row r="2218" spans="1:2" ht="11.25">
      <c r="A2218" s="8">
        <v>150.85</v>
      </c>
      <c r="B2218" s="13">
        <v>0.64433</v>
      </c>
    </row>
    <row r="2219" spans="1:2" ht="11.25">
      <c r="A2219" s="8">
        <v>150.9</v>
      </c>
      <c r="B2219" s="13">
        <v>0.64431</v>
      </c>
    </row>
    <row r="2220" spans="1:2" ht="11.25">
      <c r="A2220" s="8">
        <v>150.95</v>
      </c>
      <c r="B2220" s="13">
        <v>0.64426</v>
      </c>
    </row>
    <row r="2221" spans="1:2" ht="11.25">
      <c r="A2221" s="8">
        <v>151</v>
      </c>
      <c r="B2221" s="13">
        <v>0.64421</v>
      </c>
    </row>
    <row r="2222" spans="1:2" ht="11.25">
      <c r="A2222" s="8">
        <v>151.05</v>
      </c>
      <c r="B2222" s="13">
        <v>0.64417</v>
      </c>
    </row>
    <row r="2223" spans="1:2" ht="11.25">
      <c r="A2223" s="8">
        <v>151.1</v>
      </c>
      <c r="B2223" s="13">
        <v>0.64413</v>
      </c>
    </row>
    <row r="2224" spans="1:2" ht="11.25">
      <c r="A2224" s="8">
        <v>151.15</v>
      </c>
      <c r="B2224" s="13">
        <v>0.64409</v>
      </c>
    </row>
    <row r="2225" spans="1:2" ht="11.25">
      <c r="A2225" s="8">
        <v>151.2</v>
      </c>
      <c r="B2225" s="13">
        <v>0.64406</v>
      </c>
    </row>
    <row r="2226" spans="1:2" ht="11.25">
      <c r="A2226" s="8">
        <v>151.25</v>
      </c>
      <c r="B2226" s="13">
        <v>0.64402</v>
      </c>
    </row>
    <row r="2227" spans="1:2" ht="11.25">
      <c r="A2227" s="8">
        <v>151.3</v>
      </c>
      <c r="B2227" s="13">
        <v>0.64398</v>
      </c>
    </row>
    <row r="2228" spans="1:2" ht="11.25">
      <c r="A2228" s="8">
        <v>151.35</v>
      </c>
      <c r="B2228" s="13">
        <v>0.64394</v>
      </c>
    </row>
    <row r="2229" spans="1:2" ht="11.25">
      <c r="A2229" s="8">
        <v>151.4</v>
      </c>
      <c r="B2229" s="13">
        <v>0.64391</v>
      </c>
    </row>
    <row r="2230" spans="1:2" ht="11.25">
      <c r="A2230" s="8">
        <v>151.45</v>
      </c>
      <c r="B2230" s="13">
        <v>0.64387</v>
      </c>
    </row>
    <row r="2231" spans="1:2" ht="11.25">
      <c r="A2231" s="8">
        <v>151.5</v>
      </c>
      <c r="B2231" s="13">
        <v>0.64383</v>
      </c>
    </row>
    <row r="2232" spans="1:2" ht="11.25">
      <c r="A2232" s="8">
        <v>151.55</v>
      </c>
      <c r="B2232" s="13">
        <v>0.64379</v>
      </c>
    </row>
    <row r="2233" spans="1:2" ht="11.25">
      <c r="A2233" s="8">
        <v>151.6</v>
      </c>
      <c r="B2233" s="13">
        <v>0.64376</v>
      </c>
    </row>
    <row r="2234" spans="1:2" ht="11.25">
      <c r="A2234" s="8">
        <v>151.65</v>
      </c>
      <c r="B2234" s="13">
        <v>0.64372</v>
      </c>
    </row>
    <row r="2235" spans="1:2" ht="11.25">
      <c r="A2235" s="8">
        <v>151.7</v>
      </c>
      <c r="B2235" s="13">
        <v>0.64368</v>
      </c>
    </row>
    <row r="2236" spans="1:2" ht="11.25">
      <c r="A2236" s="8">
        <v>151.75</v>
      </c>
      <c r="B2236" s="13">
        <v>0.64364</v>
      </c>
    </row>
    <row r="2237" spans="1:2" ht="11.25">
      <c r="A2237" s="8">
        <v>151.8</v>
      </c>
      <c r="B2237" s="13">
        <v>0.64361</v>
      </c>
    </row>
    <row r="2238" spans="1:2" ht="11.25">
      <c r="A2238" s="8">
        <v>151.85</v>
      </c>
      <c r="B2238" s="13">
        <v>0.64357</v>
      </c>
    </row>
    <row r="2239" spans="1:2" ht="11.25">
      <c r="A2239" s="8">
        <v>151.9</v>
      </c>
      <c r="B2239" s="13">
        <v>0.64353</v>
      </c>
    </row>
    <row r="2240" spans="1:2" ht="11.25">
      <c r="A2240" s="8">
        <v>151.95</v>
      </c>
      <c r="B2240" s="13">
        <v>0.64349</v>
      </c>
    </row>
    <row r="2241" spans="1:2" ht="11.25">
      <c r="A2241" s="8">
        <v>152</v>
      </c>
      <c r="B2241" s="13">
        <v>0.64346</v>
      </c>
    </row>
    <row r="2242" spans="1:2" ht="11.25">
      <c r="A2242" s="8">
        <v>152.05</v>
      </c>
      <c r="B2242" s="13">
        <v>0.64342</v>
      </c>
    </row>
    <row r="2243" spans="1:2" ht="11.25">
      <c r="A2243" s="8">
        <v>152.1</v>
      </c>
      <c r="B2243" s="13">
        <v>0.64338</v>
      </c>
    </row>
    <row r="2244" spans="1:2" ht="11.25">
      <c r="A2244" s="8">
        <v>152.15</v>
      </c>
      <c r="B2244" s="13">
        <v>0.64334</v>
      </c>
    </row>
    <row r="2245" spans="1:2" ht="11.25">
      <c r="A2245" s="8">
        <v>152.2</v>
      </c>
      <c r="B2245" s="13">
        <v>0.64331</v>
      </c>
    </row>
    <row r="2246" spans="1:2" ht="11.25">
      <c r="A2246" s="8">
        <v>152.25</v>
      </c>
      <c r="B2246" s="13">
        <v>0.64327</v>
      </c>
    </row>
    <row r="2247" spans="1:2" ht="11.25">
      <c r="A2247" s="8">
        <v>152.3</v>
      </c>
      <c r="B2247" s="13">
        <v>0.64323</v>
      </c>
    </row>
    <row r="2248" spans="1:2" ht="11.25">
      <c r="A2248" s="8">
        <v>152.35</v>
      </c>
      <c r="B2248" s="13">
        <v>0.64319</v>
      </c>
    </row>
    <row r="2249" spans="1:2" ht="11.25">
      <c r="A2249" s="8">
        <v>152.4</v>
      </c>
      <c r="B2249" s="13">
        <v>0.64316</v>
      </c>
    </row>
    <row r="2250" spans="1:2" ht="11.25">
      <c r="A2250" s="8">
        <v>152.45</v>
      </c>
      <c r="B2250" s="13">
        <v>0.64312</v>
      </c>
    </row>
    <row r="2251" spans="1:2" ht="11.25">
      <c r="A2251" s="8">
        <v>152.5</v>
      </c>
      <c r="B2251" s="13">
        <v>0.64308</v>
      </c>
    </row>
    <row r="2252" spans="1:2" ht="11.25">
      <c r="A2252" s="8">
        <v>152.55</v>
      </c>
      <c r="B2252" s="13">
        <v>0.64304</v>
      </c>
    </row>
    <row r="2253" spans="1:2" ht="11.25">
      <c r="A2253" s="8">
        <v>152.6</v>
      </c>
      <c r="B2253" s="13">
        <v>0.64301</v>
      </c>
    </row>
    <row r="2254" spans="1:2" ht="11.25">
      <c r="A2254" s="8">
        <v>152.65</v>
      </c>
      <c r="B2254" s="13">
        <v>0.64297</v>
      </c>
    </row>
    <row r="2255" spans="1:2" ht="11.25">
      <c r="A2255" s="8">
        <v>152.7</v>
      </c>
      <c r="B2255" s="13">
        <v>0.64293</v>
      </c>
    </row>
    <row r="2256" spans="1:2" ht="11.25">
      <c r="A2256" s="8">
        <v>152.75</v>
      </c>
      <c r="B2256" s="13">
        <v>0.64289</v>
      </c>
    </row>
    <row r="2257" spans="1:2" ht="11.25">
      <c r="A2257" s="8">
        <v>152.8</v>
      </c>
      <c r="B2257" s="13">
        <v>0.64286</v>
      </c>
    </row>
    <row r="2258" spans="1:2" ht="11.25">
      <c r="A2258" s="8">
        <v>152.85</v>
      </c>
      <c r="B2258" s="13">
        <v>0.64282</v>
      </c>
    </row>
    <row r="2259" spans="1:2" ht="11.25">
      <c r="A2259" s="8">
        <v>152.9</v>
      </c>
      <c r="B2259" s="13">
        <v>0.64278</v>
      </c>
    </row>
    <row r="2260" spans="1:2" ht="11.25">
      <c r="A2260" s="8">
        <v>152.95</v>
      </c>
      <c r="B2260" s="13">
        <v>0.64274</v>
      </c>
    </row>
    <row r="2261" spans="1:2" ht="11.25">
      <c r="A2261" s="8">
        <v>153</v>
      </c>
      <c r="B2261" s="13">
        <v>0.64271</v>
      </c>
    </row>
    <row r="2262" spans="1:2" ht="11.25">
      <c r="A2262" s="8">
        <v>153.05</v>
      </c>
      <c r="B2262" s="13">
        <v>0.64267</v>
      </c>
    </row>
    <row r="2263" spans="1:2" ht="11.25">
      <c r="A2263" s="8">
        <v>153.1</v>
      </c>
      <c r="B2263" s="13">
        <v>0.64263</v>
      </c>
    </row>
    <row r="2264" spans="1:2" ht="11.25">
      <c r="A2264" s="8">
        <v>153.15</v>
      </c>
      <c r="B2264" s="13">
        <v>0.64259</v>
      </c>
    </row>
    <row r="2265" spans="1:2" ht="11.25">
      <c r="A2265" s="8">
        <v>153.2</v>
      </c>
      <c r="B2265" s="13">
        <v>0.64256</v>
      </c>
    </row>
    <row r="2266" spans="1:2" ht="11.25">
      <c r="A2266" s="8">
        <v>153.25</v>
      </c>
      <c r="B2266" s="12">
        <v>0.64252</v>
      </c>
    </row>
    <row r="2267" spans="1:2" ht="11.25">
      <c r="A2267" s="8">
        <v>153.3</v>
      </c>
      <c r="B2267" s="12">
        <v>0.64248</v>
      </c>
    </row>
    <row r="2268" spans="1:2" ht="11.25">
      <c r="A2268" s="8">
        <v>153.35</v>
      </c>
      <c r="B2268" s="12">
        <v>0.64244</v>
      </c>
    </row>
    <row r="2269" spans="1:2" ht="11.25">
      <c r="A2269" s="8">
        <v>153.4</v>
      </c>
      <c r="B2269" s="13">
        <v>0.64241</v>
      </c>
    </row>
    <row r="2270" spans="1:2" ht="11.25">
      <c r="A2270" s="8">
        <v>153.45</v>
      </c>
      <c r="B2270" s="13">
        <v>0.64237</v>
      </c>
    </row>
    <row r="2271" spans="1:2" ht="11.25">
      <c r="A2271" s="8">
        <v>153.5</v>
      </c>
      <c r="B2271" s="13">
        <v>0.64233</v>
      </c>
    </row>
    <row r="2272" spans="1:2" ht="11.25">
      <c r="A2272" s="8">
        <v>153.55</v>
      </c>
      <c r="B2272" s="13">
        <v>0.64229</v>
      </c>
    </row>
    <row r="2273" spans="1:2" ht="11.25">
      <c r="A2273" s="8">
        <v>153.6</v>
      </c>
      <c r="B2273" s="13">
        <v>0.64226</v>
      </c>
    </row>
    <row r="2274" spans="1:2" ht="11.25">
      <c r="A2274" s="8">
        <v>153.65</v>
      </c>
      <c r="B2274" s="13">
        <v>0.64222</v>
      </c>
    </row>
    <row r="2275" spans="1:2" ht="11.25">
      <c r="A2275" s="8">
        <v>153.7</v>
      </c>
      <c r="B2275" s="13">
        <v>0.64218</v>
      </c>
    </row>
    <row r="2276" spans="1:2" ht="11.25">
      <c r="A2276" s="8">
        <v>153.75</v>
      </c>
      <c r="B2276" s="13">
        <v>0.64214</v>
      </c>
    </row>
    <row r="2277" spans="1:2" ht="11.25">
      <c r="A2277" s="8">
        <v>153.8</v>
      </c>
      <c r="B2277" s="13">
        <v>0.64211</v>
      </c>
    </row>
    <row r="2278" spans="1:2" ht="11.25">
      <c r="A2278" s="8">
        <v>153.85</v>
      </c>
      <c r="B2278" s="13">
        <v>0.64207</v>
      </c>
    </row>
    <row r="2279" spans="1:2" ht="11.25">
      <c r="A2279" s="8">
        <v>153.9</v>
      </c>
      <c r="B2279" s="13">
        <v>0.64203</v>
      </c>
    </row>
    <row r="2280" spans="1:2" ht="11.25">
      <c r="A2280" s="8">
        <v>153.95</v>
      </c>
      <c r="B2280" s="13">
        <v>0.64199</v>
      </c>
    </row>
    <row r="2281" spans="1:2" ht="11.25">
      <c r="A2281" s="8">
        <v>154</v>
      </c>
      <c r="B2281" s="13">
        <v>0.64196</v>
      </c>
    </row>
    <row r="2282" spans="1:2" ht="11.25">
      <c r="A2282" s="8">
        <v>154.05</v>
      </c>
      <c r="B2282" s="13">
        <v>0.64192</v>
      </c>
    </row>
    <row r="2283" spans="1:2" ht="11.25">
      <c r="A2283" s="8">
        <v>154.1</v>
      </c>
      <c r="B2283" s="13">
        <v>0.64188</v>
      </c>
    </row>
    <row r="2284" spans="1:2" ht="11.25">
      <c r="A2284" s="8">
        <v>154.15</v>
      </c>
      <c r="B2284" s="13">
        <v>0.64184</v>
      </c>
    </row>
    <row r="2285" spans="1:2" ht="11.25">
      <c r="A2285" s="8">
        <v>154.2</v>
      </c>
      <c r="B2285" s="13">
        <v>0.64181</v>
      </c>
    </row>
    <row r="2286" spans="1:2" ht="11.25">
      <c r="A2286" s="8">
        <v>154.25</v>
      </c>
      <c r="B2286" s="13">
        <v>0.64177</v>
      </c>
    </row>
    <row r="2287" spans="1:2" ht="11.25">
      <c r="A2287" s="8">
        <v>154.3</v>
      </c>
      <c r="B2287" s="13">
        <v>0.64173</v>
      </c>
    </row>
    <row r="2288" spans="1:2" ht="11.25">
      <c r="A2288" s="8">
        <v>154.35</v>
      </c>
      <c r="B2288" s="13">
        <v>0.64169</v>
      </c>
    </row>
    <row r="2289" spans="1:2" ht="11.25">
      <c r="A2289" s="8">
        <v>154.4</v>
      </c>
      <c r="B2289" s="13">
        <v>0.64166</v>
      </c>
    </row>
    <row r="2290" spans="1:2" ht="11.25">
      <c r="A2290" s="8">
        <v>154.45</v>
      </c>
      <c r="B2290" s="13">
        <v>0.64162</v>
      </c>
    </row>
    <row r="2291" spans="1:2" ht="11.25">
      <c r="A2291" s="8">
        <v>154.5</v>
      </c>
      <c r="B2291" s="13">
        <v>0.64158</v>
      </c>
    </row>
    <row r="2292" spans="1:2" ht="11.25">
      <c r="A2292" s="8">
        <v>154.55</v>
      </c>
      <c r="B2292" s="13">
        <v>0.64154</v>
      </c>
    </row>
    <row r="2293" spans="1:2" ht="11.25">
      <c r="A2293" s="8">
        <v>154.6</v>
      </c>
      <c r="B2293" s="13">
        <v>0.64151</v>
      </c>
    </row>
    <row r="2294" spans="1:2" ht="11.25">
      <c r="A2294" s="8">
        <v>154.65</v>
      </c>
      <c r="B2294" s="13">
        <v>0.64147</v>
      </c>
    </row>
    <row r="2295" spans="1:2" ht="11.25">
      <c r="A2295" s="8">
        <v>154.7</v>
      </c>
      <c r="B2295" s="13">
        <v>0.64143</v>
      </c>
    </row>
    <row r="2296" spans="1:2" ht="11.25">
      <c r="A2296" s="8">
        <v>154.75</v>
      </c>
      <c r="B2296" s="13">
        <v>0.64139</v>
      </c>
    </row>
    <row r="2297" spans="1:2" ht="11.25">
      <c r="A2297" s="8">
        <v>154.8</v>
      </c>
      <c r="B2297" s="13">
        <v>0.64136</v>
      </c>
    </row>
    <row r="2298" spans="1:2" ht="11.25">
      <c r="A2298" s="8">
        <v>154.85</v>
      </c>
      <c r="B2298" s="13">
        <v>0.64132</v>
      </c>
    </row>
    <row r="2299" spans="1:2" ht="11.25">
      <c r="A2299" s="8">
        <v>154.9</v>
      </c>
      <c r="B2299" s="13">
        <v>0.64128</v>
      </c>
    </row>
    <row r="2300" spans="1:2" ht="11.25">
      <c r="A2300" s="8">
        <v>154.95</v>
      </c>
      <c r="B2300" s="13">
        <v>0.64124</v>
      </c>
    </row>
    <row r="2301" spans="1:2" ht="11.25">
      <c r="A2301" s="8">
        <v>155</v>
      </c>
      <c r="B2301" s="13">
        <v>0.64121</v>
      </c>
    </row>
    <row r="2302" spans="1:2" ht="11.25">
      <c r="A2302" s="8">
        <v>155.05</v>
      </c>
      <c r="B2302" s="13">
        <v>0.64117</v>
      </c>
    </row>
    <row r="2303" spans="1:2" ht="11.25">
      <c r="A2303" s="8">
        <v>155.1</v>
      </c>
      <c r="B2303" s="13">
        <v>0.64114</v>
      </c>
    </row>
    <row r="2304" spans="1:2" ht="11.25">
      <c r="A2304" s="8">
        <v>155.15</v>
      </c>
      <c r="B2304" s="13">
        <v>0.6411</v>
      </c>
    </row>
    <row r="2305" spans="1:2" ht="11.25">
      <c r="A2305" s="8">
        <v>155.2</v>
      </c>
      <c r="B2305" s="13">
        <v>0.64107</v>
      </c>
    </row>
    <row r="2306" spans="1:2" ht="11.25">
      <c r="A2306" s="8">
        <v>155.25</v>
      </c>
      <c r="B2306" s="13">
        <v>0.64103</v>
      </c>
    </row>
    <row r="2307" spans="1:2" ht="11.25">
      <c r="A2307" s="8">
        <v>155.3</v>
      </c>
      <c r="B2307" s="13">
        <v>0.641</v>
      </c>
    </row>
    <row r="2308" spans="1:2" ht="11.25">
      <c r="A2308" s="8">
        <v>155.35</v>
      </c>
      <c r="B2308" s="13">
        <v>0.64096</v>
      </c>
    </row>
    <row r="2309" spans="1:2" ht="11.25">
      <c r="A2309" s="8">
        <v>155.4</v>
      </c>
      <c r="B2309" s="13">
        <v>0.64093</v>
      </c>
    </row>
    <row r="2310" spans="1:2" ht="11.25">
      <c r="A2310" s="8">
        <v>155.45</v>
      </c>
      <c r="B2310" s="13">
        <v>0.64089</v>
      </c>
    </row>
    <row r="2311" spans="1:2" ht="11.25">
      <c r="A2311" s="8">
        <v>155.5</v>
      </c>
      <c r="B2311" s="13">
        <v>0.64086</v>
      </c>
    </row>
    <row r="2312" spans="1:2" ht="11.25">
      <c r="A2312" s="8">
        <v>155.55</v>
      </c>
      <c r="B2312" s="13">
        <v>0.64082</v>
      </c>
    </row>
    <row r="2313" spans="1:2" ht="11.25">
      <c r="A2313" s="8">
        <v>155.6</v>
      </c>
      <c r="B2313" s="13">
        <v>0.64079</v>
      </c>
    </row>
    <row r="2314" spans="1:2" ht="11.25">
      <c r="A2314" s="8">
        <v>155.65</v>
      </c>
      <c r="B2314" s="13">
        <v>0.64076</v>
      </c>
    </row>
    <row r="2315" spans="1:2" ht="11.25">
      <c r="A2315" s="8">
        <v>155.7</v>
      </c>
      <c r="B2315" s="13">
        <v>0.64071</v>
      </c>
    </row>
    <row r="2316" spans="1:2" ht="11.25">
      <c r="A2316" s="8">
        <v>155.75</v>
      </c>
      <c r="B2316" s="13">
        <v>0.64068</v>
      </c>
    </row>
    <row r="2317" spans="1:2" ht="11.25">
      <c r="A2317" s="8">
        <v>155.8</v>
      </c>
      <c r="B2317" s="13">
        <v>0.64065</v>
      </c>
    </row>
    <row r="2318" spans="1:2" ht="11.25">
      <c r="A2318" s="8">
        <v>155.85</v>
      </c>
      <c r="B2318" s="13">
        <v>0.64061</v>
      </c>
    </row>
    <row r="2319" spans="1:2" ht="11.25">
      <c r="A2319" s="8">
        <v>155.9</v>
      </c>
      <c r="B2319" s="13">
        <v>0.64058</v>
      </c>
    </row>
    <row r="2320" spans="1:2" ht="11.25">
      <c r="A2320" s="8">
        <v>155.95</v>
      </c>
      <c r="B2320" s="13">
        <v>0.64054</v>
      </c>
    </row>
    <row r="2321" spans="1:2" ht="11.25">
      <c r="A2321" s="8">
        <v>156</v>
      </c>
      <c r="B2321" s="12">
        <v>0.64051</v>
      </c>
    </row>
    <row r="2322" spans="1:2" ht="11.25">
      <c r="A2322" s="8">
        <v>156.05</v>
      </c>
      <c r="B2322" s="12">
        <v>0.64047</v>
      </c>
    </row>
    <row r="2323" spans="1:2" ht="11.25">
      <c r="A2323" s="8">
        <v>156.1</v>
      </c>
      <c r="B2323" s="12">
        <v>0.64044</v>
      </c>
    </row>
    <row r="2324" spans="1:2" ht="11.25">
      <c r="A2324" s="8">
        <v>156.15</v>
      </c>
      <c r="B2324" s="13">
        <v>0.6404</v>
      </c>
    </row>
    <row r="2325" spans="1:2" ht="11.25">
      <c r="A2325" s="8">
        <v>156.2</v>
      </c>
      <c r="B2325" s="13">
        <v>0.64037</v>
      </c>
    </row>
    <row r="2326" spans="1:2" ht="11.25">
      <c r="A2326" s="8">
        <v>156.25</v>
      </c>
      <c r="B2326" s="13">
        <v>0.64033</v>
      </c>
    </row>
    <row r="2327" spans="1:2" ht="11.25">
      <c r="A2327" s="8">
        <v>156.3</v>
      </c>
      <c r="B2327" s="13">
        <v>0.6403</v>
      </c>
    </row>
    <row r="2328" spans="1:2" ht="11.25">
      <c r="A2328" s="8">
        <v>156.35</v>
      </c>
      <c r="B2328" s="13">
        <v>0.64026</v>
      </c>
    </row>
    <row r="2329" spans="1:2" ht="11.25">
      <c r="A2329" s="8">
        <v>156.4</v>
      </c>
      <c r="B2329" s="13">
        <v>0.64023</v>
      </c>
    </row>
    <row r="2330" spans="1:2" ht="11.25">
      <c r="A2330" s="8">
        <v>156.45</v>
      </c>
      <c r="B2330" s="13">
        <v>0.64019</v>
      </c>
    </row>
    <row r="2331" spans="1:2" ht="11.25">
      <c r="A2331" s="8">
        <v>156.5</v>
      </c>
      <c r="B2331" s="13">
        <v>0.64016</v>
      </c>
    </row>
    <row r="2332" spans="1:2" ht="11.25">
      <c r="A2332" s="8">
        <v>156.55</v>
      </c>
      <c r="B2332" s="13">
        <v>0.64012</v>
      </c>
    </row>
    <row r="2333" spans="1:2" ht="11.25">
      <c r="A2333" s="8">
        <v>156.6</v>
      </c>
      <c r="B2333" s="13">
        <v>0.64009</v>
      </c>
    </row>
    <row r="2334" spans="1:2" ht="11.25">
      <c r="A2334" s="8">
        <v>156.65</v>
      </c>
      <c r="B2334" s="13">
        <v>0.64005</v>
      </c>
    </row>
    <row r="2335" spans="1:2" ht="11.25">
      <c r="A2335" s="8">
        <v>156.7</v>
      </c>
      <c r="B2335" s="13">
        <v>0.64002</v>
      </c>
    </row>
    <row r="2336" spans="1:2" ht="11.25">
      <c r="A2336" s="8">
        <v>156.75</v>
      </c>
      <c r="B2336" s="13">
        <v>0.63998</v>
      </c>
    </row>
    <row r="2337" spans="1:2" ht="11.25">
      <c r="A2337" s="8">
        <v>156.8</v>
      </c>
      <c r="B2337" s="13">
        <v>0.63995</v>
      </c>
    </row>
    <row r="2338" spans="1:2" ht="11.25">
      <c r="A2338" s="8">
        <v>156.85</v>
      </c>
      <c r="B2338" s="13">
        <v>0.63991</v>
      </c>
    </row>
    <row r="2339" spans="1:2" ht="11.25">
      <c r="A2339" s="8">
        <v>156.9</v>
      </c>
      <c r="B2339" s="13">
        <v>0.63988</v>
      </c>
    </row>
    <row r="2340" spans="1:2" ht="11.25">
      <c r="A2340" s="8">
        <v>156.95</v>
      </c>
      <c r="B2340" s="13">
        <v>0.63984</v>
      </c>
    </row>
    <row r="2341" spans="1:2" ht="11.25">
      <c r="A2341" s="8">
        <v>157</v>
      </c>
      <c r="B2341" s="13">
        <v>0.63981</v>
      </c>
    </row>
    <row r="2342" spans="1:2" ht="11.25">
      <c r="A2342" s="8">
        <v>157.05</v>
      </c>
      <c r="B2342" s="13">
        <v>0.63977</v>
      </c>
    </row>
    <row r="2343" spans="1:2" ht="11.25">
      <c r="A2343" s="8">
        <v>157.1</v>
      </c>
      <c r="B2343" s="13">
        <v>0.63974</v>
      </c>
    </row>
    <row r="2344" spans="1:2" ht="11.25">
      <c r="A2344" s="8">
        <v>157.15</v>
      </c>
      <c r="B2344" s="13">
        <v>0.6397</v>
      </c>
    </row>
    <row r="2345" spans="1:2" ht="11.25">
      <c r="A2345" s="8">
        <v>157.2</v>
      </c>
      <c r="B2345" s="13">
        <v>0.63967</v>
      </c>
    </row>
    <row r="2346" spans="1:2" ht="11.25">
      <c r="A2346" s="8">
        <v>157.25</v>
      </c>
      <c r="B2346" s="13">
        <v>0.63963</v>
      </c>
    </row>
    <row r="2347" spans="1:2" ht="11.25">
      <c r="A2347" s="8">
        <v>157.3</v>
      </c>
      <c r="B2347" s="13">
        <v>0.6396</v>
      </c>
    </row>
    <row r="2348" spans="1:2" ht="11.25">
      <c r="A2348" s="8">
        <v>157.35</v>
      </c>
      <c r="B2348" s="13">
        <v>0.63956</v>
      </c>
    </row>
    <row r="2349" spans="1:2" ht="11.25">
      <c r="A2349" s="8">
        <v>157.4</v>
      </c>
      <c r="B2349" s="13">
        <v>0.63953</v>
      </c>
    </row>
    <row r="2350" spans="1:2" ht="11.25">
      <c r="A2350" s="8">
        <v>157.45</v>
      </c>
      <c r="B2350" s="13">
        <v>0.63949</v>
      </c>
    </row>
    <row r="2351" spans="1:2" ht="11.25">
      <c r="A2351" s="8">
        <v>157.5</v>
      </c>
      <c r="B2351" s="13">
        <v>0.63946</v>
      </c>
    </row>
    <row r="2352" spans="1:2" ht="11.25">
      <c r="A2352" s="8">
        <v>157.55</v>
      </c>
      <c r="B2352" s="13">
        <v>0.63942</v>
      </c>
    </row>
    <row r="2353" spans="1:2" ht="11.25">
      <c r="A2353" s="8">
        <v>157.6</v>
      </c>
      <c r="B2353" s="13">
        <v>0.63939</v>
      </c>
    </row>
    <row r="2354" spans="1:2" ht="11.25">
      <c r="A2354" s="8">
        <v>157.65</v>
      </c>
      <c r="B2354" s="13">
        <v>0.63935</v>
      </c>
    </row>
    <row r="2355" spans="1:2" ht="11.25">
      <c r="A2355" s="8">
        <v>157.7</v>
      </c>
      <c r="B2355" s="13">
        <v>0.63932</v>
      </c>
    </row>
    <row r="2356" spans="1:2" ht="11.25">
      <c r="A2356" s="8">
        <v>157.75</v>
      </c>
      <c r="B2356" s="13">
        <v>0.63928</v>
      </c>
    </row>
    <row r="2357" spans="1:2" ht="11.25">
      <c r="A2357" s="8">
        <v>157.8</v>
      </c>
      <c r="B2357" s="13">
        <v>0.63925</v>
      </c>
    </row>
    <row r="2358" spans="1:2" ht="11.25">
      <c r="A2358" s="8">
        <v>157.85</v>
      </c>
      <c r="B2358" s="13">
        <v>0.63921</v>
      </c>
    </row>
    <row r="2359" spans="1:2" ht="11.25">
      <c r="A2359" s="8">
        <v>157.9</v>
      </c>
      <c r="B2359" s="13">
        <v>0.63918</v>
      </c>
    </row>
    <row r="2360" spans="1:2" ht="11.25">
      <c r="A2360" s="8">
        <v>157.95</v>
      </c>
      <c r="B2360" s="13">
        <v>0.63914</v>
      </c>
    </row>
    <row r="2361" spans="1:2" ht="11.25">
      <c r="A2361" s="8">
        <v>158</v>
      </c>
      <c r="B2361" s="13">
        <v>0.63911</v>
      </c>
    </row>
    <row r="2362" spans="1:2" ht="11.25">
      <c r="A2362" s="8">
        <v>158.05</v>
      </c>
      <c r="B2362" s="13">
        <v>0.63907</v>
      </c>
    </row>
    <row r="2363" spans="1:2" ht="11.25">
      <c r="A2363" s="8">
        <v>158.1</v>
      </c>
      <c r="B2363" s="13">
        <v>0.63904</v>
      </c>
    </row>
    <row r="2364" spans="1:2" ht="11.25">
      <c r="A2364" s="8">
        <v>158.15</v>
      </c>
      <c r="B2364" s="13">
        <v>0.639</v>
      </c>
    </row>
    <row r="2365" spans="1:2" ht="11.25">
      <c r="A2365" s="8">
        <v>158.2</v>
      </c>
      <c r="B2365" s="13">
        <v>0.63897</v>
      </c>
    </row>
    <row r="2366" spans="1:2" ht="11.25">
      <c r="A2366" s="8">
        <v>158.25</v>
      </c>
      <c r="B2366" s="13">
        <v>0.63893</v>
      </c>
    </row>
    <row r="2367" spans="1:2" ht="11.25">
      <c r="A2367" s="8">
        <v>158.3</v>
      </c>
      <c r="B2367" s="13">
        <v>0.6389</v>
      </c>
    </row>
    <row r="2368" spans="1:2" ht="11.25">
      <c r="A2368" s="8">
        <v>158.35</v>
      </c>
      <c r="B2368" s="13">
        <v>0.63886</v>
      </c>
    </row>
    <row r="2369" spans="1:2" ht="11.25">
      <c r="A2369" s="8">
        <v>158.4</v>
      </c>
      <c r="B2369" s="13">
        <v>0.63883</v>
      </c>
    </row>
    <row r="2370" spans="1:2" ht="11.25">
      <c r="A2370" s="8">
        <v>158.45</v>
      </c>
      <c r="B2370" s="13">
        <v>0.63879</v>
      </c>
    </row>
    <row r="2371" spans="1:2" ht="11.25">
      <c r="A2371" s="8">
        <v>158.5</v>
      </c>
      <c r="B2371" s="13">
        <v>0.63876</v>
      </c>
    </row>
    <row r="2372" spans="1:2" ht="11.25">
      <c r="A2372" s="8">
        <v>158.55</v>
      </c>
      <c r="B2372" s="13">
        <v>0.63872</v>
      </c>
    </row>
    <row r="2373" spans="1:2" ht="11.25">
      <c r="A2373" s="8">
        <v>158.6</v>
      </c>
      <c r="B2373" s="13">
        <v>0.63869</v>
      </c>
    </row>
    <row r="2374" spans="1:2" ht="11.25">
      <c r="A2374" s="8">
        <v>158.65</v>
      </c>
      <c r="B2374" s="13">
        <v>0.63865</v>
      </c>
    </row>
    <row r="2375" spans="1:2" ht="11.25">
      <c r="A2375" s="8">
        <v>158.7</v>
      </c>
      <c r="B2375" s="13">
        <v>0.63862</v>
      </c>
    </row>
    <row r="2376" spans="1:2" ht="11.25">
      <c r="A2376" s="8">
        <v>158.75</v>
      </c>
      <c r="B2376" s="12">
        <v>0.63858</v>
      </c>
    </row>
    <row r="2377" spans="1:2" ht="11.25">
      <c r="A2377" s="8">
        <v>158.8</v>
      </c>
      <c r="B2377" s="12">
        <v>0.63855</v>
      </c>
    </row>
    <row r="2378" spans="1:2" ht="11.25">
      <c r="A2378" s="8">
        <v>158.85</v>
      </c>
      <c r="B2378" s="12">
        <v>0.63851</v>
      </c>
    </row>
    <row r="2379" spans="1:2" ht="11.25">
      <c r="A2379" s="8">
        <v>158.9</v>
      </c>
      <c r="B2379" s="13">
        <v>0.63848</v>
      </c>
    </row>
    <row r="2380" spans="1:2" ht="11.25">
      <c r="A2380" s="8">
        <v>158.95</v>
      </c>
      <c r="B2380" s="13">
        <v>0.63844</v>
      </c>
    </row>
    <row r="2381" spans="1:2" ht="11.25">
      <c r="A2381" s="8">
        <v>159</v>
      </c>
      <c r="B2381" s="13">
        <v>0.63841</v>
      </c>
    </row>
    <row r="2382" spans="1:2" ht="11.25">
      <c r="A2382" s="8">
        <v>159.05</v>
      </c>
      <c r="B2382" s="13">
        <v>0.63837</v>
      </c>
    </row>
    <row r="2383" spans="1:2" ht="11.25">
      <c r="A2383" s="8">
        <v>159.1</v>
      </c>
      <c r="B2383" s="13">
        <v>0.63834</v>
      </c>
    </row>
    <row r="2384" spans="1:2" ht="11.25">
      <c r="A2384" s="8">
        <v>159.15</v>
      </c>
      <c r="B2384" s="13">
        <v>0.6383</v>
      </c>
    </row>
    <row r="2385" spans="1:2" ht="11.25">
      <c r="A2385" s="8">
        <v>159.2</v>
      </c>
      <c r="B2385" s="13">
        <v>0.63827</v>
      </c>
    </row>
    <row r="2386" spans="1:2" ht="11.25">
      <c r="A2386" s="8">
        <v>159.25</v>
      </c>
      <c r="B2386" s="13">
        <v>0.63823</v>
      </c>
    </row>
    <row r="2387" spans="1:2" ht="11.25">
      <c r="A2387" s="8">
        <v>159.3</v>
      </c>
      <c r="B2387" s="13">
        <v>0.6382</v>
      </c>
    </row>
    <row r="2388" spans="1:2" ht="11.25">
      <c r="A2388" s="8">
        <v>159.35</v>
      </c>
      <c r="B2388" s="13">
        <v>0.63816</v>
      </c>
    </row>
    <row r="2389" spans="1:2" ht="11.25">
      <c r="A2389" s="8">
        <v>159.4</v>
      </c>
      <c r="B2389" s="13">
        <v>0.63813</v>
      </c>
    </row>
    <row r="2390" spans="1:2" ht="11.25">
      <c r="A2390" s="8">
        <v>159.45</v>
      </c>
      <c r="B2390" s="13">
        <v>0.63809</v>
      </c>
    </row>
    <row r="2391" spans="1:2" ht="11.25">
      <c r="A2391" s="8">
        <v>159.5</v>
      </c>
      <c r="B2391" s="13">
        <v>0.63806</v>
      </c>
    </row>
    <row r="2392" spans="1:2" ht="11.25">
      <c r="A2392" s="8">
        <v>159.55</v>
      </c>
      <c r="B2392" s="13">
        <v>0.63802</v>
      </c>
    </row>
    <row r="2393" spans="1:2" ht="11.25">
      <c r="A2393" s="8">
        <v>159.6</v>
      </c>
      <c r="B2393" s="13">
        <v>0.63799</v>
      </c>
    </row>
    <row r="2394" spans="1:2" ht="11.25">
      <c r="A2394" s="8">
        <v>159.65</v>
      </c>
      <c r="B2394" s="13">
        <v>0.63795</v>
      </c>
    </row>
    <row r="2395" spans="1:2" ht="11.25">
      <c r="A2395" s="8">
        <v>159.7</v>
      </c>
      <c r="B2395" s="13">
        <v>0.63792</v>
      </c>
    </row>
    <row r="2396" spans="1:2" ht="11.25">
      <c r="A2396" s="8">
        <v>159.75</v>
      </c>
      <c r="B2396" s="13">
        <v>0.63788</v>
      </c>
    </row>
    <row r="2397" spans="1:2" ht="11.25">
      <c r="A2397" s="8">
        <v>159.8</v>
      </c>
      <c r="B2397" s="13">
        <v>0.63785</v>
      </c>
    </row>
    <row r="2398" spans="1:2" ht="11.25">
      <c r="A2398" s="8">
        <v>159.85</v>
      </c>
      <c r="B2398" s="13">
        <v>0.63781</v>
      </c>
    </row>
    <row r="2399" spans="1:2" ht="11.25">
      <c r="A2399" s="8">
        <v>159.9</v>
      </c>
      <c r="B2399" s="13">
        <v>0.63778</v>
      </c>
    </row>
    <row r="2400" spans="1:2" ht="11.25">
      <c r="A2400" s="8">
        <v>159.95</v>
      </c>
      <c r="B2400" s="13">
        <v>0.63774</v>
      </c>
    </row>
    <row r="2401" spans="1:2" ht="11.25">
      <c r="A2401" s="8">
        <v>160</v>
      </c>
      <c r="B2401" s="13">
        <v>0.63771</v>
      </c>
    </row>
    <row r="2402" spans="1:2" ht="11.25">
      <c r="A2402" s="8">
        <v>160.05</v>
      </c>
      <c r="B2402" s="13">
        <v>0.63767</v>
      </c>
    </row>
    <row r="2403" spans="1:2" ht="11.25">
      <c r="A2403" s="8">
        <v>160.1</v>
      </c>
      <c r="B2403" s="13">
        <v>0.63764</v>
      </c>
    </row>
    <row r="2404" spans="1:2" ht="11.25">
      <c r="A2404" s="8">
        <v>160.15</v>
      </c>
      <c r="B2404" s="13">
        <v>0.6376</v>
      </c>
    </row>
    <row r="2405" spans="1:2" ht="11.25">
      <c r="A2405" s="8">
        <v>160.2</v>
      </c>
      <c r="B2405" s="13">
        <v>0.63757</v>
      </c>
    </row>
    <row r="2406" spans="1:2" ht="11.25">
      <c r="A2406" s="8">
        <v>160.25</v>
      </c>
      <c r="B2406" s="13">
        <v>0.63753</v>
      </c>
    </row>
    <row r="2407" spans="1:2" ht="11.25">
      <c r="A2407" s="8">
        <v>160.3</v>
      </c>
      <c r="B2407" s="13">
        <v>0.6375</v>
      </c>
    </row>
    <row r="2408" spans="1:2" ht="11.25">
      <c r="A2408" s="8">
        <v>160.35</v>
      </c>
      <c r="B2408" s="13">
        <v>0.63746</v>
      </c>
    </row>
    <row r="2409" spans="1:2" ht="11.25">
      <c r="A2409" s="8">
        <v>160.4</v>
      </c>
      <c r="B2409" s="13">
        <v>0.63743</v>
      </c>
    </row>
    <row r="2410" spans="1:2" ht="11.25">
      <c r="A2410" s="8">
        <v>160.45</v>
      </c>
      <c r="B2410" s="13">
        <v>0.63739</v>
      </c>
    </row>
    <row r="2411" spans="1:2" ht="11.25">
      <c r="A2411" s="8">
        <v>160.5</v>
      </c>
      <c r="B2411" s="13">
        <v>0.63736</v>
      </c>
    </row>
    <row r="2412" spans="1:2" ht="11.25">
      <c r="A2412" s="8">
        <v>160.55</v>
      </c>
      <c r="B2412" s="13">
        <v>0.63732</v>
      </c>
    </row>
    <row r="2413" spans="1:2" ht="11.25">
      <c r="A2413" s="8">
        <v>160.6</v>
      </c>
      <c r="B2413" s="13">
        <v>0.63729</v>
      </c>
    </row>
    <row r="2414" spans="1:2" ht="11.25">
      <c r="A2414" s="8">
        <v>160.65</v>
      </c>
      <c r="B2414" s="13">
        <v>0.63725</v>
      </c>
    </row>
    <row r="2415" spans="1:2" ht="11.25">
      <c r="A2415" s="8">
        <v>160.7</v>
      </c>
      <c r="B2415" s="13">
        <v>0.63722</v>
      </c>
    </row>
    <row r="2416" spans="1:2" ht="11.25">
      <c r="A2416" s="8">
        <v>160.75</v>
      </c>
      <c r="B2416" s="13">
        <v>0.63718</v>
      </c>
    </row>
    <row r="2417" spans="1:2" ht="11.25">
      <c r="A2417" s="8">
        <v>160.8</v>
      </c>
      <c r="B2417" s="13">
        <v>0.63715</v>
      </c>
    </row>
    <row r="2418" spans="1:2" ht="11.25">
      <c r="A2418" s="8">
        <v>160.85</v>
      </c>
      <c r="B2418" s="13">
        <v>0.63711</v>
      </c>
    </row>
    <row r="2419" spans="1:2" ht="11.25">
      <c r="A2419" s="8">
        <v>160.9</v>
      </c>
      <c r="B2419" s="13">
        <v>0.63708</v>
      </c>
    </row>
    <row r="2420" spans="1:2" ht="11.25">
      <c r="A2420" s="8">
        <v>160.95</v>
      </c>
      <c r="B2420" s="13">
        <v>0.63704</v>
      </c>
    </row>
    <row r="2421" spans="1:2" ht="11.25">
      <c r="A2421" s="8">
        <v>161</v>
      </c>
      <c r="B2421" s="13">
        <v>0.63701</v>
      </c>
    </row>
    <row r="2422" spans="1:2" ht="11.25">
      <c r="A2422" s="8">
        <v>161.05</v>
      </c>
      <c r="B2422" s="13">
        <v>0.63697</v>
      </c>
    </row>
    <row r="2423" spans="1:2" ht="11.25">
      <c r="A2423" s="8">
        <v>161.1</v>
      </c>
      <c r="B2423" s="13">
        <v>0.63694</v>
      </c>
    </row>
    <row r="2424" spans="1:2" ht="11.25">
      <c r="A2424" s="8">
        <v>161.15</v>
      </c>
      <c r="B2424" s="13">
        <v>0.6369</v>
      </c>
    </row>
    <row r="2425" spans="1:2" ht="11.25">
      <c r="A2425" s="8">
        <v>161.2</v>
      </c>
      <c r="B2425" s="13">
        <v>0.63687</v>
      </c>
    </row>
    <row r="2426" spans="1:2" ht="11.25">
      <c r="A2426" s="8">
        <v>161.25</v>
      </c>
      <c r="B2426" s="13">
        <v>0.63683</v>
      </c>
    </row>
    <row r="2427" spans="1:2" ht="11.25">
      <c r="A2427" s="8">
        <v>161.3</v>
      </c>
      <c r="B2427" s="13">
        <v>0.6368</v>
      </c>
    </row>
    <row r="2428" spans="1:2" ht="11.25">
      <c r="A2428" s="8">
        <v>161.35</v>
      </c>
      <c r="B2428" s="13">
        <v>0.63676</v>
      </c>
    </row>
    <row r="2429" spans="1:2" ht="11.25">
      <c r="A2429" s="8">
        <v>161.4</v>
      </c>
      <c r="B2429" s="13">
        <v>0.63673</v>
      </c>
    </row>
    <row r="2430" spans="1:2" ht="11.25">
      <c r="A2430" s="8">
        <v>161.45</v>
      </c>
      <c r="B2430" s="13">
        <v>0.63669</v>
      </c>
    </row>
    <row r="2431" spans="1:2" ht="11.25">
      <c r="A2431" s="8">
        <v>161.5</v>
      </c>
      <c r="B2431" s="12">
        <v>0.63666</v>
      </c>
    </row>
    <row r="2432" spans="1:2" ht="11.25">
      <c r="A2432" s="8">
        <v>161.55</v>
      </c>
      <c r="B2432" s="12">
        <v>0.63662</v>
      </c>
    </row>
    <row r="2433" spans="1:2" ht="11.25">
      <c r="A2433" s="8">
        <v>161.6</v>
      </c>
      <c r="B2433" s="12">
        <v>0.63659</v>
      </c>
    </row>
    <row r="2434" spans="1:2" ht="11.25">
      <c r="A2434" s="8">
        <v>161.65</v>
      </c>
      <c r="B2434" s="13">
        <v>0.63655</v>
      </c>
    </row>
    <row r="2435" spans="1:2" ht="11.25">
      <c r="A2435" s="8">
        <v>161.7</v>
      </c>
      <c r="B2435" s="13">
        <v>0.63652</v>
      </c>
    </row>
    <row r="2436" spans="1:2" ht="11.25">
      <c r="A2436" s="8">
        <v>161.75</v>
      </c>
      <c r="B2436" s="13">
        <v>0.63648</v>
      </c>
    </row>
    <row r="2437" spans="1:2" ht="11.25">
      <c r="A2437" s="8">
        <v>161.8</v>
      </c>
      <c r="B2437" s="13">
        <v>0.63645</v>
      </c>
    </row>
    <row r="2438" spans="1:2" ht="11.25">
      <c r="A2438" s="8">
        <v>161.85</v>
      </c>
      <c r="B2438" s="13">
        <v>0.6364</v>
      </c>
    </row>
    <row r="2439" spans="1:2" ht="11.25">
      <c r="A2439" s="8">
        <v>161.9</v>
      </c>
      <c r="B2439" s="13">
        <v>0.63635</v>
      </c>
    </row>
    <row r="2440" spans="1:2" ht="11.25">
      <c r="A2440" s="8">
        <v>161.95</v>
      </c>
      <c r="B2440" s="13">
        <v>0.63632</v>
      </c>
    </row>
    <row r="2441" spans="1:2" ht="11.25">
      <c r="A2441" s="8">
        <v>162</v>
      </c>
      <c r="B2441" s="13">
        <v>0.63628</v>
      </c>
    </row>
    <row r="2442" spans="1:2" ht="11.25">
      <c r="A2442" s="8">
        <v>162.05</v>
      </c>
      <c r="B2442" s="13">
        <v>0.63625</v>
      </c>
    </row>
    <row r="2443" spans="1:2" ht="11.25">
      <c r="A2443" s="8">
        <v>162.1</v>
      </c>
      <c r="B2443" s="13">
        <v>0.63621</v>
      </c>
    </row>
    <row r="2444" spans="1:2" ht="11.25">
      <c r="A2444" s="8">
        <v>162.15</v>
      </c>
      <c r="B2444" s="13">
        <v>0.63618</v>
      </c>
    </row>
    <row r="2445" spans="1:2" ht="11.25">
      <c r="A2445" s="8">
        <v>162.2</v>
      </c>
      <c r="B2445" s="13">
        <v>0.63614</v>
      </c>
    </row>
    <row r="2446" spans="1:2" ht="11.25">
      <c r="A2446" s="8">
        <v>162.25</v>
      </c>
      <c r="B2446" s="13">
        <v>0.63611</v>
      </c>
    </row>
    <row r="2447" spans="1:2" ht="11.25">
      <c r="A2447" s="8">
        <v>162.3</v>
      </c>
      <c r="B2447" s="13">
        <v>0.63607</v>
      </c>
    </row>
    <row r="2448" spans="1:2" ht="11.25">
      <c r="A2448" s="8">
        <v>162.35</v>
      </c>
      <c r="B2448" s="13">
        <v>0.63604</v>
      </c>
    </row>
    <row r="2449" spans="1:2" ht="11.25">
      <c r="A2449" s="8">
        <v>162.4</v>
      </c>
      <c r="B2449" s="13">
        <v>0.636</v>
      </c>
    </row>
    <row r="2450" spans="1:2" ht="11.25">
      <c r="A2450" s="8">
        <v>162.45</v>
      </c>
      <c r="B2450" s="13">
        <v>0.63597</v>
      </c>
    </row>
    <row r="2451" spans="1:2" ht="11.25">
      <c r="A2451" s="8">
        <v>162.5</v>
      </c>
      <c r="B2451" s="13">
        <v>0.63593</v>
      </c>
    </row>
    <row r="2452" spans="1:2" ht="11.25">
      <c r="A2452" s="8">
        <v>162.55</v>
      </c>
      <c r="B2452" s="13">
        <v>0.6359</v>
      </c>
    </row>
    <row r="2453" spans="1:2" ht="11.25">
      <c r="A2453" s="8">
        <v>162.6</v>
      </c>
      <c r="B2453" s="13">
        <v>0.63586</v>
      </c>
    </row>
    <row r="2454" spans="1:2" ht="11.25">
      <c r="A2454" s="8">
        <v>162.65</v>
      </c>
      <c r="B2454" s="13">
        <v>0.63583</v>
      </c>
    </row>
    <row r="2455" spans="1:2" ht="11.25">
      <c r="A2455" s="8">
        <v>162.7</v>
      </c>
      <c r="B2455" s="13">
        <v>0.63579</v>
      </c>
    </row>
    <row r="2456" spans="1:2" ht="11.25">
      <c r="A2456" s="8">
        <v>162.75</v>
      </c>
      <c r="B2456" s="13">
        <v>0.63576</v>
      </c>
    </row>
    <row r="2457" spans="1:2" ht="11.25">
      <c r="A2457" s="8">
        <v>162.8</v>
      </c>
      <c r="B2457" s="13">
        <v>0.63572</v>
      </c>
    </row>
    <row r="2458" spans="1:2" ht="11.25">
      <c r="A2458" s="8">
        <v>162.85</v>
      </c>
      <c r="B2458" s="13">
        <v>0.63569</v>
      </c>
    </row>
    <row r="2459" spans="1:2" ht="11.25">
      <c r="A2459" s="8">
        <v>162.9</v>
      </c>
      <c r="B2459" s="13">
        <v>0.63565</v>
      </c>
    </row>
    <row r="2460" spans="1:2" ht="11.25">
      <c r="A2460" s="8">
        <v>162.95</v>
      </c>
      <c r="B2460" s="13">
        <v>0.63562</v>
      </c>
    </row>
    <row r="2461" spans="1:2" ht="11.25">
      <c r="A2461" s="8">
        <v>163</v>
      </c>
      <c r="B2461" s="13">
        <v>0.63558</v>
      </c>
    </row>
    <row r="2462" spans="1:2" ht="11.25">
      <c r="A2462" s="8">
        <v>163.05</v>
      </c>
      <c r="B2462" s="13">
        <v>0.63555</v>
      </c>
    </row>
    <row r="2463" spans="1:2" ht="11.25">
      <c r="A2463" s="8">
        <v>163.1</v>
      </c>
      <c r="B2463" s="13">
        <v>0.63551</v>
      </c>
    </row>
    <row r="2464" spans="1:2" ht="11.25">
      <c r="A2464" s="8">
        <v>163.15</v>
      </c>
      <c r="B2464" s="13">
        <v>0.63548</v>
      </c>
    </row>
    <row r="2465" spans="1:2" ht="11.25">
      <c r="A2465" s="8">
        <v>163.2</v>
      </c>
      <c r="B2465" s="13">
        <v>0.63544</v>
      </c>
    </row>
    <row r="2466" spans="1:2" ht="11.25">
      <c r="A2466" s="8">
        <v>163.25</v>
      </c>
      <c r="B2466" s="13">
        <v>0.63541</v>
      </c>
    </row>
    <row r="2467" spans="1:2" ht="11.25">
      <c r="A2467" s="8">
        <v>163.3</v>
      </c>
      <c r="B2467" s="13">
        <v>0.63537</v>
      </c>
    </row>
    <row r="2468" spans="1:2" ht="11.25">
      <c r="A2468" s="8">
        <v>163.35</v>
      </c>
      <c r="B2468" s="13">
        <v>0.63534</v>
      </c>
    </row>
    <row r="2469" spans="1:2" ht="11.25">
      <c r="A2469" s="8">
        <v>163.4</v>
      </c>
      <c r="B2469" s="13">
        <v>0.6353</v>
      </c>
    </row>
    <row r="2470" spans="1:2" ht="11.25">
      <c r="A2470" s="8">
        <v>163.45</v>
      </c>
      <c r="B2470" s="13">
        <v>0.63527</v>
      </c>
    </row>
    <row r="2471" spans="1:2" ht="11.25">
      <c r="A2471" s="8">
        <v>163.5</v>
      </c>
      <c r="B2471" s="13">
        <v>0.63523</v>
      </c>
    </row>
    <row r="2472" spans="1:2" ht="11.25">
      <c r="A2472" s="8">
        <v>163.55</v>
      </c>
      <c r="B2472" s="13">
        <v>0.6352</v>
      </c>
    </row>
    <row r="2473" spans="1:2" ht="11.25">
      <c r="A2473" s="8">
        <v>163.6</v>
      </c>
      <c r="B2473" s="13">
        <v>0.63516</v>
      </c>
    </row>
    <row r="2474" spans="1:2" ht="11.25">
      <c r="A2474" s="8">
        <v>163.65</v>
      </c>
      <c r="B2474" s="13">
        <v>0.63513</v>
      </c>
    </row>
    <row r="2475" spans="1:2" ht="11.25">
      <c r="A2475" s="8">
        <v>163.7</v>
      </c>
      <c r="B2475" s="13">
        <v>0.63509</v>
      </c>
    </row>
    <row r="2476" spans="1:2" ht="11.25">
      <c r="A2476" s="8">
        <v>163.75</v>
      </c>
      <c r="B2476" s="13">
        <v>0.63506</v>
      </c>
    </row>
    <row r="2477" spans="1:2" ht="11.25">
      <c r="A2477" s="8">
        <v>163.8</v>
      </c>
      <c r="B2477" s="13">
        <v>0.63502</v>
      </c>
    </row>
    <row r="2478" spans="1:2" ht="11.25">
      <c r="A2478" s="8">
        <v>163.85</v>
      </c>
      <c r="B2478" s="13">
        <v>0.63499</v>
      </c>
    </row>
    <row r="2479" spans="1:2" ht="11.25">
      <c r="A2479" s="8">
        <v>163.9</v>
      </c>
      <c r="B2479" s="13">
        <v>0.63495</v>
      </c>
    </row>
    <row r="2480" spans="1:2" ht="11.25">
      <c r="A2480" s="8">
        <v>163.95</v>
      </c>
      <c r="B2480" s="13">
        <v>0.63492</v>
      </c>
    </row>
    <row r="2481" spans="1:2" ht="11.25">
      <c r="A2481" s="8">
        <v>164</v>
      </c>
      <c r="B2481" s="13">
        <v>0.63488</v>
      </c>
    </row>
    <row r="2482" spans="1:2" ht="11.25">
      <c r="A2482" s="8">
        <v>164.05</v>
      </c>
      <c r="B2482" s="13">
        <v>0.63485</v>
      </c>
    </row>
    <row r="2483" spans="1:2" ht="11.25">
      <c r="A2483" s="8">
        <v>164.1</v>
      </c>
      <c r="B2483" s="13">
        <v>0.63481</v>
      </c>
    </row>
    <row r="2484" spans="1:2" ht="11.25">
      <c r="A2484" s="8">
        <v>164.15</v>
      </c>
      <c r="B2484" s="13">
        <v>0.63478</v>
      </c>
    </row>
    <row r="2485" spans="1:2" ht="11.25">
      <c r="A2485" s="8">
        <v>164.2</v>
      </c>
      <c r="B2485" s="13">
        <v>0.63474</v>
      </c>
    </row>
    <row r="2486" spans="1:2" ht="11.25">
      <c r="A2486" s="8">
        <v>164.25</v>
      </c>
      <c r="B2486" s="12">
        <v>0.63471</v>
      </c>
    </row>
    <row r="2487" spans="1:2" ht="11.25">
      <c r="A2487" s="8">
        <v>164.3</v>
      </c>
      <c r="B2487" s="12">
        <v>0.63467</v>
      </c>
    </row>
    <row r="2488" spans="1:2" ht="11.25">
      <c r="A2488" s="8">
        <v>164.35</v>
      </c>
      <c r="B2488" s="12">
        <v>0.63464</v>
      </c>
    </row>
    <row r="2489" spans="1:2" ht="11.25">
      <c r="A2489" s="8">
        <v>164.4</v>
      </c>
      <c r="B2489" s="13">
        <v>0.6346</v>
      </c>
    </row>
    <row r="2490" spans="1:2" ht="11.25">
      <c r="A2490" s="8">
        <v>164.45</v>
      </c>
      <c r="B2490" s="13">
        <v>0.63457</v>
      </c>
    </row>
    <row r="2491" spans="1:2" ht="11.25">
      <c r="A2491" s="8">
        <v>164.5</v>
      </c>
      <c r="B2491" s="13">
        <v>0.63453</v>
      </c>
    </row>
    <row r="2492" spans="1:2" ht="11.25">
      <c r="A2492" s="8">
        <v>164.55</v>
      </c>
      <c r="B2492" s="13">
        <v>0.6345</v>
      </c>
    </row>
    <row r="2493" spans="1:2" ht="11.25">
      <c r="A2493" s="8">
        <v>164.6</v>
      </c>
      <c r="B2493" s="13">
        <v>0.63446</v>
      </c>
    </row>
    <row r="2494" spans="1:2" ht="11.25">
      <c r="A2494" s="8">
        <v>164.65</v>
      </c>
      <c r="B2494" s="13">
        <v>0.63443</v>
      </c>
    </row>
    <row r="2495" spans="1:2" ht="11.25">
      <c r="A2495" s="8">
        <v>164.7</v>
      </c>
      <c r="B2495" s="13">
        <v>0.63439</v>
      </c>
    </row>
    <row r="2496" spans="1:2" ht="11.25">
      <c r="A2496" s="8">
        <v>164.75</v>
      </c>
      <c r="B2496" s="13">
        <v>0.63436</v>
      </c>
    </row>
    <row r="2497" spans="1:2" ht="11.25">
      <c r="A2497" s="8">
        <v>164.8</v>
      </c>
      <c r="B2497" s="13">
        <v>0.63432</v>
      </c>
    </row>
    <row r="2498" spans="1:2" ht="11.25">
      <c r="A2498" s="8">
        <v>164.85</v>
      </c>
      <c r="B2498" s="13">
        <v>0.63429</v>
      </c>
    </row>
    <row r="2499" spans="1:2" ht="11.25">
      <c r="A2499" s="8">
        <v>164.9</v>
      </c>
      <c r="B2499" s="13">
        <v>0.63425</v>
      </c>
    </row>
    <row r="2500" spans="1:2" ht="11.25">
      <c r="A2500" s="8">
        <v>164.95</v>
      </c>
      <c r="B2500" s="13">
        <v>0.63422</v>
      </c>
    </row>
    <row r="2501" spans="1:2" ht="11.25">
      <c r="A2501" s="8">
        <v>165</v>
      </c>
      <c r="B2501" s="13">
        <v>0.63419</v>
      </c>
    </row>
    <row r="2502" spans="1:2" ht="11.25">
      <c r="A2502" s="8">
        <v>165.05</v>
      </c>
      <c r="B2502" s="13">
        <v>0.63415</v>
      </c>
    </row>
    <row r="2503" spans="1:2" ht="11.25">
      <c r="A2503" s="8">
        <v>165.1</v>
      </c>
      <c r="B2503" s="13">
        <v>0.63412</v>
      </c>
    </row>
    <row r="2504" spans="1:2" ht="11.25">
      <c r="A2504" s="8">
        <v>165.15</v>
      </c>
      <c r="B2504" s="13">
        <v>0.63409</v>
      </c>
    </row>
    <row r="2505" spans="1:2" ht="11.25">
      <c r="A2505" s="8">
        <v>165.2</v>
      </c>
      <c r="B2505" s="13">
        <v>0.63406</v>
      </c>
    </row>
    <row r="2506" spans="1:2" ht="11.25">
      <c r="A2506" s="8">
        <v>165.25</v>
      </c>
      <c r="B2506" s="13">
        <v>0.63402</v>
      </c>
    </row>
    <row r="2507" spans="1:2" ht="11.25">
      <c r="A2507" s="8">
        <v>165.3</v>
      </c>
      <c r="B2507" s="13">
        <v>0.63399</v>
      </c>
    </row>
    <row r="2508" spans="1:2" ht="11.25">
      <c r="A2508" s="8">
        <v>165.35</v>
      </c>
      <c r="B2508" s="13">
        <v>0.63396</v>
      </c>
    </row>
    <row r="2509" spans="1:2" ht="11.25">
      <c r="A2509" s="8">
        <v>165.4</v>
      </c>
      <c r="B2509" s="13">
        <v>0.63393</v>
      </c>
    </row>
    <row r="2510" spans="1:2" ht="11.25">
      <c r="A2510" s="8">
        <v>165.45</v>
      </c>
      <c r="B2510" s="13">
        <v>0.63389</v>
      </c>
    </row>
    <row r="2511" spans="1:2" ht="11.25">
      <c r="A2511" s="8">
        <v>165.5</v>
      </c>
      <c r="B2511" s="13">
        <v>0.63386</v>
      </c>
    </row>
    <row r="2512" spans="1:2" ht="11.25">
      <c r="A2512" s="8">
        <v>165.55</v>
      </c>
      <c r="B2512" s="13">
        <v>0.63383</v>
      </c>
    </row>
    <row r="2513" spans="1:2" ht="11.25">
      <c r="A2513" s="8">
        <v>165.6</v>
      </c>
      <c r="B2513" s="13">
        <v>0.6338</v>
      </c>
    </row>
    <row r="2514" spans="1:2" ht="11.25">
      <c r="A2514" s="8">
        <v>165.65</v>
      </c>
      <c r="B2514" s="13">
        <v>0.63376</v>
      </c>
    </row>
    <row r="2515" spans="1:2" ht="11.25">
      <c r="A2515" s="8">
        <v>165.7</v>
      </c>
      <c r="B2515" s="13">
        <v>0.63373</v>
      </c>
    </row>
    <row r="2516" spans="1:2" ht="11.25">
      <c r="A2516" s="8">
        <v>165.75</v>
      </c>
      <c r="B2516" s="13">
        <v>0.6337</v>
      </c>
    </row>
    <row r="2517" spans="1:2" ht="11.25">
      <c r="A2517" s="8">
        <v>165.8</v>
      </c>
      <c r="B2517" s="13">
        <v>0.63367</v>
      </c>
    </row>
    <row r="2518" spans="1:2" ht="11.25">
      <c r="A2518" s="8">
        <v>165.85</v>
      </c>
      <c r="B2518" s="13">
        <v>0.63363</v>
      </c>
    </row>
    <row r="2519" spans="1:2" ht="11.25">
      <c r="A2519" s="8">
        <v>165.9</v>
      </c>
      <c r="B2519" s="13">
        <v>0.6336</v>
      </c>
    </row>
    <row r="2520" spans="1:2" ht="11.25">
      <c r="A2520" s="8">
        <v>165.95</v>
      </c>
      <c r="B2520" s="13">
        <v>0.63357</v>
      </c>
    </row>
    <row r="2521" spans="1:2" ht="11.25">
      <c r="A2521" s="8">
        <v>166</v>
      </c>
      <c r="B2521" s="13">
        <v>0.63354</v>
      </c>
    </row>
    <row r="2522" spans="1:2" ht="11.25">
      <c r="A2522" s="8">
        <v>166.05</v>
      </c>
      <c r="B2522" s="13">
        <v>0.6335</v>
      </c>
    </row>
    <row r="2523" spans="1:2" ht="11.25">
      <c r="A2523" s="8">
        <v>166.1</v>
      </c>
      <c r="B2523" s="13">
        <v>0.63347</v>
      </c>
    </row>
    <row r="2524" spans="1:2" ht="11.25">
      <c r="A2524" s="8">
        <v>166.15</v>
      </c>
      <c r="B2524" s="13">
        <v>0.63344</v>
      </c>
    </row>
    <row r="2525" spans="1:2" ht="11.25">
      <c r="A2525" s="8">
        <v>166.2</v>
      </c>
      <c r="B2525" s="13">
        <v>0.63341</v>
      </c>
    </row>
    <row r="2526" spans="1:2" ht="11.25">
      <c r="A2526" s="8">
        <v>166.25</v>
      </c>
      <c r="B2526" s="13">
        <v>0.63337</v>
      </c>
    </row>
    <row r="2527" spans="1:2" ht="11.25">
      <c r="A2527" s="8">
        <v>166.3</v>
      </c>
      <c r="B2527" s="13">
        <v>0.63334</v>
      </c>
    </row>
    <row r="2528" spans="1:2" ht="11.25">
      <c r="A2528" s="8">
        <v>166.35</v>
      </c>
      <c r="B2528" s="13">
        <v>0.63331</v>
      </c>
    </row>
    <row r="2529" spans="1:2" ht="11.25">
      <c r="A2529" s="8">
        <v>166.4</v>
      </c>
      <c r="B2529" s="13">
        <v>0.63328</v>
      </c>
    </row>
    <row r="2530" spans="1:2" ht="11.25">
      <c r="A2530" s="8">
        <v>166.45</v>
      </c>
      <c r="B2530" s="13">
        <v>0.63324</v>
      </c>
    </row>
    <row r="2531" spans="1:2" ht="11.25">
      <c r="A2531" s="8">
        <v>166.5</v>
      </c>
      <c r="B2531" s="13">
        <v>0.63321</v>
      </c>
    </row>
    <row r="2532" spans="1:2" ht="11.25">
      <c r="A2532" s="8">
        <v>166.55</v>
      </c>
      <c r="B2532" s="13">
        <v>0.63318</v>
      </c>
    </row>
    <row r="2533" spans="1:2" ht="11.25">
      <c r="A2533" s="8">
        <v>166.6</v>
      </c>
      <c r="B2533" s="13">
        <v>0.63315</v>
      </c>
    </row>
    <row r="2534" spans="1:2" ht="11.25">
      <c r="A2534" s="8">
        <v>166.65</v>
      </c>
      <c r="B2534" s="13">
        <v>0.63311</v>
      </c>
    </row>
    <row r="2535" spans="1:2" ht="11.25">
      <c r="A2535" s="8">
        <v>166.7</v>
      </c>
      <c r="B2535" s="13">
        <v>0.63308</v>
      </c>
    </row>
    <row r="2536" spans="1:2" ht="11.25">
      <c r="A2536" s="8">
        <v>166.75</v>
      </c>
      <c r="B2536" s="13">
        <v>0.63305</v>
      </c>
    </row>
    <row r="2537" spans="1:2" ht="11.25">
      <c r="A2537" s="8">
        <v>166.8</v>
      </c>
      <c r="B2537" s="13">
        <v>0.63302</v>
      </c>
    </row>
    <row r="2538" spans="1:2" ht="11.25">
      <c r="A2538" s="8">
        <v>166.85</v>
      </c>
      <c r="B2538" s="13">
        <v>0.63298</v>
      </c>
    </row>
    <row r="2539" spans="1:2" ht="11.25">
      <c r="A2539" s="8">
        <v>166.9</v>
      </c>
      <c r="B2539" s="13">
        <v>0.63295</v>
      </c>
    </row>
    <row r="2540" spans="1:2" ht="11.25">
      <c r="A2540" s="8">
        <v>166.95</v>
      </c>
      <c r="B2540" s="13">
        <v>0.63292</v>
      </c>
    </row>
    <row r="2541" spans="1:2" ht="11.25">
      <c r="A2541" s="8">
        <v>167</v>
      </c>
      <c r="B2541" s="12">
        <v>0.63289</v>
      </c>
    </row>
    <row r="2542" spans="1:2" ht="11.25">
      <c r="A2542" s="8">
        <v>167.05</v>
      </c>
      <c r="B2542" s="12">
        <v>0.63285</v>
      </c>
    </row>
    <row r="2543" spans="1:2" ht="11.25">
      <c r="A2543" s="8">
        <v>167.1</v>
      </c>
      <c r="B2543" s="12">
        <v>0.63282</v>
      </c>
    </row>
    <row r="2544" spans="1:2" ht="11.25">
      <c r="A2544" s="8">
        <v>167.15</v>
      </c>
      <c r="B2544" s="13">
        <v>0.63279</v>
      </c>
    </row>
    <row r="2545" spans="1:2" ht="11.25">
      <c r="A2545" s="8">
        <v>167.2</v>
      </c>
      <c r="B2545" s="13">
        <v>0.63276</v>
      </c>
    </row>
    <row r="2546" spans="1:2" ht="11.25">
      <c r="A2546" s="8">
        <v>167.25</v>
      </c>
      <c r="B2546" s="13">
        <v>0.63272</v>
      </c>
    </row>
    <row r="2547" spans="1:2" ht="11.25">
      <c r="A2547" s="8">
        <v>167.3</v>
      </c>
      <c r="B2547" s="13">
        <v>0.63269</v>
      </c>
    </row>
    <row r="2548" spans="1:2" ht="11.25">
      <c r="A2548" s="8">
        <v>167.35</v>
      </c>
      <c r="B2548" s="13">
        <v>0.63266</v>
      </c>
    </row>
    <row r="2549" spans="1:2" ht="11.25">
      <c r="A2549" s="8">
        <v>167.4</v>
      </c>
      <c r="B2549" s="13">
        <v>0.63263</v>
      </c>
    </row>
    <row r="2550" spans="1:2" ht="11.25">
      <c r="A2550" s="8">
        <v>167.45</v>
      </c>
      <c r="B2550" s="13">
        <v>0.63259</v>
      </c>
    </row>
    <row r="2551" spans="1:2" ht="11.25">
      <c r="A2551" s="8">
        <v>167.5</v>
      </c>
      <c r="B2551" s="13">
        <v>0.63256</v>
      </c>
    </row>
    <row r="2552" spans="1:2" ht="11.25">
      <c r="A2552" s="8">
        <v>167.55</v>
      </c>
      <c r="B2552" s="13">
        <v>0.63253</v>
      </c>
    </row>
    <row r="2553" spans="1:2" ht="11.25">
      <c r="A2553" s="8">
        <v>167.6</v>
      </c>
      <c r="B2553" s="13">
        <v>0.6325</v>
      </c>
    </row>
    <row r="2554" spans="1:2" ht="11.25">
      <c r="A2554" s="8">
        <v>167.65</v>
      </c>
      <c r="B2554" s="13">
        <v>0.63246</v>
      </c>
    </row>
    <row r="2555" spans="1:2" ht="11.25">
      <c r="A2555" s="8">
        <v>167.7</v>
      </c>
      <c r="B2555" s="13">
        <v>0.63243</v>
      </c>
    </row>
    <row r="2556" spans="1:2" ht="11.25">
      <c r="A2556" s="8">
        <v>167.75</v>
      </c>
      <c r="B2556" s="13">
        <v>0.6324</v>
      </c>
    </row>
    <row r="2557" spans="1:2" ht="11.25">
      <c r="A2557" s="8">
        <v>167.8</v>
      </c>
      <c r="B2557" s="13">
        <v>0.63237</v>
      </c>
    </row>
    <row r="2558" spans="1:2" ht="11.25">
      <c r="A2558" s="8">
        <v>167.85</v>
      </c>
      <c r="B2558" s="13">
        <v>0.63233</v>
      </c>
    </row>
    <row r="2559" spans="1:2" ht="11.25">
      <c r="A2559" s="8">
        <v>167.9</v>
      </c>
      <c r="B2559" s="13">
        <v>0.6323</v>
      </c>
    </row>
    <row r="2560" spans="1:2" ht="11.25">
      <c r="A2560" s="8">
        <v>167.95</v>
      </c>
      <c r="B2560" s="13">
        <v>0.63227</v>
      </c>
    </row>
    <row r="2561" spans="1:2" ht="11.25">
      <c r="A2561" s="8">
        <v>168</v>
      </c>
      <c r="B2561" s="13">
        <v>0.63224</v>
      </c>
    </row>
    <row r="2562" spans="1:2" ht="11.25">
      <c r="A2562" s="8">
        <v>168.05</v>
      </c>
      <c r="B2562" s="13">
        <v>0.6322</v>
      </c>
    </row>
    <row r="2563" spans="1:2" ht="11.25">
      <c r="A2563" s="8">
        <v>168.1</v>
      </c>
      <c r="B2563" s="13">
        <v>0.63217</v>
      </c>
    </row>
    <row r="2564" spans="1:2" ht="11.25">
      <c r="A2564" s="8">
        <v>168.15</v>
      </c>
      <c r="B2564" s="13">
        <v>0.63214</v>
      </c>
    </row>
    <row r="2565" spans="1:2" ht="11.25">
      <c r="A2565" s="8">
        <v>168.2</v>
      </c>
      <c r="B2565" s="13">
        <v>0.63211</v>
      </c>
    </row>
    <row r="2566" spans="1:2" ht="11.25">
      <c r="A2566" s="8">
        <v>168.25</v>
      </c>
      <c r="B2566" s="13">
        <v>0.63207</v>
      </c>
    </row>
    <row r="2567" spans="1:2" ht="11.25">
      <c r="A2567" s="8">
        <v>168.3</v>
      </c>
      <c r="B2567" s="13">
        <v>0.63204</v>
      </c>
    </row>
    <row r="2568" spans="1:2" ht="11.25">
      <c r="A2568" s="8">
        <v>168.35</v>
      </c>
      <c r="B2568" s="13">
        <v>0.63201</v>
      </c>
    </row>
    <row r="2569" spans="1:2" ht="11.25">
      <c r="A2569" s="8">
        <v>168.4</v>
      </c>
      <c r="B2569" s="13">
        <v>0.63198</v>
      </c>
    </row>
    <row r="2570" spans="1:2" ht="11.25">
      <c r="A2570" s="8">
        <v>168.45</v>
      </c>
      <c r="B2570" s="13">
        <v>0.63195</v>
      </c>
    </row>
    <row r="2571" spans="1:2" ht="11.25">
      <c r="A2571" s="8">
        <v>168.5</v>
      </c>
      <c r="B2571" s="13">
        <v>0.63192</v>
      </c>
    </row>
    <row r="2572" spans="1:2" ht="11.25">
      <c r="A2572" s="8">
        <v>168.55</v>
      </c>
      <c r="B2572" s="13">
        <v>0.63188</v>
      </c>
    </row>
    <row r="2573" spans="1:2" ht="11.25">
      <c r="A2573" s="8">
        <v>168.6</v>
      </c>
      <c r="B2573" s="13">
        <v>0.63185</v>
      </c>
    </row>
    <row r="2574" spans="1:2" ht="11.25">
      <c r="A2574" s="8">
        <v>168.65</v>
      </c>
      <c r="B2574" s="13">
        <v>0.63182</v>
      </c>
    </row>
    <row r="2575" spans="1:2" ht="11.25">
      <c r="A2575" s="8">
        <v>168.7</v>
      </c>
      <c r="B2575" s="13">
        <v>0.63179</v>
      </c>
    </row>
    <row r="2576" spans="1:2" ht="11.25">
      <c r="A2576" s="8">
        <v>168.75</v>
      </c>
      <c r="B2576" s="13">
        <v>0.63175</v>
      </c>
    </row>
    <row r="2577" spans="1:2" ht="11.25">
      <c r="A2577" s="8">
        <v>168.8</v>
      </c>
      <c r="B2577" s="13">
        <v>0.63172</v>
      </c>
    </row>
    <row r="2578" spans="1:2" ht="11.25">
      <c r="A2578" s="8">
        <v>168.85</v>
      </c>
      <c r="B2578" s="13">
        <v>0.63169</v>
      </c>
    </row>
    <row r="2579" spans="1:2" ht="11.25">
      <c r="A2579" s="8">
        <v>168.9</v>
      </c>
      <c r="B2579" s="13">
        <v>0.63166</v>
      </c>
    </row>
    <row r="2580" spans="1:2" ht="11.25">
      <c r="A2580" s="8">
        <v>168.95</v>
      </c>
      <c r="B2580" s="13">
        <v>0.63162</v>
      </c>
    </row>
    <row r="2581" spans="1:2" ht="11.25">
      <c r="A2581" s="8">
        <v>169</v>
      </c>
      <c r="B2581" s="13">
        <v>0.63159</v>
      </c>
    </row>
    <row r="2582" spans="1:2" ht="11.25">
      <c r="A2582" s="8">
        <v>169.05</v>
      </c>
      <c r="B2582" s="13">
        <v>0.63156</v>
      </c>
    </row>
    <row r="2583" spans="1:2" ht="11.25">
      <c r="A2583" s="8">
        <v>169.1</v>
      </c>
      <c r="B2583" s="13">
        <v>0.63153</v>
      </c>
    </row>
    <row r="2584" spans="1:2" ht="11.25">
      <c r="A2584" s="8">
        <v>169.15</v>
      </c>
      <c r="B2584" s="13">
        <v>0.63149</v>
      </c>
    </row>
    <row r="2585" spans="1:2" ht="11.25">
      <c r="A2585" s="8">
        <v>169.2</v>
      </c>
      <c r="B2585" s="13">
        <v>0.63146</v>
      </c>
    </row>
    <row r="2586" spans="1:2" ht="11.25">
      <c r="A2586" s="8">
        <v>169.25</v>
      </c>
      <c r="B2586" s="13">
        <v>0.63143</v>
      </c>
    </row>
    <row r="2587" spans="1:2" ht="11.25">
      <c r="A2587" s="8">
        <v>169.3</v>
      </c>
      <c r="B2587" s="13">
        <v>0.6314</v>
      </c>
    </row>
    <row r="2588" spans="1:2" ht="11.25">
      <c r="A2588" s="8">
        <v>169.35</v>
      </c>
      <c r="B2588" s="13">
        <v>0.63136</v>
      </c>
    </row>
    <row r="2589" spans="1:2" ht="11.25">
      <c r="A2589" s="8">
        <v>169.4</v>
      </c>
      <c r="B2589" s="13">
        <v>0.63133</v>
      </c>
    </row>
    <row r="2590" spans="1:2" ht="11.25">
      <c r="A2590" s="8">
        <v>169.45</v>
      </c>
      <c r="B2590" s="13">
        <v>0.6313</v>
      </c>
    </row>
    <row r="2591" spans="1:2" ht="11.25">
      <c r="A2591" s="8">
        <v>169.5</v>
      </c>
      <c r="B2591" s="13">
        <v>0.63127</v>
      </c>
    </row>
    <row r="2592" spans="1:2" ht="11.25">
      <c r="A2592" s="8">
        <v>169.55</v>
      </c>
      <c r="B2592" s="13">
        <v>0.63123</v>
      </c>
    </row>
    <row r="2593" spans="1:2" ht="11.25">
      <c r="A2593" s="8">
        <v>169.6</v>
      </c>
      <c r="B2593" s="13">
        <v>0.6312</v>
      </c>
    </row>
    <row r="2594" spans="1:2" ht="11.25">
      <c r="A2594" s="8">
        <v>169.65</v>
      </c>
      <c r="B2594" s="13">
        <v>0.63117</v>
      </c>
    </row>
    <row r="2595" spans="1:2" ht="11.25">
      <c r="A2595" s="8">
        <v>169.7</v>
      </c>
      <c r="B2595" s="13">
        <v>0.63114</v>
      </c>
    </row>
    <row r="2596" spans="1:2" ht="11.25">
      <c r="A2596" s="8">
        <v>169.75</v>
      </c>
      <c r="B2596" s="12">
        <v>0.6311</v>
      </c>
    </row>
    <row r="2597" spans="1:2" ht="11.25">
      <c r="A2597" s="8">
        <v>169.8</v>
      </c>
      <c r="B2597" s="12">
        <v>0.63107</v>
      </c>
    </row>
    <row r="2598" spans="1:2" ht="11.25">
      <c r="A2598" s="8">
        <v>169.85</v>
      </c>
      <c r="B2598" s="12">
        <v>0.63104</v>
      </c>
    </row>
    <row r="2599" spans="1:2" ht="11.25">
      <c r="A2599" s="8">
        <v>169.9</v>
      </c>
      <c r="B2599" s="13">
        <v>0.63101</v>
      </c>
    </row>
    <row r="2600" spans="1:2" ht="11.25">
      <c r="A2600" s="8">
        <v>169.95</v>
      </c>
      <c r="B2600" s="13">
        <v>0.63097</v>
      </c>
    </row>
    <row r="2601" spans="1:2" ht="11.25">
      <c r="A2601" s="8">
        <v>170</v>
      </c>
      <c r="B2601" s="13">
        <v>0.63094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0">
      <selection activeCell="B46" sqref="B46"/>
    </sheetView>
  </sheetViews>
  <sheetFormatPr defaultColWidth="9.140625" defaultRowHeight="12.75"/>
  <cols>
    <col min="1" max="1" width="4.140625" style="1" bestFit="1" customWidth="1"/>
    <col min="2" max="2" width="7.00390625" style="1" bestFit="1" customWidth="1"/>
    <col min="3" max="16384" width="9.140625" style="1" customWidth="1"/>
  </cols>
  <sheetData>
    <row r="1" spans="1:2" ht="11.25">
      <c r="A1" s="6">
        <v>0</v>
      </c>
      <c r="B1" s="7">
        <v>1</v>
      </c>
    </row>
    <row r="2" spans="1:2" ht="11.25">
      <c r="A2" s="6">
        <v>1</v>
      </c>
      <c r="B2" s="7">
        <v>1</v>
      </c>
    </row>
    <row r="3" spans="1:2" ht="11.25">
      <c r="A3" s="6">
        <v>2</v>
      </c>
      <c r="B3" s="7">
        <v>1</v>
      </c>
    </row>
    <row r="4" spans="1:2" ht="11.25">
      <c r="A4" s="6">
        <v>3</v>
      </c>
      <c r="B4" s="7">
        <v>1</v>
      </c>
    </row>
    <row r="5" spans="1:2" ht="11.25">
      <c r="A5" s="6">
        <v>4</v>
      </c>
      <c r="B5" s="7">
        <v>1</v>
      </c>
    </row>
    <row r="6" spans="1:2" ht="11.25">
      <c r="A6" s="6">
        <v>5</v>
      </c>
      <c r="B6" s="7">
        <v>1</v>
      </c>
    </row>
    <row r="7" spans="1:2" ht="11.25">
      <c r="A7" s="6">
        <v>6</v>
      </c>
      <c r="B7" s="7">
        <v>1</v>
      </c>
    </row>
    <row r="8" spans="1:2" ht="11.25">
      <c r="A8" s="6">
        <v>7</v>
      </c>
      <c r="B8" s="7">
        <v>1</v>
      </c>
    </row>
    <row r="9" spans="1:2" ht="11.25">
      <c r="A9" s="6">
        <v>8</v>
      </c>
      <c r="B9" s="7">
        <v>1</v>
      </c>
    </row>
    <row r="10" spans="1:2" ht="11.25">
      <c r="A10" s="6">
        <v>9</v>
      </c>
      <c r="B10" s="7">
        <v>1</v>
      </c>
    </row>
    <row r="11" spans="1:2" ht="11.25">
      <c r="A11" s="6">
        <v>10</v>
      </c>
      <c r="B11" s="7">
        <v>1</v>
      </c>
    </row>
    <row r="12" spans="1:2" ht="11.25">
      <c r="A12" s="6">
        <v>11</v>
      </c>
      <c r="B12" s="7">
        <v>1</v>
      </c>
    </row>
    <row r="13" spans="1:2" ht="11.25">
      <c r="A13" s="6">
        <v>12</v>
      </c>
      <c r="B13" s="7">
        <v>1</v>
      </c>
    </row>
    <row r="14" spans="1:2" ht="11.25">
      <c r="A14" s="6">
        <v>13</v>
      </c>
      <c r="B14" s="7">
        <v>1</v>
      </c>
    </row>
    <row r="15" spans="1:2" ht="11.25">
      <c r="A15" s="6">
        <v>14</v>
      </c>
      <c r="B15" s="7">
        <v>1</v>
      </c>
    </row>
    <row r="16" spans="1:2" ht="11.25">
      <c r="A16" s="6">
        <v>15</v>
      </c>
      <c r="B16" s="7">
        <v>1</v>
      </c>
    </row>
    <row r="17" spans="1:2" ht="11.25">
      <c r="A17" s="6">
        <v>16</v>
      </c>
      <c r="B17" s="7">
        <v>1</v>
      </c>
    </row>
    <row r="18" spans="1:2" ht="11.25">
      <c r="A18" s="6">
        <v>17</v>
      </c>
      <c r="B18" s="7">
        <v>1</v>
      </c>
    </row>
    <row r="19" spans="1:2" ht="11.25">
      <c r="A19" s="6">
        <v>18</v>
      </c>
      <c r="B19" s="7">
        <v>1</v>
      </c>
    </row>
    <row r="20" spans="1:2" ht="11.25">
      <c r="A20" s="6">
        <v>19</v>
      </c>
      <c r="B20" s="7">
        <v>1</v>
      </c>
    </row>
    <row r="21" spans="1:2" ht="11.25">
      <c r="A21" s="6">
        <v>20</v>
      </c>
      <c r="B21" s="7">
        <v>1</v>
      </c>
    </row>
    <row r="22" spans="1:2" ht="11.25">
      <c r="A22" s="6">
        <v>21</v>
      </c>
      <c r="B22" s="7">
        <v>1</v>
      </c>
    </row>
    <row r="23" spans="1:2" ht="11.25">
      <c r="A23" s="6">
        <v>22</v>
      </c>
      <c r="B23" s="7">
        <v>1</v>
      </c>
    </row>
    <row r="24" spans="1:2" ht="11.25">
      <c r="A24" s="6">
        <v>23</v>
      </c>
      <c r="B24" s="7">
        <v>1</v>
      </c>
    </row>
    <row r="25" spans="1:2" ht="11.25">
      <c r="A25" s="6">
        <v>24</v>
      </c>
      <c r="B25" s="7">
        <v>1</v>
      </c>
    </row>
    <row r="26" spans="1:2" ht="11.25">
      <c r="A26" s="6">
        <v>25</v>
      </c>
      <c r="B26" s="7">
        <v>1</v>
      </c>
    </row>
    <row r="27" spans="1:2" ht="11.25">
      <c r="A27" s="6">
        <v>26</v>
      </c>
      <c r="B27" s="7">
        <v>1</v>
      </c>
    </row>
    <row r="28" spans="1:2" ht="11.25">
      <c r="A28" s="6">
        <v>27</v>
      </c>
      <c r="B28" s="7">
        <v>1</v>
      </c>
    </row>
    <row r="29" spans="1:2" ht="11.25">
      <c r="A29" s="6">
        <v>28</v>
      </c>
      <c r="B29" s="7">
        <v>1</v>
      </c>
    </row>
    <row r="30" spans="1:2" ht="11.25">
      <c r="A30" s="6">
        <v>29</v>
      </c>
      <c r="B30" s="7">
        <v>1</v>
      </c>
    </row>
    <row r="31" spans="1:2" ht="11.25">
      <c r="A31" s="6">
        <v>30</v>
      </c>
      <c r="B31" s="7">
        <v>1</v>
      </c>
    </row>
    <row r="32" spans="1:2" ht="11.25">
      <c r="A32" s="6">
        <v>31</v>
      </c>
      <c r="B32" s="7">
        <v>1</v>
      </c>
    </row>
    <row r="33" spans="1:2" ht="11.25">
      <c r="A33" s="6">
        <v>32</v>
      </c>
      <c r="B33" s="7">
        <v>1</v>
      </c>
    </row>
    <row r="34" spans="1:2" ht="11.25">
      <c r="A34" s="6">
        <v>33</v>
      </c>
      <c r="B34" s="7">
        <v>1</v>
      </c>
    </row>
    <row r="35" spans="1:2" ht="11.25">
      <c r="A35" s="6">
        <v>34</v>
      </c>
      <c r="B35" s="7">
        <v>1</v>
      </c>
    </row>
    <row r="36" spans="1:2" ht="11.25">
      <c r="A36" s="6">
        <v>35</v>
      </c>
      <c r="B36" s="7">
        <v>1</v>
      </c>
    </row>
    <row r="37" spans="1:2" ht="11.25">
      <c r="A37" s="6">
        <v>36</v>
      </c>
      <c r="B37" s="7">
        <v>1</v>
      </c>
    </row>
    <row r="38" spans="1:2" ht="11.25">
      <c r="A38" s="6">
        <v>37</v>
      </c>
      <c r="B38" s="7">
        <v>1</v>
      </c>
    </row>
    <row r="39" spans="1:2" ht="11.25">
      <c r="A39" s="6">
        <v>38</v>
      </c>
      <c r="B39" s="7">
        <v>1</v>
      </c>
    </row>
    <row r="40" spans="1:2" ht="11.25">
      <c r="A40" s="6">
        <v>39</v>
      </c>
      <c r="B40" s="7">
        <v>1</v>
      </c>
    </row>
    <row r="41" spans="1:2" ht="11.25">
      <c r="A41" s="6">
        <v>40</v>
      </c>
      <c r="B41" s="7">
        <v>1</v>
      </c>
    </row>
    <row r="42" spans="1:2" ht="11.25">
      <c r="A42" s="6">
        <v>41</v>
      </c>
      <c r="B42" s="7">
        <v>1.005</v>
      </c>
    </row>
    <row r="43" spans="1:2" ht="11.25">
      <c r="A43" s="6">
        <v>42</v>
      </c>
      <c r="B43" s="7">
        <v>1.014</v>
      </c>
    </row>
    <row r="44" spans="1:2" ht="11.25">
      <c r="A44" s="6">
        <v>43</v>
      </c>
      <c r="B44" s="7">
        <v>1.028</v>
      </c>
    </row>
    <row r="45" spans="1:2" ht="11.25">
      <c r="A45" s="6">
        <v>44</v>
      </c>
      <c r="B45" s="7">
        <v>1.044</v>
      </c>
    </row>
    <row r="46" spans="1:2" ht="11.25">
      <c r="A46" s="6">
        <v>45</v>
      </c>
      <c r="B46" s="7">
        <v>1.06</v>
      </c>
    </row>
    <row r="47" spans="1:2" ht="11.25">
      <c r="A47" s="6">
        <v>46</v>
      </c>
      <c r="B47" s="7">
        <v>1.078</v>
      </c>
    </row>
    <row r="48" spans="1:2" ht="11.25">
      <c r="A48" s="6">
        <v>47</v>
      </c>
      <c r="B48" s="7">
        <v>1.096</v>
      </c>
    </row>
    <row r="49" spans="1:2" ht="11.25">
      <c r="A49" s="6">
        <v>48</v>
      </c>
      <c r="B49" s="7">
        <v>1.114</v>
      </c>
    </row>
    <row r="50" spans="1:2" ht="11.25">
      <c r="A50" s="6">
        <v>49</v>
      </c>
      <c r="B50" s="7">
        <v>1.132</v>
      </c>
    </row>
    <row r="51" spans="1:2" ht="11.25">
      <c r="A51" s="6">
        <v>50</v>
      </c>
      <c r="B51" s="7">
        <v>1.15</v>
      </c>
    </row>
    <row r="52" spans="1:2" ht="11.25">
      <c r="A52" s="6">
        <v>51</v>
      </c>
      <c r="B52" s="7">
        <v>1.168</v>
      </c>
    </row>
    <row r="53" spans="1:2" ht="11.25">
      <c r="A53" s="6">
        <v>52</v>
      </c>
      <c r="B53" s="7">
        <v>1.187</v>
      </c>
    </row>
    <row r="54" spans="1:2" ht="11.25">
      <c r="A54" s="6">
        <v>53</v>
      </c>
      <c r="B54" s="7">
        <v>1.207</v>
      </c>
    </row>
    <row r="55" spans="1:2" ht="11.25">
      <c r="A55" s="6">
        <v>54</v>
      </c>
      <c r="B55" s="7">
        <v>1.228</v>
      </c>
    </row>
    <row r="56" spans="1:2" ht="11.25">
      <c r="A56" s="6">
        <v>55</v>
      </c>
      <c r="B56" s="7">
        <v>1.25</v>
      </c>
    </row>
    <row r="57" spans="1:2" ht="11.25">
      <c r="A57" s="6">
        <v>56</v>
      </c>
      <c r="B57" s="7">
        <v>1.273</v>
      </c>
    </row>
    <row r="58" spans="1:2" ht="11.25">
      <c r="A58" s="6">
        <v>57</v>
      </c>
      <c r="B58" s="7">
        <v>1.297</v>
      </c>
    </row>
    <row r="59" spans="1:2" ht="11.25">
      <c r="A59" s="6">
        <v>58</v>
      </c>
      <c r="B59" s="7">
        <v>1.322</v>
      </c>
    </row>
    <row r="60" spans="1:2" ht="11.25">
      <c r="A60" s="6">
        <v>59</v>
      </c>
      <c r="B60" s="7">
        <v>1.35</v>
      </c>
    </row>
    <row r="61" spans="1:2" ht="11.25">
      <c r="A61" s="6">
        <v>60</v>
      </c>
      <c r="B61" s="7">
        <v>1.38</v>
      </c>
    </row>
    <row r="62" spans="1:2" ht="11.25">
      <c r="A62" s="6">
        <v>61</v>
      </c>
      <c r="B62" s="7">
        <v>1.41</v>
      </c>
    </row>
    <row r="63" spans="1:2" ht="11.25">
      <c r="A63" s="6">
        <v>62</v>
      </c>
      <c r="B63" s="7">
        <v>1.44</v>
      </c>
    </row>
    <row r="64" spans="1:2" ht="11.25">
      <c r="A64" s="6">
        <v>63</v>
      </c>
      <c r="B64" s="7">
        <v>1.47</v>
      </c>
    </row>
    <row r="65" spans="1:2" ht="11.25">
      <c r="A65" s="6">
        <v>64</v>
      </c>
      <c r="B65" s="7">
        <v>1.501</v>
      </c>
    </row>
    <row r="66" spans="1:2" ht="11.25">
      <c r="A66" s="6">
        <v>65</v>
      </c>
      <c r="B66" s="7">
        <v>1.533</v>
      </c>
    </row>
    <row r="67" spans="1:2" ht="11.25">
      <c r="A67" s="6">
        <v>66</v>
      </c>
      <c r="B67" s="7">
        <v>1.565</v>
      </c>
    </row>
    <row r="68" spans="1:2" ht="11.25">
      <c r="A68" s="6">
        <v>67</v>
      </c>
      <c r="B68" s="7">
        <v>1.597</v>
      </c>
    </row>
    <row r="69" spans="1:2" ht="11.25">
      <c r="A69" s="6">
        <v>68</v>
      </c>
      <c r="B69" s="7">
        <v>1.63</v>
      </c>
    </row>
    <row r="70" spans="1:2" ht="11.25">
      <c r="A70" s="6">
        <v>69</v>
      </c>
      <c r="B70" s="7">
        <v>1.664</v>
      </c>
    </row>
    <row r="71" spans="1:2" ht="11.25">
      <c r="A71" s="6">
        <v>70</v>
      </c>
      <c r="B71" s="7">
        <v>1.7</v>
      </c>
    </row>
    <row r="72" spans="1:2" ht="11.25">
      <c r="A72" s="6">
        <v>71</v>
      </c>
      <c r="B72" s="7">
        <v>1.74</v>
      </c>
    </row>
    <row r="73" spans="1:2" ht="11.25">
      <c r="A73" s="6">
        <v>72</v>
      </c>
      <c r="B73" s="7">
        <v>1.78</v>
      </c>
    </row>
    <row r="74" spans="1:2" ht="11.25">
      <c r="A74" s="6">
        <v>73</v>
      </c>
      <c r="B74" s="7">
        <v>1.82</v>
      </c>
    </row>
    <row r="75" spans="1:2" ht="11.25">
      <c r="A75" s="6">
        <v>74</v>
      </c>
      <c r="B75" s="7">
        <v>1.86</v>
      </c>
    </row>
    <row r="76" spans="1:2" ht="11.25">
      <c r="A76" s="6">
        <v>75</v>
      </c>
      <c r="B76" s="7">
        <v>1.9</v>
      </c>
    </row>
    <row r="77" spans="1:2" ht="11.25">
      <c r="A77" s="6">
        <v>76</v>
      </c>
      <c r="B77" s="7">
        <v>1.94</v>
      </c>
    </row>
    <row r="78" spans="1:2" ht="11.25">
      <c r="A78" s="6">
        <v>77</v>
      </c>
      <c r="B78" s="7">
        <v>1.98</v>
      </c>
    </row>
    <row r="79" spans="1:2" ht="11.25">
      <c r="A79" s="6">
        <v>78</v>
      </c>
      <c r="B79" s="7">
        <v>2.02</v>
      </c>
    </row>
    <row r="80" spans="1:2" ht="11.25">
      <c r="A80" s="6">
        <v>79</v>
      </c>
      <c r="B80" s="7">
        <v>2.06</v>
      </c>
    </row>
    <row r="81" spans="1:2" ht="11.25">
      <c r="A81" s="6">
        <v>80</v>
      </c>
      <c r="B81" s="7">
        <v>2.1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Amy Jackson</cp:lastModifiedBy>
  <cp:lastPrinted>2007-04-18T07:36:39Z</cp:lastPrinted>
  <dcterms:created xsi:type="dcterms:W3CDTF">2005-11-03T15:25:18Z</dcterms:created>
  <dcterms:modified xsi:type="dcterms:W3CDTF">2007-04-18T07:38:43Z</dcterms:modified>
  <cp:category/>
  <cp:version/>
  <cp:contentType/>
  <cp:contentStatus/>
</cp:coreProperties>
</file>