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4520" tabRatio="500" activeTab="2"/>
  </bookViews>
  <sheets>
    <sheet name="Bench" sheetId="1" r:id="rId1"/>
    <sheet name="3-Lift" sheetId="2" r:id="rId2"/>
    <sheet name="Push-Pull" sheetId="3" r:id="rId3"/>
  </sheets>
  <definedNames>
    <definedName name="_xlnm.Print_Area" localSheetId="1">'3-Lift'!$A$1:$AB$48</definedName>
    <definedName name="_xlnm.Print_Area" localSheetId="0">'Bench'!$A$1:$O$18</definedName>
    <definedName name="_xlnm.Print_Area" localSheetId="2">'Push-Pull'!$A$1:$U$7</definedName>
  </definedNames>
  <calcPr fullCalcOnLoad="1"/>
</workbook>
</file>

<file path=xl/sharedStrings.xml><?xml version="1.0" encoding="utf-8"?>
<sst xmlns="http://schemas.openxmlformats.org/spreadsheetml/2006/main" count="535" uniqueCount="197">
  <si>
    <t>Chicago Summer Bash 9-Kg Results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</si>
  <si>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</si>
  <si>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</si>
  <si>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</si>
  <si>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</si>
  <si>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</si>
  <si>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</si>
  <si>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</si>
  <si>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</si>
  <si>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</si>
  <si>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</si>
  <si>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</si>
  <si>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</si>
  <si>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</si>
  <si>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</si>
  <si>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</si>
  <si>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</si>
  <si>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</si>
  <si>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</si>
  <si>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</si>
  <si>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</si>
  <si>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</si>
  <si>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</si>
  <si>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</si>
  <si>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</si>
  <si>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</si>
  <si>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 code</t>
  </si>
  <si>
    <t>Pl-Div-WtCl</t>
  </si>
  <si>
    <t>Team</t>
  </si>
  <si>
    <t>Talia Bensinger-Colton</t>
  </si>
  <si>
    <t>F-O-R-A</t>
  </si>
  <si>
    <t>1-F-O-R-A-60</t>
  </si>
  <si>
    <t>Dawn Maroscher 1</t>
  </si>
  <si>
    <t>1-F-O-R-A-67.5</t>
  </si>
  <si>
    <t>Carrie Goldstein</t>
  </si>
  <si>
    <t>F-M3-R-A</t>
  </si>
  <si>
    <t>1-F-M3-R-A</t>
  </si>
  <si>
    <t>Dawn Maroscher 2</t>
  </si>
  <si>
    <t>F-M1-R-A</t>
  </si>
  <si>
    <t>1-F-M1-R-A</t>
  </si>
  <si>
    <t>Lauren Jackson</t>
  </si>
  <si>
    <t>F-J-R-A</t>
  </si>
  <si>
    <t>1-F-J-R-A</t>
  </si>
  <si>
    <t>Howard Penrose 2</t>
  </si>
  <si>
    <t>M-M2-R</t>
  </si>
  <si>
    <t>1-M-M2-R</t>
  </si>
  <si>
    <t>Howard Penrose</t>
  </si>
  <si>
    <t>M-M2-R-A</t>
  </si>
  <si>
    <t>1-M-M2-R-A</t>
  </si>
  <si>
    <t>Alex Trinidad</t>
  </si>
  <si>
    <t>M-T3-A</t>
  </si>
  <si>
    <t>1-M-T3-A</t>
  </si>
  <si>
    <t>Nathan Volles</t>
  </si>
  <si>
    <t>M-T2-R-A</t>
  </si>
  <si>
    <t>1-M-T2-R-A</t>
  </si>
  <si>
    <t>Grant Shea</t>
  </si>
  <si>
    <t>2-M-T2-R-A</t>
  </si>
  <si>
    <t>Forrest Grivetti</t>
  </si>
  <si>
    <t>M-T2</t>
  </si>
  <si>
    <t>1-M-T2</t>
  </si>
  <si>
    <t>Shane Cohan</t>
  </si>
  <si>
    <t>M-T2-A</t>
  </si>
  <si>
    <t>1-M-T2-A</t>
  </si>
  <si>
    <t>Eric Samuta</t>
  </si>
  <si>
    <t>M-T1-R-A</t>
  </si>
  <si>
    <t>1-M-T1-R-A</t>
  </si>
  <si>
    <t>Nicholas Strauss</t>
  </si>
  <si>
    <t>2-M-T1-R-A</t>
  </si>
  <si>
    <t>Louis Ruiz, Jr.</t>
  </si>
  <si>
    <t>M-S-A</t>
  </si>
  <si>
    <t>1-M-S-A</t>
  </si>
  <si>
    <t>Joe Alagno</t>
  </si>
  <si>
    <t>M-O-R</t>
  </si>
  <si>
    <t>1-M-O-R-90</t>
  </si>
  <si>
    <t>Chris Szorc</t>
  </si>
  <si>
    <t>1-M-O-R-110</t>
  </si>
  <si>
    <t>Erik Schlick</t>
  </si>
  <si>
    <t>1-M-O-R-125</t>
  </si>
  <si>
    <t>Russell DiNaro 1</t>
  </si>
  <si>
    <t>2-M-O-R-125</t>
  </si>
  <si>
    <t>Erik Johnson</t>
  </si>
  <si>
    <t>3-M-O-R-125</t>
  </si>
  <si>
    <t>Tatum Susberry</t>
  </si>
  <si>
    <t>SHW</t>
  </si>
  <si>
    <t>1-M-O-R-SHW</t>
  </si>
  <si>
    <t>David Addemoulaie</t>
  </si>
  <si>
    <t>M-O-R-A</t>
  </si>
  <si>
    <t>1-M-O-R-A-110</t>
  </si>
  <si>
    <t>Russell DiNaro 2</t>
  </si>
  <si>
    <t>1-M-O-R-A-125</t>
  </si>
  <si>
    <t>Max Keirn-Whiting</t>
  </si>
  <si>
    <t>M-O</t>
  </si>
  <si>
    <t>1-M-O-82.5</t>
  </si>
  <si>
    <t>Corey Akers</t>
  </si>
  <si>
    <t>1-M-O-110</t>
  </si>
  <si>
    <t>Joseph Rogers</t>
  </si>
  <si>
    <t>2-M-O-110</t>
  </si>
  <si>
    <t>Joe Niehaus</t>
  </si>
  <si>
    <t>3-M-O-110</t>
  </si>
  <si>
    <t>Joe Atef</t>
  </si>
  <si>
    <t>1-M-O-125</t>
  </si>
  <si>
    <t>Nicholas Lepine</t>
  </si>
  <si>
    <t>2-M-O-125</t>
  </si>
  <si>
    <t>Justin Sepe</t>
  </si>
  <si>
    <t>M-O-A</t>
  </si>
  <si>
    <t>1-M-O-A-75</t>
  </si>
  <si>
    <t>Angelo Giannosa</t>
  </si>
  <si>
    <t>Matt Minuth</t>
  </si>
  <si>
    <t>1-M-O-A-110</t>
  </si>
  <si>
    <t>Justin Healy</t>
  </si>
  <si>
    <t>2-M-O-A-110</t>
  </si>
  <si>
    <t>Joe Atef 2</t>
  </si>
  <si>
    <t>1-M-O-A-125</t>
  </si>
  <si>
    <t>Dick Zenzen</t>
  </si>
  <si>
    <t>M-M5</t>
  </si>
  <si>
    <t>Steve Poniatowski</t>
  </si>
  <si>
    <t>M-M4</t>
  </si>
  <si>
    <t>1-M-M4</t>
  </si>
  <si>
    <t>Jeffery Orr</t>
  </si>
  <si>
    <t>M-M4-A</t>
  </si>
  <si>
    <t>1-M-M4-A</t>
  </si>
  <si>
    <t>Jordan Evans 2</t>
  </si>
  <si>
    <t>M-M3</t>
  </si>
  <si>
    <t>Jordan Evans</t>
  </si>
  <si>
    <t>M-M3-A</t>
  </si>
  <si>
    <t>Brad Saunders</t>
  </si>
  <si>
    <t>M-M2</t>
  </si>
  <si>
    <t>1-M-M2</t>
  </si>
  <si>
    <t>Daniel Cotter 2</t>
  </si>
  <si>
    <t>2-M-M2</t>
  </si>
  <si>
    <t>Daniel Cotter</t>
  </si>
  <si>
    <t>M-M2-A</t>
  </si>
  <si>
    <t>1-M-M2-A</t>
  </si>
  <si>
    <t>Craig Robertson</t>
  </si>
  <si>
    <t>M-M1-R</t>
  </si>
  <si>
    <t>1-M-M1-R</t>
  </si>
  <si>
    <t>Bama Hibbing</t>
  </si>
  <si>
    <t>M-M1</t>
  </si>
  <si>
    <t>1-M-M1</t>
  </si>
  <si>
    <t>Tony Luna</t>
  </si>
  <si>
    <t>M-J-A</t>
  </si>
  <si>
    <t>1-M-J-A</t>
  </si>
  <si>
    <t>Sean Carbonaro</t>
  </si>
  <si>
    <t>M-J-R-A</t>
  </si>
  <si>
    <t>1-M-J-R-A</t>
  </si>
  <si>
    <t>Chicago Summer Bash 9-Lb Results</t>
  </si>
  <si>
    <t>Best Lifter</t>
  </si>
  <si>
    <t>BL Female</t>
  </si>
  <si>
    <t>BL APF Makle</t>
  </si>
  <si>
    <t>BL AAPF Male</t>
  </si>
  <si>
    <t>Push Pull Total</t>
  </si>
  <si>
    <t>William Melrose 2</t>
  </si>
  <si>
    <t>M-S-R-A</t>
  </si>
  <si>
    <t>1-M-S-R-A</t>
  </si>
  <si>
    <t>William Melrose</t>
  </si>
  <si>
    <t>1-M-O-A-100</t>
  </si>
  <si>
    <t>1-M-M5</t>
  </si>
  <si>
    <t>Eric Smason</t>
  </si>
  <si>
    <t>Best Lifters:</t>
  </si>
  <si>
    <t>Gerald Lindas 2</t>
  </si>
  <si>
    <t>M-M8-R</t>
  </si>
  <si>
    <t>1-M-M8-R</t>
  </si>
  <si>
    <t>Nicolas Skaleski</t>
  </si>
  <si>
    <t>M-T3-R-A</t>
  </si>
  <si>
    <t>1-M-T3-R-A</t>
  </si>
  <si>
    <t>David Sweeney</t>
  </si>
  <si>
    <t>M-T1-A-R</t>
  </si>
  <si>
    <t>1-M-T1-A-R</t>
  </si>
  <si>
    <t>Gerald Lindas 1</t>
  </si>
  <si>
    <t>M-M8-R-A</t>
  </si>
  <si>
    <t>1-M-M8-R-A</t>
  </si>
  <si>
    <t>Iosif Plagov</t>
  </si>
  <si>
    <t>2-M-M8-R-A</t>
  </si>
  <si>
    <t>Dave Murphy</t>
  </si>
  <si>
    <t>Noel Levario 2</t>
  </si>
  <si>
    <t>M-S</t>
  </si>
  <si>
    <t>Danny Walker</t>
  </si>
  <si>
    <t>WT Franklin</t>
  </si>
  <si>
    <t>1-M-O-R-140</t>
  </si>
  <si>
    <t>Walter Anczerewicz</t>
  </si>
  <si>
    <t>M-M7-R</t>
  </si>
  <si>
    <t>1-M-M7-R</t>
  </si>
  <si>
    <t>Ian Scott</t>
  </si>
  <si>
    <t>1-M-O-R-A-82.5</t>
  </si>
  <si>
    <t>Matt Ladewski</t>
  </si>
  <si>
    <t>Noel Levario 1</t>
  </si>
  <si>
    <t>Charles Morse</t>
  </si>
  <si>
    <t>Andrew Dauparas-Switalski</t>
  </si>
  <si>
    <t>John Lucas</t>
  </si>
  <si>
    <t>BL Bench</t>
  </si>
  <si>
    <t>Best Bench Presser = Dave Murphy</t>
  </si>
  <si>
    <t>Best Female Powerlifter = Dawn Maroscher</t>
  </si>
  <si>
    <t>Best AAPF Male Powerlifter = Matt Minuth</t>
  </si>
  <si>
    <t>Best APF Male Powerlifter = Corey Akers</t>
  </si>
  <si>
    <t>Team Competition:</t>
  </si>
  <si>
    <t>1st Place = Zenzen Barbell</t>
  </si>
  <si>
    <t>2nd Place = Progressive/Stone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</si>
</sst>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sz val="12"/>
      <color indexed="8"/>
      <name val="Calibri"/>
      <family val="2"/>
    </font>
    <font>
      <sz val="18"/>
      <name val="Arial Narrow"/>
      <family val="0"/>
    </font>
    <font>
      <sz val="10"/>
      <name val="Arial Narrow"/>
      <family val="0"/>
    </font>
    <font>
      <sz val="7"/>
      <color indexed="9"/>
      <name val="Arial Narrow"/>
      <family val="0"/>
    </font>
    <font>
      <sz val="9"/>
      <name val="Arial Narrow"/>
      <family val="0"/>
    </font>
    <font>
      <sz val="10"/>
      <color indexed="9"/>
      <name val="Arial Narrow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 Narrow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11" borderId="1" applyNumberFormat="0" applyAlignment="0" applyProtection="0"/>
    <xf numFmtId="0" fontId="11" fillId="1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9" borderId="0" applyNumberFormat="0" applyBorder="0" applyAlignment="0" applyProtection="0"/>
    <xf numFmtId="0" fontId="1" fillId="20" borderId="7" applyNumberFormat="0" applyFont="0" applyAlignment="0" applyProtection="0"/>
    <xf numFmtId="0" fontId="20" fillId="11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3" fillId="11" borderId="10" xfId="0" applyFont="1" applyFill="1" applyBorder="1" applyAlignment="1" applyProtection="1">
      <alignment horizontal="center" vertical="center" wrapText="1"/>
      <protection/>
    </xf>
    <xf numFmtId="0" fontId="3" fillId="11" borderId="11" xfId="0" applyFont="1" applyFill="1" applyBorder="1" applyAlignment="1" applyProtection="1">
      <alignment horizontal="center" vertical="center" wrapText="1"/>
      <protection/>
    </xf>
    <xf numFmtId="0" fontId="3" fillId="11" borderId="12" xfId="0" applyFont="1" applyFill="1" applyBorder="1" applyAlignment="1" applyProtection="1">
      <alignment horizontal="center" vertical="center" wrapText="1"/>
      <protection/>
    </xf>
    <xf numFmtId="0" fontId="4" fillId="21" borderId="12" xfId="0" applyFont="1" applyFill="1" applyBorder="1" applyAlignment="1" applyProtection="1">
      <alignment horizontal="center" vertical="center" wrapText="1"/>
      <protection/>
    </xf>
    <xf numFmtId="0" fontId="5" fillId="11" borderId="12" xfId="0" applyFont="1" applyFill="1" applyBorder="1" applyAlignment="1" applyProtection="1">
      <alignment horizontal="center" vertical="center" wrapText="1"/>
      <protection/>
    </xf>
    <xf numFmtId="0" fontId="6" fillId="21" borderId="12" xfId="0" applyFont="1" applyFill="1" applyBorder="1" applyAlignment="1" applyProtection="1">
      <alignment horizontal="center" vertical="center" wrapText="1" shrinkToFit="1"/>
      <protection locked="0"/>
    </xf>
    <xf numFmtId="0" fontId="3" fillId="11" borderId="12" xfId="0" applyFont="1" applyFill="1" applyBorder="1" applyAlignment="1" applyProtection="1">
      <alignment horizontal="center" vertical="center" wrapText="1" shrinkToFit="1"/>
      <protection/>
    </xf>
    <xf numFmtId="0" fontId="3" fillId="11" borderId="12" xfId="0" applyFont="1" applyFill="1" applyBorder="1" applyAlignment="1" applyProtection="1">
      <alignment horizontal="center" vertical="center" shrinkToFit="1"/>
      <protection/>
    </xf>
    <xf numFmtId="0" fontId="3" fillId="11" borderId="13" xfId="0" applyFont="1" applyFill="1" applyBorder="1" applyAlignment="1" applyProtection="1">
      <alignment horizontal="center" vertical="center" wrapText="1"/>
      <protection/>
    </xf>
    <xf numFmtId="0" fontId="3" fillId="11" borderId="12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shrinkToFi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 shrinkToFit="1"/>
    </xf>
    <xf numFmtId="0" fontId="24" fillId="0" borderId="0" xfId="0" applyFont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workbookViewId="0" topLeftCell="A1">
      <selection activeCell="A1" sqref="A1:P18"/>
    </sheetView>
  </sheetViews>
  <sheetFormatPr defaultColWidth="8.8515625" defaultRowHeight="12.75"/>
  <cols>
    <col min="1" max="1" width="18.7109375" style="16" customWidth="1"/>
    <col min="2" max="2" width="5.7109375" style="17" customWidth="1"/>
    <col min="3" max="3" width="6.28125" style="17" customWidth="1"/>
    <col min="4" max="4" width="6.421875" style="17" customWidth="1"/>
    <col min="5" max="9" width="7.421875" style="17" customWidth="1"/>
    <col min="10" max="10" width="7.421875" style="17" hidden="1" customWidth="1"/>
    <col min="11" max="12" width="9.7109375" style="18" customWidth="1"/>
    <col min="13" max="13" width="9.7109375" style="18" hidden="1" customWidth="1"/>
    <col min="14" max="14" width="11.7109375" style="19" hidden="1" customWidth="1"/>
    <col min="15" max="15" width="11.7109375" style="19" customWidth="1"/>
    <col min="16" max="16384" width="8.8515625" style="16" customWidth="1"/>
  </cols>
  <sheetData>
    <row r="1" spans="1:15" s="2" customFormat="1" ht="30" customHeight="1" thickBot="1">
      <c r="A1" s="1">
        <v>41118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O1" s="5"/>
    </row>
    <row r="2" spans="1:31" s="15" customFormat="1" ht="28.5" customHeight="1" thickBo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12</v>
      </c>
      <c r="H2" s="10" t="s">
        <v>13</v>
      </c>
      <c r="I2" s="10" t="s">
        <v>14</v>
      </c>
      <c r="J2" s="10" t="s">
        <v>15</v>
      </c>
      <c r="K2" s="11" t="s">
        <v>16</v>
      </c>
      <c r="L2" s="12" t="s">
        <v>24</v>
      </c>
      <c r="M2" s="12" t="s">
        <v>25</v>
      </c>
      <c r="N2" s="13" t="s">
        <v>26</v>
      </c>
      <c r="O2" s="13" t="s">
        <v>27</v>
      </c>
      <c r="P2" s="14" t="s">
        <v>146</v>
      </c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15" ht="12.75">
      <c r="A3" s="16" t="s">
        <v>159</v>
      </c>
      <c r="B3" s="17">
        <v>75</v>
      </c>
      <c r="C3" s="17" t="s">
        <v>160</v>
      </c>
      <c r="D3" s="17">
        <v>73.5</v>
      </c>
      <c r="E3" s="17">
        <v>75</v>
      </c>
      <c r="F3" s="17">
        <v>0.6990000000000001</v>
      </c>
      <c r="G3" s="17">
        <v>97.5</v>
      </c>
      <c r="H3" s="17">
        <v>102.5</v>
      </c>
      <c r="I3" s="17">
        <v>105</v>
      </c>
      <c r="K3" s="18">
        <v>105</v>
      </c>
      <c r="L3" s="18">
        <v>73.39500000000001</v>
      </c>
      <c r="M3" s="18">
        <v>134.67982500000002</v>
      </c>
      <c r="N3" s="19">
        <v>2</v>
      </c>
      <c r="O3" s="19" t="s">
        <v>161</v>
      </c>
    </row>
    <row r="4" spans="1:15" ht="12.75">
      <c r="A4" s="16" t="s">
        <v>162</v>
      </c>
      <c r="B4" s="17">
        <v>19</v>
      </c>
      <c r="C4" s="17" t="s">
        <v>163</v>
      </c>
      <c r="D4" s="17">
        <v>80.4</v>
      </c>
      <c r="E4" s="17">
        <v>82.5</v>
      </c>
      <c r="F4" s="17">
        <v>0.6556500000000001</v>
      </c>
      <c r="G4" s="17">
        <v>115</v>
      </c>
      <c r="H4" s="17">
        <v>-117.5</v>
      </c>
      <c r="I4" s="17">
        <v>117.5</v>
      </c>
      <c r="K4" s="18">
        <v>117.5</v>
      </c>
      <c r="L4" s="18">
        <v>77.038875</v>
      </c>
      <c r="M4" s="18">
        <v>80.12043000000001</v>
      </c>
      <c r="N4" s="19">
        <v>2</v>
      </c>
      <c r="O4" s="19" t="s">
        <v>164</v>
      </c>
    </row>
    <row r="5" spans="1:15" ht="12.75">
      <c r="A5" s="16" t="s">
        <v>165</v>
      </c>
      <c r="B5" s="17">
        <v>15</v>
      </c>
      <c r="C5" s="17" t="s">
        <v>166</v>
      </c>
      <c r="D5" s="17">
        <v>43.5</v>
      </c>
      <c r="E5" s="17">
        <v>52</v>
      </c>
      <c r="F5" s="17">
        <v>1.1917499999999999</v>
      </c>
      <c r="G5" s="17">
        <v>62.5</v>
      </c>
      <c r="H5" s="17">
        <v>-65</v>
      </c>
      <c r="I5" s="17">
        <v>-65</v>
      </c>
      <c r="K5" s="18">
        <v>62.5</v>
      </c>
      <c r="L5" s="18">
        <v>74.48437499999999</v>
      </c>
      <c r="M5" s="18">
        <v>87.89156249999998</v>
      </c>
      <c r="N5" s="19">
        <v>2</v>
      </c>
      <c r="O5" s="19" t="s">
        <v>167</v>
      </c>
    </row>
    <row r="6" spans="1:15" ht="12.75">
      <c r="A6" s="16" t="s">
        <v>168</v>
      </c>
      <c r="B6" s="17">
        <v>75</v>
      </c>
      <c r="C6" s="17" t="s">
        <v>169</v>
      </c>
      <c r="D6" s="17">
        <v>73.5</v>
      </c>
      <c r="E6" s="17">
        <v>75</v>
      </c>
      <c r="F6" s="17">
        <v>0.6990000000000001</v>
      </c>
      <c r="G6" s="17">
        <v>97.5</v>
      </c>
      <c r="H6" s="17">
        <v>102.5</v>
      </c>
      <c r="I6" s="17">
        <v>105</v>
      </c>
      <c r="K6" s="18">
        <v>105</v>
      </c>
      <c r="L6" s="18">
        <v>73.39500000000001</v>
      </c>
      <c r="M6" s="18">
        <v>134.67982500000002</v>
      </c>
      <c r="N6" s="19">
        <v>2</v>
      </c>
      <c r="O6" s="19" t="s">
        <v>170</v>
      </c>
    </row>
    <row r="7" spans="1:15" ht="12.75">
      <c r="A7" s="16" t="s">
        <v>171</v>
      </c>
      <c r="B7" s="17">
        <v>77</v>
      </c>
      <c r="C7" s="17" t="s">
        <v>169</v>
      </c>
      <c r="D7" s="17">
        <v>69.5</v>
      </c>
      <c r="E7" s="17">
        <v>75</v>
      </c>
      <c r="F7" s="17">
        <v>0.73045</v>
      </c>
      <c r="G7" s="17">
        <v>85</v>
      </c>
      <c r="H7" s="17">
        <v>92.5</v>
      </c>
      <c r="I7" s="17">
        <v>-97.5</v>
      </c>
      <c r="K7" s="18">
        <v>92.5</v>
      </c>
      <c r="L7" s="18">
        <v>67.566625</v>
      </c>
      <c r="M7" s="18">
        <v>129.59278675</v>
      </c>
      <c r="N7" s="19">
        <v>2</v>
      </c>
      <c r="O7" s="19" t="s">
        <v>172</v>
      </c>
    </row>
    <row r="8" spans="1:16" s="20" customFormat="1" ht="12.75">
      <c r="A8" s="20" t="s">
        <v>173</v>
      </c>
      <c r="B8" s="21">
        <v>57</v>
      </c>
      <c r="C8" s="21" t="s">
        <v>116</v>
      </c>
      <c r="D8" s="21">
        <v>114.9</v>
      </c>
      <c r="E8" s="21">
        <v>125</v>
      </c>
      <c r="F8" s="21">
        <v>0.5568</v>
      </c>
      <c r="G8" s="21">
        <v>-252.5</v>
      </c>
      <c r="H8" s="21">
        <v>255</v>
      </c>
      <c r="I8" s="21"/>
      <c r="J8" s="21"/>
      <c r="K8" s="22">
        <v>255</v>
      </c>
      <c r="L8" s="22">
        <v>141.98399999999998</v>
      </c>
      <c r="M8" s="22">
        <v>180.035712</v>
      </c>
      <c r="N8" s="23">
        <v>2</v>
      </c>
      <c r="O8" s="23" t="s">
        <v>117</v>
      </c>
      <c r="P8" s="20" t="s">
        <v>189</v>
      </c>
    </row>
    <row r="9" spans="1:15" ht="12.75">
      <c r="A9" s="16" t="s">
        <v>174</v>
      </c>
      <c r="B9" s="17">
        <v>38</v>
      </c>
      <c r="C9" s="17" t="s">
        <v>175</v>
      </c>
      <c r="D9" s="17">
        <v>123.9</v>
      </c>
      <c r="E9" s="17">
        <v>125</v>
      </c>
      <c r="F9" s="17">
        <v>0.5474</v>
      </c>
      <c r="G9" s="17">
        <v>-347.5</v>
      </c>
      <c r="H9" s="17">
        <v>-347.5</v>
      </c>
      <c r="I9" s="17">
        <v>357.5</v>
      </c>
      <c r="K9" s="18">
        <v>0</v>
      </c>
      <c r="L9" s="18">
        <v>0</v>
      </c>
      <c r="M9" s="18">
        <v>0</v>
      </c>
      <c r="N9" s="19">
        <v>2</v>
      </c>
      <c r="O9" s="19">
        <v>0</v>
      </c>
    </row>
    <row r="10" spans="1:15" ht="12.75">
      <c r="A10" s="16" t="s">
        <v>176</v>
      </c>
      <c r="B10" s="17">
        <v>30</v>
      </c>
      <c r="C10" s="17" t="s">
        <v>72</v>
      </c>
      <c r="D10" s="17">
        <v>109.1</v>
      </c>
      <c r="E10" s="17">
        <v>110</v>
      </c>
      <c r="F10" s="17">
        <v>0.5638</v>
      </c>
      <c r="G10" s="17">
        <v>165</v>
      </c>
      <c r="H10" s="17">
        <v>175</v>
      </c>
      <c r="I10" s="17">
        <v>-177.5</v>
      </c>
      <c r="K10" s="18">
        <v>175</v>
      </c>
      <c r="L10" s="18">
        <v>98.66499999999999</v>
      </c>
      <c r="M10" s="18">
        <v>98.66499999999999</v>
      </c>
      <c r="N10" s="19">
        <v>1</v>
      </c>
      <c r="O10" s="19" t="s">
        <v>75</v>
      </c>
    </row>
    <row r="11" spans="1:15" ht="12.75">
      <c r="A11" s="16" t="s">
        <v>177</v>
      </c>
      <c r="B11" s="17">
        <v>35</v>
      </c>
      <c r="C11" s="17" t="s">
        <v>72</v>
      </c>
      <c r="D11" s="17">
        <v>139.6</v>
      </c>
      <c r="E11" s="17">
        <v>140</v>
      </c>
      <c r="F11" s="17">
        <v>0.5314000000000001</v>
      </c>
      <c r="G11" s="17">
        <v>207.5</v>
      </c>
      <c r="H11" s="17">
        <v>212.5</v>
      </c>
      <c r="I11" s="17">
        <v>-217.5</v>
      </c>
      <c r="K11" s="18">
        <v>212.5</v>
      </c>
      <c r="L11" s="18">
        <v>112.92250000000001</v>
      </c>
      <c r="M11" s="18">
        <v>112.92250000000001</v>
      </c>
      <c r="N11" s="19">
        <v>1</v>
      </c>
      <c r="O11" s="19" t="s">
        <v>178</v>
      </c>
    </row>
    <row r="12" spans="1:15" ht="12.75">
      <c r="A12" s="16" t="s">
        <v>179</v>
      </c>
      <c r="B12" s="17">
        <v>70</v>
      </c>
      <c r="C12" s="17" t="s">
        <v>180</v>
      </c>
      <c r="D12" s="17">
        <v>88.5</v>
      </c>
      <c r="E12" s="17">
        <v>90</v>
      </c>
      <c r="F12" s="17">
        <v>0.6177</v>
      </c>
      <c r="G12" s="17">
        <v>102.5</v>
      </c>
      <c r="H12" s="17">
        <v>107.5</v>
      </c>
      <c r="I12" s="17">
        <v>110</v>
      </c>
      <c r="K12" s="18">
        <v>110</v>
      </c>
      <c r="L12" s="18">
        <v>67.947</v>
      </c>
      <c r="M12" s="18">
        <v>111.77281500000001</v>
      </c>
      <c r="N12" s="19">
        <v>2</v>
      </c>
      <c r="O12" s="19" t="s">
        <v>181</v>
      </c>
    </row>
    <row r="13" spans="1:15" ht="12.75">
      <c r="A13" s="16" t="s">
        <v>182</v>
      </c>
      <c r="B13" s="17">
        <v>74</v>
      </c>
      <c r="C13" s="17" t="s">
        <v>86</v>
      </c>
      <c r="D13" s="17">
        <v>77.7</v>
      </c>
      <c r="E13" s="17">
        <v>82.5</v>
      </c>
      <c r="F13" s="17">
        <v>0.6712</v>
      </c>
      <c r="G13" s="17">
        <v>105</v>
      </c>
      <c r="H13" s="17">
        <v>110</v>
      </c>
      <c r="I13" s="17">
        <v>-112.5</v>
      </c>
      <c r="K13" s="18">
        <v>110</v>
      </c>
      <c r="L13" s="18">
        <v>73.83200000000001</v>
      </c>
      <c r="M13" s="18">
        <v>132.52844000000002</v>
      </c>
      <c r="N13" s="19">
        <v>1</v>
      </c>
      <c r="O13" s="19" t="s">
        <v>183</v>
      </c>
    </row>
    <row r="14" spans="1:15" ht="12.75">
      <c r="A14" s="16" t="s">
        <v>184</v>
      </c>
      <c r="B14" s="17">
        <v>35</v>
      </c>
      <c r="C14" s="17" t="s">
        <v>91</v>
      </c>
      <c r="D14" s="17">
        <v>108</v>
      </c>
      <c r="E14" s="17">
        <v>110</v>
      </c>
      <c r="F14" s="17">
        <v>0.5655</v>
      </c>
      <c r="G14" s="17">
        <v>215</v>
      </c>
      <c r="H14" s="17">
        <v>227.5</v>
      </c>
      <c r="I14" s="17">
        <v>-237.5</v>
      </c>
      <c r="K14" s="18">
        <v>227.5</v>
      </c>
      <c r="L14" s="18">
        <v>128.65125</v>
      </c>
      <c r="M14" s="18">
        <v>128.65125</v>
      </c>
      <c r="N14" s="19">
        <v>1</v>
      </c>
      <c r="O14" s="19" t="s">
        <v>94</v>
      </c>
    </row>
    <row r="15" spans="1:15" ht="12.75">
      <c r="A15" s="16" t="s">
        <v>185</v>
      </c>
      <c r="B15" s="17">
        <v>38</v>
      </c>
      <c r="C15" s="17" t="s">
        <v>91</v>
      </c>
      <c r="D15" s="17">
        <v>123.9</v>
      </c>
      <c r="E15" s="17">
        <v>125</v>
      </c>
      <c r="F15" s="17">
        <v>0.5474</v>
      </c>
      <c r="G15" s="17">
        <v>-347.5</v>
      </c>
      <c r="H15" s="17">
        <v>-347.5</v>
      </c>
      <c r="I15" s="17">
        <v>-357.5</v>
      </c>
      <c r="K15" s="18">
        <v>0</v>
      </c>
      <c r="L15" s="18">
        <v>0</v>
      </c>
      <c r="M15" s="18">
        <v>0</v>
      </c>
      <c r="N15" s="19">
        <v>1</v>
      </c>
      <c r="O15" s="19">
        <v>0</v>
      </c>
    </row>
    <row r="16" spans="1:15" ht="12.75">
      <c r="A16" s="16" t="s">
        <v>186</v>
      </c>
      <c r="B16" s="17">
        <v>46</v>
      </c>
      <c r="C16" s="17" t="s">
        <v>126</v>
      </c>
      <c r="D16" s="17">
        <v>74.8</v>
      </c>
      <c r="E16" s="17">
        <v>75</v>
      </c>
      <c r="F16" s="17">
        <v>0.6899</v>
      </c>
      <c r="G16" s="17">
        <v>-165</v>
      </c>
      <c r="K16" s="18">
        <v>0</v>
      </c>
      <c r="L16" s="18">
        <v>0</v>
      </c>
      <c r="M16" s="18">
        <v>0</v>
      </c>
      <c r="N16" s="19">
        <v>2</v>
      </c>
      <c r="O16" s="19">
        <v>0</v>
      </c>
    </row>
    <row r="17" spans="1:15" ht="12.75">
      <c r="A17" s="16" t="s">
        <v>187</v>
      </c>
      <c r="B17" s="17">
        <v>21</v>
      </c>
      <c r="C17" s="17" t="s">
        <v>143</v>
      </c>
      <c r="D17" s="17">
        <v>82.4</v>
      </c>
      <c r="E17" s="17">
        <v>82.5</v>
      </c>
      <c r="F17" s="17">
        <v>0.6451</v>
      </c>
      <c r="G17" s="17">
        <v>-142.5</v>
      </c>
      <c r="H17" s="17">
        <v>-142.5</v>
      </c>
      <c r="I17" s="17">
        <v>-142.5</v>
      </c>
      <c r="K17" s="18">
        <v>0</v>
      </c>
      <c r="L17" s="18">
        <v>0</v>
      </c>
      <c r="M17" s="18">
        <v>0</v>
      </c>
      <c r="N17" s="19">
        <v>2</v>
      </c>
      <c r="O17" s="19">
        <v>0</v>
      </c>
    </row>
    <row r="18" spans="1:15" ht="12.75">
      <c r="A18" s="16" t="s">
        <v>188</v>
      </c>
      <c r="B18" s="17">
        <v>55</v>
      </c>
      <c r="C18" s="17" t="s">
        <v>119</v>
      </c>
      <c r="D18" s="17">
        <v>123.5</v>
      </c>
      <c r="E18" s="17">
        <v>125</v>
      </c>
      <c r="F18" s="17">
        <v>0.5472</v>
      </c>
      <c r="G18" s="17">
        <v>237.5</v>
      </c>
      <c r="H18" s="17">
        <v>247.5</v>
      </c>
      <c r="I18" s="17">
        <v>-257.5</v>
      </c>
      <c r="K18" s="18">
        <v>247.5</v>
      </c>
      <c r="L18" s="18">
        <v>135.43200000000002</v>
      </c>
      <c r="M18" s="18">
        <v>165.90420000000003</v>
      </c>
      <c r="N18" s="19">
        <v>2</v>
      </c>
      <c r="O18" s="19" t="s">
        <v>120</v>
      </c>
    </row>
    <row r="20" spans="1:15" s="2" customFormat="1" ht="30" customHeight="1" thickBot="1">
      <c r="A20" s="1"/>
      <c r="B20" s="2" t="s">
        <v>145</v>
      </c>
      <c r="C20" s="3"/>
      <c r="D20" s="3"/>
      <c r="E20" s="3"/>
      <c r="F20" s="3"/>
      <c r="G20" s="3"/>
      <c r="H20" s="3"/>
      <c r="I20" s="3"/>
      <c r="J20" s="3"/>
      <c r="K20" s="4"/>
      <c r="L20" s="4"/>
      <c r="M20" s="4"/>
      <c r="N20" s="5"/>
      <c r="O20" s="5"/>
    </row>
    <row r="21" spans="1:15" ht="26.25" thickBot="1">
      <c r="A21" s="6" t="s">
        <v>1</v>
      </c>
      <c r="B21" s="7" t="s">
        <v>2</v>
      </c>
      <c r="C21" s="8" t="s">
        <v>3</v>
      </c>
      <c r="D21" s="8" t="s">
        <v>4</v>
      </c>
      <c r="E21" s="8" t="s">
        <v>5</v>
      </c>
      <c r="F21" s="9" t="s">
        <v>6</v>
      </c>
      <c r="G21" s="10" t="s">
        <v>12</v>
      </c>
      <c r="H21" s="10" t="s">
        <v>13</v>
      </c>
      <c r="I21" s="10" t="s">
        <v>14</v>
      </c>
      <c r="J21" s="10" t="s">
        <v>15</v>
      </c>
      <c r="K21" s="11" t="s">
        <v>16</v>
      </c>
      <c r="L21" s="12" t="s">
        <v>24</v>
      </c>
      <c r="M21" s="12" t="s">
        <v>25</v>
      </c>
      <c r="N21" s="13" t="s">
        <v>26</v>
      </c>
      <c r="O21" s="13" t="s">
        <v>27</v>
      </c>
    </row>
    <row r="22" spans="1:15" ht="12.75">
      <c r="A22" s="16" t="s">
        <v>159</v>
      </c>
      <c r="B22" s="17">
        <v>75</v>
      </c>
      <c r="C22" s="17" t="s">
        <v>160</v>
      </c>
      <c r="D22" s="17">
        <v>73.5</v>
      </c>
      <c r="E22" s="17">
        <v>75</v>
      </c>
      <c r="F22" s="17">
        <v>0.6990000000000001</v>
      </c>
      <c r="G22" s="17">
        <v>214.94850000000002</v>
      </c>
      <c r="H22" s="17">
        <v>225.97150000000002</v>
      </c>
      <c r="I22" s="17">
        <v>231.483</v>
      </c>
      <c r="J22" s="17">
        <v>0</v>
      </c>
      <c r="K22" s="18">
        <v>231.483</v>
      </c>
      <c r="L22" s="18">
        <v>73.39500000000001</v>
      </c>
      <c r="M22" s="18">
        <v>134.67982500000002</v>
      </c>
      <c r="N22" s="19">
        <v>2</v>
      </c>
      <c r="O22" s="19" t="s">
        <v>161</v>
      </c>
    </row>
    <row r="23" spans="1:15" ht="12.75">
      <c r="A23" s="16" t="s">
        <v>162</v>
      </c>
      <c r="B23" s="17">
        <v>19</v>
      </c>
      <c r="C23" s="17" t="s">
        <v>163</v>
      </c>
      <c r="D23" s="17">
        <v>80.4</v>
      </c>
      <c r="E23" s="17">
        <v>82.5</v>
      </c>
      <c r="F23" s="17">
        <v>0.6556500000000001</v>
      </c>
      <c r="G23" s="17">
        <v>253.52900000000002</v>
      </c>
      <c r="H23" s="17">
        <v>-259.0405</v>
      </c>
      <c r="I23" s="17">
        <v>259.0405</v>
      </c>
      <c r="J23" s="17">
        <v>0</v>
      </c>
      <c r="K23" s="18">
        <v>259.0405</v>
      </c>
      <c r="L23" s="18">
        <v>77.038875</v>
      </c>
      <c r="M23" s="18">
        <v>80.12043000000001</v>
      </c>
      <c r="N23" s="19">
        <v>2</v>
      </c>
      <c r="O23" s="19" t="s">
        <v>164</v>
      </c>
    </row>
    <row r="24" spans="1:15" ht="12.75">
      <c r="A24" s="16" t="s">
        <v>165</v>
      </c>
      <c r="B24" s="17">
        <v>15</v>
      </c>
      <c r="C24" s="17" t="s">
        <v>166</v>
      </c>
      <c r="D24" s="17">
        <v>43.5</v>
      </c>
      <c r="E24" s="17">
        <v>52</v>
      </c>
      <c r="F24" s="17">
        <v>1.1917499999999999</v>
      </c>
      <c r="G24" s="17">
        <v>137.7875</v>
      </c>
      <c r="H24" s="17">
        <v>-143.299</v>
      </c>
      <c r="I24" s="17">
        <v>-143.299</v>
      </c>
      <c r="J24" s="17">
        <v>0</v>
      </c>
      <c r="K24" s="18">
        <v>137.7875</v>
      </c>
      <c r="L24" s="18">
        <v>74.48437499999999</v>
      </c>
      <c r="M24" s="18">
        <v>87.89156249999998</v>
      </c>
      <c r="N24" s="19">
        <v>2</v>
      </c>
      <c r="O24" s="19" t="s">
        <v>167</v>
      </c>
    </row>
    <row r="25" spans="1:15" s="2" customFormat="1" ht="12" customHeight="1">
      <c r="A25" s="16" t="s">
        <v>168</v>
      </c>
      <c r="B25" s="17">
        <v>75</v>
      </c>
      <c r="C25" s="17" t="s">
        <v>169</v>
      </c>
      <c r="D25" s="17">
        <v>73.5</v>
      </c>
      <c r="E25" s="17">
        <v>75</v>
      </c>
      <c r="F25" s="17">
        <v>0.6990000000000001</v>
      </c>
      <c r="G25" s="17">
        <v>214.94850000000002</v>
      </c>
      <c r="H25" s="17">
        <v>225.97150000000002</v>
      </c>
      <c r="I25" s="17">
        <v>231.483</v>
      </c>
      <c r="J25" s="17">
        <v>0</v>
      </c>
      <c r="K25" s="18">
        <v>231.483</v>
      </c>
      <c r="L25" s="18">
        <v>73.39500000000001</v>
      </c>
      <c r="M25" s="18">
        <v>134.67982500000002</v>
      </c>
      <c r="N25" s="19">
        <v>2</v>
      </c>
      <c r="O25" s="19" t="s">
        <v>170</v>
      </c>
    </row>
    <row r="26" spans="1:15" ht="12.75">
      <c r="A26" s="16" t="s">
        <v>171</v>
      </c>
      <c r="B26" s="17">
        <v>77</v>
      </c>
      <c r="C26" s="17" t="s">
        <v>169</v>
      </c>
      <c r="D26" s="17">
        <v>69.5</v>
      </c>
      <c r="E26" s="17">
        <v>75</v>
      </c>
      <c r="F26" s="17">
        <v>0.73045</v>
      </c>
      <c r="G26" s="17">
        <v>187.39100000000002</v>
      </c>
      <c r="H26" s="17">
        <v>203.9255</v>
      </c>
      <c r="I26" s="17">
        <v>-214.94850000000002</v>
      </c>
      <c r="J26" s="17">
        <v>0</v>
      </c>
      <c r="K26" s="18">
        <v>203.9255</v>
      </c>
      <c r="L26" s="18">
        <v>67.566625</v>
      </c>
      <c r="M26" s="18">
        <v>129.59278675</v>
      </c>
      <c r="N26" s="19">
        <v>2</v>
      </c>
      <c r="O26" s="19" t="s">
        <v>172</v>
      </c>
    </row>
    <row r="27" spans="1:15" ht="12.75">
      <c r="A27" s="16" t="s">
        <v>173</v>
      </c>
      <c r="B27" s="17">
        <v>57</v>
      </c>
      <c r="C27" s="17" t="s">
        <v>116</v>
      </c>
      <c r="D27" s="17">
        <v>114.9</v>
      </c>
      <c r="E27" s="17">
        <v>125</v>
      </c>
      <c r="F27" s="17">
        <v>0.5568</v>
      </c>
      <c r="G27" s="17">
        <v>-556.6615</v>
      </c>
      <c r="H27" s="17">
        <v>562.173</v>
      </c>
      <c r="I27" s="17">
        <v>0</v>
      </c>
      <c r="J27" s="17">
        <v>0</v>
      </c>
      <c r="K27" s="18">
        <v>562.173</v>
      </c>
      <c r="L27" s="18">
        <v>141.98399999999998</v>
      </c>
      <c r="M27" s="18">
        <v>180.035712</v>
      </c>
      <c r="N27" s="19">
        <v>2</v>
      </c>
      <c r="O27" s="19" t="s">
        <v>117</v>
      </c>
    </row>
    <row r="28" spans="1:15" ht="12.75">
      <c r="A28" s="16" t="s">
        <v>174</v>
      </c>
      <c r="B28" s="17">
        <v>38</v>
      </c>
      <c r="C28" s="17" t="s">
        <v>175</v>
      </c>
      <c r="D28" s="17">
        <v>123.9</v>
      </c>
      <c r="E28" s="17">
        <v>125</v>
      </c>
      <c r="F28" s="17">
        <v>0.5474</v>
      </c>
      <c r="G28" s="17">
        <v>-766.0985000000001</v>
      </c>
      <c r="H28" s="17">
        <v>-766.0985000000001</v>
      </c>
      <c r="I28" s="17">
        <v>788.1445</v>
      </c>
      <c r="J28" s="17">
        <v>0</v>
      </c>
      <c r="K28" s="18">
        <v>0</v>
      </c>
      <c r="L28" s="18">
        <v>0</v>
      </c>
      <c r="M28" s="18">
        <v>0</v>
      </c>
      <c r="N28" s="19">
        <v>2</v>
      </c>
      <c r="O28" s="19">
        <v>0</v>
      </c>
    </row>
    <row r="29" spans="1:15" ht="12.75">
      <c r="A29" s="16" t="s">
        <v>176</v>
      </c>
      <c r="B29" s="17">
        <v>30</v>
      </c>
      <c r="C29" s="17" t="s">
        <v>72</v>
      </c>
      <c r="D29" s="17">
        <v>109.1</v>
      </c>
      <c r="E29" s="17">
        <v>110</v>
      </c>
      <c r="F29" s="17">
        <v>0.5638</v>
      </c>
      <c r="G29" s="17">
        <v>363.759</v>
      </c>
      <c r="H29" s="17">
        <v>385.805</v>
      </c>
      <c r="I29" s="17">
        <v>-391.3165</v>
      </c>
      <c r="J29" s="17">
        <v>0</v>
      </c>
      <c r="K29" s="18">
        <v>385.805</v>
      </c>
      <c r="L29" s="18">
        <v>98.66499999999999</v>
      </c>
      <c r="M29" s="18">
        <v>98.66499999999999</v>
      </c>
      <c r="N29" s="19">
        <v>1</v>
      </c>
      <c r="O29" s="19" t="s">
        <v>75</v>
      </c>
    </row>
    <row r="30" spans="1:15" ht="12.75">
      <c r="A30" s="16" t="s">
        <v>177</v>
      </c>
      <c r="B30" s="17">
        <v>35</v>
      </c>
      <c r="C30" s="17" t="s">
        <v>72</v>
      </c>
      <c r="D30" s="17">
        <v>139.6</v>
      </c>
      <c r="E30" s="17">
        <v>140</v>
      </c>
      <c r="F30" s="17">
        <v>0.5314000000000001</v>
      </c>
      <c r="G30" s="17">
        <v>457.4545</v>
      </c>
      <c r="H30" s="17">
        <v>468.4775</v>
      </c>
      <c r="I30" s="17">
        <v>-479.50050000000005</v>
      </c>
      <c r="J30" s="17">
        <v>0</v>
      </c>
      <c r="K30" s="18">
        <v>468.4775</v>
      </c>
      <c r="L30" s="18">
        <v>112.92250000000001</v>
      </c>
      <c r="M30" s="18">
        <v>112.92250000000001</v>
      </c>
      <c r="N30" s="19">
        <v>1</v>
      </c>
      <c r="O30" s="19" t="s">
        <v>178</v>
      </c>
    </row>
    <row r="31" spans="1:15" ht="12.75">
      <c r="A31" s="16" t="s">
        <v>179</v>
      </c>
      <c r="B31" s="17">
        <v>70</v>
      </c>
      <c r="C31" s="17" t="s">
        <v>180</v>
      </c>
      <c r="D31" s="17">
        <v>88.5</v>
      </c>
      <c r="E31" s="17">
        <v>90</v>
      </c>
      <c r="F31" s="17">
        <v>0.6177</v>
      </c>
      <c r="G31" s="17">
        <v>225.97150000000002</v>
      </c>
      <c r="H31" s="17">
        <v>236.99450000000002</v>
      </c>
      <c r="I31" s="17">
        <v>242.506</v>
      </c>
      <c r="J31" s="17">
        <v>0</v>
      </c>
      <c r="K31" s="18">
        <v>242.506</v>
      </c>
      <c r="L31" s="18">
        <v>67.947</v>
      </c>
      <c r="M31" s="18">
        <v>111.77281500000001</v>
      </c>
      <c r="N31" s="19">
        <v>2</v>
      </c>
      <c r="O31" s="19" t="s">
        <v>181</v>
      </c>
    </row>
    <row r="32" spans="1:15" ht="12.75">
      <c r="A32" s="16" t="s">
        <v>182</v>
      </c>
      <c r="B32" s="17">
        <v>74</v>
      </c>
      <c r="C32" s="17" t="s">
        <v>86</v>
      </c>
      <c r="D32" s="17">
        <v>77.7</v>
      </c>
      <c r="E32" s="17">
        <v>82.5</v>
      </c>
      <c r="F32" s="17">
        <v>0.6712</v>
      </c>
      <c r="G32" s="17">
        <v>231.483</v>
      </c>
      <c r="H32" s="17">
        <v>242.506</v>
      </c>
      <c r="I32" s="17">
        <v>-248.0175</v>
      </c>
      <c r="J32" s="17">
        <v>0</v>
      </c>
      <c r="K32" s="18">
        <v>242.506</v>
      </c>
      <c r="L32" s="18">
        <v>73.83200000000001</v>
      </c>
      <c r="M32" s="18">
        <v>132.52844000000002</v>
      </c>
      <c r="N32" s="19">
        <v>1</v>
      </c>
      <c r="O32" s="19" t="s">
        <v>183</v>
      </c>
    </row>
    <row r="33" spans="1:15" s="17" customFormat="1" ht="12.75">
      <c r="A33" s="16" t="s">
        <v>184</v>
      </c>
      <c r="B33" s="17">
        <v>35</v>
      </c>
      <c r="C33" s="17" t="s">
        <v>91</v>
      </c>
      <c r="D33" s="17">
        <v>108</v>
      </c>
      <c r="E33" s="17">
        <v>110</v>
      </c>
      <c r="F33" s="17">
        <v>0.5655</v>
      </c>
      <c r="G33" s="17">
        <v>473.98900000000003</v>
      </c>
      <c r="H33" s="17">
        <v>501.54650000000004</v>
      </c>
      <c r="I33" s="17">
        <v>-523.5925</v>
      </c>
      <c r="J33" s="17">
        <v>0</v>
      </c>
      <c r="K33" s="18">
        <v>501.54650000000004</v>
      </c>
      <c r="L33" s="18">
        <v>128.65125</v>
      </c>
      <c r="M33" s="18">
        <v>128.65125</v>
      </c>
      <c r="N33" s="19">
        <v>1</v>
      </c>
      <c r="O33" s="19" t="s">
        <v>94</v>
      </c>
    </row>
    <row r="34" spans="1:15" s="17" customFormat="1" ht="12.75">
      <c r="A34" s="16" t="s">
        <v>185</v>
      </c>
      <c r="B34" s="17">
        <v>38</v>
      </c>
      <c r="C34" s="17" t="s">
        <v>91</v>
      </c>
      <c r="D34" s="17">
        <v>123.9</v>
      </c>
      <c r="E34" s="17">
        <v>125</v>
      </c>
      <c r="F34" s="17">
        <v>0.5474</v>
      </c>
      <c r="G34" s="17">
        <v>-766.0985000000001</v>
      </c>
      <c r="H34" s="17">
        <v>-766.0985000000001</v>
      </c>
      <c r="I34" s="17">
        <v>-788.1445</v>
      </c>
      <c r="J34" s="17">
        <v>0</v>
      </c>
      <c r="K34" s="18">
        <v>0</v>
      </c>
      <c r="L34" s="18">
        <v>0</v>
      </c>
      <c r="M34" s="18">
        <v>0</v>
      </c>
      <c r="N34" s="19">
        <v>1</v>
      </c>
      <c r="O34" s="19">
        <v>0</v>
      </c>
    </row>
    <row r="35" spans="1:15" s="17" customFormat="1" ht="12.75">
      <c r="A35" s="16" t="s">
        <v>186</v>
      </c>
      <c r="B35" s="17">
        <v>46</v>
      </c>
      <c r="C35" s="17" t="s">
        <v>126</v>
      </c>
      <c r="D35" s="17">
        <v>74.8</v>
      </c>
      <c r="E35" s="17">
        <v>75</v>
      </c>
      <c r="F35" s="17">
        <v>0.6899</v>
      </c>
      <c r="G35" s="17">
        <v>-363.759</v>
      </c>
      <c r="H35" s="17">
        <v>0</v>
      </c>
      <c r="I35" s="17">
        <v>0</v>
      </c>
      <c r="J35" s="17">
        <v>0</v>
      </c>
      <c r="K35" s="18">
        <v>0</v>
      </c>
      <c r="L35" s="18">
        <v>0</v>
      </c>
      <c r="M35" s="18">
        <v>0</v>
      </c>
      <c r="N35" s="19">
        <v>2</v>
      </c>
      <c r="O35" s="19">
        <v>0</v>
      </c>
    </row>
    <row r="36" spans="1:15" s="17" customFormat="1" ht="12.75">
      <c r="A36" s="16" t="s">
        <v>187</v>
      </c>
      <c r="B36" s="17">
        <v>21</v>
      </c>
      <c r="C36" s="17" t="s">
        <v>143</v>
      </c>
      <c r="D36" s="17">
        <v>82.4</v>
      </c>
      <c r="E36" s="17">
        <v>82.5</v>
      </c>
      <c r="F36" s="17">
        <v>0.6451</v>
      </c>
      <c r="G36" s="17">
        <v>-314.1555</v>
      </c>
      <c r="H36" s="17">
        <v>-314.1555</v>
      </c>
      <c r="I36" s="17">
        <v>-314.1555</v>
      </c>
      <c r="J36" s="17">
        <v>0</v>
      </c>
      <c r="K36" s="18">
        <v>0</v>
      </c>
      <c r="L36" s="18">
        <v>0</v>
      </c>
      <c r="M36" s="18">
        <v>0</v>
      </c>
      <c r="N36" s="19">
        <v>2</v>
      </c>
      <c r="O36" s="19">
        <v>0</v>
      </c>
    </row>
    <row r="37" spans="1:15" s="17" customFormat="1" ht="12.75">
      <c r="A37" s="16" t="s">
        <v>188</v>
      </c>
      <c r="B37" s="17">
        <v>55</v>
      </c>
      <c r="C37" s="17" t="s">
        <v>119</v>
      </c>
      <c r="D37" s="17">
        <v>123.5</v>
      </c>
      <c r="E37" s="17">
        <v>125</v>
      </c>
      <c r="F37" s="17">
        <v>0.5472</v>
      </c>
      <c r="G37" s="17">
        <v>523.5925</v>
      </c>
      <c r="H37" s="17">
        <v>545.6385</v>
      </c>
      <c r="I37" s="17">
        <v>-567.6845000000001</v>
      </c>
      <c r="J37" s="17">
        <v>0</v>
      </c>
      <c r="K37" s="18">
        <v>545.6385</v>
      </c>
      <c r="L37" s="18">
        <v>135.43200000000002</v>
      </c>
      <c r="M37" s="18">
        <v>165.90420000000003</v>
      </c>
      <c r="N37" s="19">
        <v>2</v>
      </c>
      <c r="O37" s="19" t="s">
        <v>120</v>
      </c>
    </row>
  </sheetData>
  <sheetProtection/>
  <conditionalFormatting sqref="G2:J2">
    <cfRule type="cellIs" priority="2" dxfId="0" operator="equal" stopIfTrue="1">
      <formula>Bench!#REF!</formula>
    </cfRule>
  </conditionalFormatting>
  <conditionalFormatting sqref="G21:J21">
    <cfRule type="cellIs" priority="1" dxfId="0" operator="equal" stopIfTrue="1">
      <formula>Bench!#REF!</formula>
    </cfRule>
  </conditionalFormatting>
  <printOptions gridLines="1"/>
  <pageMargins left="0.75" right="0.75" top="1" bottom="1" header="0.5" footer="0.5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7"/>
  <sheetViews>
    <sheetView workbookViewId="0" topLeftCell="A7">
      <selection activeCell="A1" sqref="A1:AB48"/>
    </sheetView>
  </sheetViews>
  <sheetFormatPr defaultColWidth="8.8515625" defaultRowHeight="12.75"/>
  <cols>
    <col min="1" max="1" width="18.7109375" style="16" customWidth="1"/>
    <col min="2" max="2" width="5.7109375" style="17" customWidth="1"/>
    <col min="3" max="3" width="6.28125" style="17" hidden="1" customWidth="1"/>
    <col min="4" max="4" width="6.421875" style="17" customWidth="1"/>
    <col min="5" max="5" width="7.421875" style="17" customWidth="1"/>
    <col min="6" max="10" width="7.421875" style="17" hidden="1" customWidth="1"/>
    <col min="11" max="11" width="7.421875" style="17" customWidth="1"/>
    <col min="12" max="15" width="7.421875" style="17" hidden="1" customWidth="1"/>
    <col min="16" max="16" width="7.421875" style="17" customWidth="1"/>
    <col min="17" max="21" width="7.421875" style="17" hidden="1" customWidth="1"/>
    <col min="22" max="22" width="7.421875" style="17" customWidth="1"/>
    <col min="23" max="24" width="9.7109375" style="18" customWidth="1"/>
    <col min="25" max="25" width="9.7109375" style="18" hidden="1" customWidth="1"/>
    <col min="26" max="26" width="11.7109375" style="19" hidden="1" customWidth="1"/>
    <col min="27" max="27" width="15.28125" style="19" customWidth="1"/>
    <col min="28" max="28" width="9.140625" style="17" customWidth="1"/>
    <col min="29" max="16384" width="8.8515625" style="16" customWidth="1"/>
  </cols>
  <sheetData>
    <row r="1" spans="1:28" s="2" customFormat="1" ht="30" customHeight="1" thickBot="1">
      <c r="A1" s="1">
        <v>41118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5"/>
      <c r="AA1" s="5"/>
      <c r="AB1" s="3"/>
    </row>
    <row r="2" spans="1:44" s="15" customFormat="1" ht="28.5" customHeight="1" thickBo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8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8" t="s">
        <v>16</v>
      </c>
      <c r="Q2" s="8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1" t="s">
        <v>23</v>
      </c>
      <c r="X2" s="12" t="s">
        <v>24</v>
      </c>
      <c r="Y2" s="12" t="s">
        <v>25</v>
      </c>
      <c r="Z2" s="13" t="s">
        <v>26</v>
      </c>
      <c r="AA2" s="13" t="s">
        <v>27</v>
      </c>
      <c r="AB2" s="14" t="s">
        <v>146</v>
      </c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27" ht="12.75">
      <c r="A3" s="16" t="s">
        <v>29</v>
      </c>
      <c r="B3" s="17">
        <v>40</v>
      </c>
      <c r="C3" s="17" t="s">
        <v>30</v>
      </c>
      <c r="D3" s="17">
        <v>58.2</v>
      </c>
      <c r="E3" s="17">
        <v>60</v>
      </c>
      <c r="F3" s="17">
        <v>1.012</v>
      </c>
      <c r="G3" s="17">
        <v>72.5</v>
      </c>
      <c r="H3" s="17">
        <v>82.5</v>
      </c>
      <c r="I3" s="17">
        <v>87.5</v>
      </c>
      <c r="K3" s="17">
        <v>87.5</v>
      </c>
      <c r="L3" s="17">
        <v>55</v>
      </c>
      <c r="M3" s="17">
        <v>-60</v>
      </c>
      <c r="N3" s="17">
        <v>-60</v>
      </c>
      <c r="P3" s="17">
        <v>55</v>
      </c>
      <c r="Q3" s="17">
        <v>142.5</v>
      </c>
      <c r="R3" s="17">
        <v>100</v>
      </c>
      <c r="S3" s="17">
        <v>107.5</v>
      </c>
      <c r="T3" s="17">
        <v>115</v>
      </c>
      <c r="V3" s="17">
        <v>115</v>
      </c>
      <c r="W3" s="18">
        <v>257.5</v>
      </c>
      <c r="X3" s="18">
        <v>260.59</v>
      </c>
      <c r="Y3" s="18">
        <v>260.59</v>
      </c>
      <c r="Z3" s="19">
        <v>1</v>
      </c>
      <c r="AA3" s="19" t="s">
        <v>31</v>
      </c>
    </row>
    <row r="4" spans="1:28" s="20" customFormat="1" ht="12.75">
      <c r="A4" s="20" t="s">
        <v>32</v>
      </c>
      <c r="B4" s="21">
        <v>44</v>
      </c>
      <c r="C4" s="21" t="s">
        <v>30</v>
      </c>
      <c r="D4" s="21">
        <v>65.9</v>
      </c>
      <c r="E4" s="21">
        <v>67.5</v>
      </c>
      <c r="F4" s="21">
        <v>0.91665</v>
      </c>
      <c r="G4" s="21">
        <v>102.5</v>
      </c>
      <c r="H4" s="21">
        <v>107.5</v>
      </c>
      <c r="I4" s="21">
        <v>110</v>
      </c>
      <c r="J4" s="21"/>
      <c r="K4" s="21">
        <v>110</v>
      </c>
      <c r="L4" s="21">
        <v>75</v>
      </c>
      <c r="M4" s="21">
        <v>87.5</v>
      </c>
      <c r="N4" s="21">
        <v>-90</v>
      </c>
      <c r="O4" s="21"/>
      <c r="P4" s="21">
        <v>87.5</v>
      </c>
      <c r="Q4" s="21">
        <v>197.5</v>
      </c>
      <c r="R4" s="21">
        <v>102.5</v>
      </c>
      <c r="S4" s="21">
        <v>110</v>
      </c>
      <c r="T4" s="21">
        <v>125</v>
      </c>
      <c r="U4" s="21"/>
      <c r="V4" s="21">
        <v>125</v>
      </c>
      <c r="W4" s="22">
        <v>322.5</v>
      </c>
      <c r="X4" s="22">
        <v>295.619625</v>
      </c>
      <c r="Y4" s="22">
        <v>308.331268875</v>
      </c>
      <c r="Z4" s="23">
        <v>1</v>
      </c>
      <c r="AA4" s="23" t="s">
        <v>33</v>
      </c>
      <c r="AB4" s="21" t="s">
        <v>147</v>
      </c>
    </row>
    <row r="5" spans="1:27" ht="12.75">
      <c r="A5" s="16" t="s">
        <v>34</v>
      </c>
      <c r="B5" s="17">
        <v>52</v>
      </c>
      <c r="C5" s="17" t="s">
        <v>35</v>
      </c>
      <c r="D5" s="17">
        <v>62.2</v>
      </c>
      <c r="E5" s="17">
        <v>67.5</v>
      </c>
      <c r="F5" s="17">
        <v>0.95955</v>
      </c>
      <c r="G5" s="17">
        <v>67.5</v>
      </c>
      <c r="H5" s="17">
        <v>75</v>
      </c>
      <c r="I5" s="17">
        <v>82.5</v>
      </c>
      <c r="K5" s="17">
        <v>82.5</v>
      </c>
      <c r="L5" s="17">
        <v>57.5</v>
      </c>
      <c r="M5" s="17">
        <v>62.5</v>
      </c>
      <c r="N5" s="17">
        <v>65</v>
      </c>
      <c r="P5" s="17">
        <v>65</v>
      </c>
      <c r="Q5" s="17">
        <v>147.5</v>
      </c>
      <c r="R5" s="17">
        <v>92.5</v>
      </c>
      <c r="S5" s="17">
        <v>102.5</v>
      </c>
      <c r="T5" s="17">
        <v>107.5</v>
      </c>
      <c r="V5" s="17">
        <v>107.5</v>
      </c>
      <c r="W5" s="18">
        <v>255</v>
      </c>
      <c r="X5" s="18">
        <v>244.68525</v>
      </c>
      <c r="Y5" s="18">
        <v>285.05831625</v>
      </c>
      <c r="Z5" s="19">
        <v>2</v>
      </c>
      <c r="AA5" s="19" t="s">
        <v>36</v>
      </c>
    </row>
    <row r="6" spans="1:27" ht="12.75">
      <c r="A6" s="16" t="s">
        <v>37</v>
      </c>
      <c r="B6" s="17">
        <v>44</v>
      </c>
      <c r="C6" s="17" t="s">
        <v>38</v>
      </c>
      <c r="D6" s="17">
        <v>65.9</v>
      </c>
      <c r="E6" s="17">
        <v>67.5</v>
      </c>
      <c r="F6" s="17">
        <v>0.91665</v>
      </c>
      <c r="G6" s="17">
        <v>102.5</v>
      </c>
      <c r="H6" s="17">
        <v>107.5</v>
      </c>
      <c r="I6" s="17">
        <v>110</v>
      </c>
      <c r="K6" s="17">
        <v>110</v>
      </c>
      <c r="L6" s="17">
        <v>75</v>
      </c>
      <c r="M6" s="17">
        <v>87.5</v>
      </c>
      <c r="N6" s="17">
        <v>-90</v>
      </c>
      <c r="P6" s="17">
        <v>87.5</v>
      </c>
      <c r="Q6" s="17">
        <v>197.5</v>
      </c>
      <c r="R6" s="17">
        <v>102.5</v>
      </c>
      <c r="S6" s="17">
        <v>110</v>
      </c>
      <c r="T6" s="17">
        <v>125</v>
      </c>
      <c r="V6" s="17">
        <v>125</v>
      </c>
      <c r="W6" s="18">
        <v>322.5</v>
      </c>
      <c r="X6" s="18">
        <v>295.619625</v>
      </c>
      <c r="Y6" s="18">
        <v>308.331268875</v>
      </c>
      <c r="Z6" s="19">
        <v>2</v>
      </c>
      <c r="AA6" s="19" t="s">
        <v>39</v>
      </c>
    </row>
    <row r="7" spans="1:27" ht="12.75">
      <c r="A7" s="16" t="s">
        <v>40</v>
      </c>
      <c r="B7" s="17">
        <v>20</v>
      </c>
      <c r="C7" s="17" t="s">
        <v>41</v>
      </c>
      <c r="D7" s="17">
        <v>71.7</v>
      </c>
      <c r="E7" s="17">
        <v>75</v>
      </c>
      <c r="F7" s="17">
        <v>0.86205</v>
      </c>
      <c r="G7" s="17">
        <v>90</v>
      </c>
      <c r="H7" s="17">
        <v>97.5</v>
      </c>
      <c r="I7" s="17">
        <v>107.5</v>
      </c>
      <c r="K7" s="17">
        <v>107.5</v>
      </c>
      <c r="L7" s="17">
        <v>47.5</v>
      </c>
      <c r="M7" s="17">
        <v>57.5</v>
      </c>
      <c r="N7" s="17">
        <v>-62.5</v>
      </c>
      <c r="P7" s="17">
        <v>57.5</v>
      </c>
      <c r="Q7" s="17">
        <v>165</v>
      </c>
      <c r="R7" s="17">
        <v>102.5</v>
      </c>
      <c r="S7" s="17">
        <v>117.5</v>
      </c>
      <c r="T7" s="17">
        <v>137.5</v>
      </c>
      <c r="V7" s="17">
        <v>137.5</v>
      </c>
      <c r="W7" s="18">
        <v>302.5</v>
      </c>
      <c r="X7" s="18">
        <v>260.770125</v>
      </c>
      <c r="Y7" s="18">
        <v>268.59322875000004</v>
      </c>
      <c r="Z7" s="19">
        <v>2</v>
      </c>
      <c r="AA7" s="19" t="s">
        <v>42</v>
      </c>
    </row>
    <row r="8" spans="1:27" ht="12.75">
      <c r="A8" s="16" t="s">
        <v>43</v>
      </c>
      <c r="B8" s="17">
        <v>45</v>
      </c>
      <c r="C8" s="17" t="s">
        <v>44</v>
      </c>
      <c r="D8" s="17">
        <v>138.2</v>
      </c>
      <c r="E8" s="17">
        <v>140</v>
      </c>
      <c r="F8" s="17">
        <v>0.53265</v>
      </c>
      <c r="G8" s="17">
        <v>182.5</v>
      </c>
      <c r="H8" s="17">
        <v>192.5</v>
      </c>
      <c r="I8" s="17">
        <v>200</v>
      </c>
      <c r="K8" s="17">
        <v>200</v>
      </c>
      <c r="L8" s="17">
        <v>150</v>
      </c>
      <c r="M8" s="17">
        <v>160</v>
      </c>
      <c r="N8" s="17">
        <v>-170</v>
      </c>
      <c r="P8" s="17">
        <v>160</v>
      </c>
      <c r="Q8" s="17">
        <v>360</v>
      </c>
      <c r="R8" s="17">
        <v>195</v>
      </c>
      <c r="S8" s="17">
        <v>200</v>
      </c>
      <c r="T8" s="17">
        <v>205</v>
      </c>
      <c r="V8" s="17">
        <v>205</v>
      </c>
      <c r="W8" s="18">
        <v>565</v>
      </c>
      <c r="X8" s="18">
        <v>300.94725</v>
      </c>
      <c r="Y8" s="18">
        <v>317.49934874999997</v>
      </c>
      <c r="Z8" s="19">
        <v>2</v>
      </c>
      <c r="AA8" s="19" t="s">
        <v>45</v>
      </c>
    </row>
    <row r="9" spans="1:27" ht="12.75">
      <c r="A9" s="16" t="s">
        <v>46</v>
      </c>
      <c r="B9" s="17">
        <v>45</v>
      </c>
      <c r="C9" s="17" t="s">
        <v>47</v>
      </c>
      <c r="D9" s="17">
        <v>138.2</v>
      </c>
      <c r="E9" s="17">
        <v>140</v>
      </c>
      <c r="F9" s="17">
        <v>0.53265</v>
      </c>
      <c r="G9" s="17">
        <v>182.5</v>
      </c>
      <c r="H9" s="17">
        <v>192.5</v>
      </c>
      <c r="I9" s="17">
        <v>200</v>
      </c>
      <c r="K9" s="17">
        <v>200</v>
      </c>
      <c r="L9" s="17">
        <v>150</v>
      </c>
      <c r="M9" s="17">
        <v>160</v>
      </c>
      <c r="N9" s="17">
        <v>-170</v>
      </c>
      <c r="P9" s="17">
        <v>160</v>
      </c>
      <c r="Q9" s="17">
        <v>360</v>
      </c>
      <c r="R9" s="17">
        <v>195</v>
      </c>
      <c r="S9" s="17">
        <v>200</v>
      </c>
      <c r="T9" s="17">
        <v>205</v>
      </c>
      <c r="V9" s="17">
        <v>205</v>
      </c>
      <c r="W9" s="18">
        <v>565</v>
      </c>
      <c r="X9" s="18">
        <v>300.94725</v>
      </c>
      <c r="Y9" s="18">
        <v>317.49934874999997</v>
      </c>
      <c r="Z9" s="19">
        <v>2</v>
      </c>
      <c r="AA9" s="19" t="s">
        <v>48</v>
      </c>
    </row>
    <row r="10" spans="1:27" ht="12.75">
      <c r="A10" s="16" t="s">
        <v>49</v>
      </c>
      <c r="B10" s="17">
        <v>19</v>
      </c>
      <c r="C10" s="17" t="s">
        <v>50</v>
      </c>
      <c r="D10" s="17">
        <v>72.6</v>
      </c>
      <c r="E10" s="17">
        <v>75</v>
      </c>
      <c r="F10" s="17">
        <v>0.70565</v>
      </c>
      <c r="G10" s="17">
        <v>247.5</v>
      </c>
      <c r="H10" s="17">
        <v>-257.5</v>
      </c>
      <c r="K10" s="17">
        <v>247.5</v>
      </c>
      <c r="L10" s="17">
        <v>117.5</v>
      </c>
      <c r="M10" s="17">
        <v>125</v>
      </c>
      <c r="N10" s="17">
        <v>140</v>
      </c>
      <c r="P10" s="17">
        <v>140</v>
      </c>
      <c r="Q10" s="17">
        <v>387.5</v>
      </c>
      <c r="R10" s="17">
        <v>200</v>
      </c>
      <c r="S10" s="17">
        <v>215</v>
      </c>
      <c r="T10" s="17">
        <v>230</v>
      </c>
      <c r="V10" s="17">
        <v>230</v>
      </c>
      <c r="W10" s="18">
        <v>617.5</v>
      </c>
      <c r="X10" s="18">
        <v>435.738875</v>
      </c>
      <c r="Y10" s="18">
        <v>453.16843</v>
      </c>
      <c r="Z10" s="19">
        <v>2</v>
      </c>
      <c r="AA10" s="19" t="s">
        <v>51</v>
      </c>
    </row>
    <row r="11" spans="1:27" ht="12.75">
      <c r="A11" s="16" t="s">
        <v>52</v>
      </c>
      <c r="B11" s="17">
        <v>16</v>
      </c>
      <c r="C11" s="17" t="s">
        <v>53</v>
      </c>
      <c r="D11" s="17">
        <v>84.6</v>
      </c>
      <c r="E11" s="17">
        <v>90</v>
      </c>
      <c r="F11" s="17">
        <v>0.63445</v>
      </c>
      <c r="G11" s="17">
        <v>142.5</v>
      </c>
      <c r="H11" s="17">
        <v>155</v>
      </c>
      <c r="I11" s="17">
        <v>165</v>
      </c>
      <c r="K11" s="17">
        <v>165</v>
      </c>
      <c r="L11" s="17">
        <v>97.5</v>
      </c>
      <c r="M11" s="17">
        <v>107.5</v>
      </c>
      <c r="N11" s="17">
        <v>-115</v>
      </c>
      <c r="P11" s="17">
        <v>107.5</v>
      </c>
      <c r="Q11" s="17">
        <v>272.5</v>
      </c>
      <c r="R11" s="17">
        <v>165</v>
      </c>
      <c r="S11" s="17">
        <v>185</v>
      </c>
      <c r="T11" s="17">
        <v>200</v>
      </c>
      <c r="V11" s="17">
        <v>200</v>
      </c>
      <c r="W11" s="18">
        <v>472.5</v>
      </c>
      <c r="X11" s="18">
        <v>299.777625</v>
      </c>
      <c r="Y11" s="18">
        <v>338.74871625</v>
      </c>
      <c r="Z11" s="19">
        <v>2</v>
      </c>
      <c r="AA11" s="19" t="s">
        <v>54</v>
      </c>
    </row>
    <row r="12" spans="1:27" ht="12.75">
      <c r="A12" s="16" t="s">
        <v>55</v>
      </c>
      <c r="B12" s="17">
        <v>16</v>
      </c>
      <c r="C12" s="17" t="s">
        <v>53</v>
      </c>
      <c r="D12" s="17">
        <v>65.5</v>
      </c>
      <c r="E12" s="17">
        <v>67.5</v>
      </c>
      <c r="F12" s="17">
        <v>0.76805</v>
      </c>
      <c r="G12" s="17">
        <v>102.5</v>
      </c>
      <c r="H12" s="17">
        <v>110</v>
      </c>
      <c r="I12" s="17">
        <v>112.5</v>
      </c>
      <c r="K12" s="17">
        <v>112.5</v>
      </c>
      <c r="L12" s="17">
        <v>85</v>
      </c>
      <c r="M12" s="17">
        <v>87.5</v>
      </c>
      <c r="N12" s="17">
        <v>-92.5</v>
      </c>
      <c r="P12" s="17">
        <v>87.5</v>
      </c>
      <c r="Q12" s="17">
        <v>200</v>
      </c>
      <c r="R12" s="17">
        <v>170</v>
      </c>
      <c r="S12" s="17">
        <v>177.5</v>
      </c>
      <c r="T12" s="17">
        <v>185</v>
      </c>
      <c r="V12" s="17">
        <v>185</v>
      </c>
      <c r="W12" s="18">
        <v>385</v>
      </c>
      <c r="X12" s="18">
        <v>295.69925</v>
      </c>
      <c r="Y12" s="18">
        <v>334.1401525</v>
      </c>
      <c r="Z12" s="19">
        <v>2</v>
      </c>
      <c r="AA12" s="19" t="s">
        <v>56</v>
      </c>
    </row>
    <row r="13" spans="1:27" ht="12.75">
      <c r="A13" s="16" t="s">
        <v>57</v>
      </c>
      <c r="B13" s="17">
        <v>17</v>
      </c>
      <c r="C13" s="17" t="s">
        <v>58</v>
      </c>
      <c r="D13" s="17">
        <v>72.8</v>
      </c>
      <c r="E13" s="17">
        <v>75</v>
      </c>
      <c r="F13" s="17">
        <v>0.70415</v>
      </c>
      <c r="G13" s="17">
        <v>-210</v>
      </c>
      <c r="H13" s="17">
        <v>-210</v>
      </c>
      <c r="I13" s="17">
        <v>210</v>
      </c>
      <c r="K13" s="17">
        <v>210</v>
      </c>
      <c r="L13" s="17">
        <v>132.5</v>
      </c>
      <c r="M13" s="17">
        <v>-145</v>
      </c>
      <c r="N13" s="17">
        <v>-145</v>
      </c>
      <c r="P13" s="17">
        <v>132.5</v>
      </c>
      <c r="Q13" s="17">
        <v>342.5</v>
      </c>
      <c r="R13" s="17">
        <v>180</v>
      </c>
      <c r="S13" s="17">
        <v>190</v>
      </c>
      <c r="T13" s="17">
        <v>202.5</v>
      </c>
      <c r="V13" s="17">
        <v>202.5</v>
      </c>
      <c r="W13" s="18">
        <v>545</v>
      </c>
      <c r="X13" s="18">
        <v>383.76175</v>
      </c>
      <c r="Y13" s="18">
        <v>414.46269</v>
      </c>
      <c r="Z13" s="19">
        <v>2</v>
      </c>
      <c r="AA13" s="19" t="s">
        <v>59</v>
      </c>
    </row>
    <row r="14" spans="1:27" ht="12.75">
      <c r="A14" s="16" t="s">
        <v>60</v>
      </c>
      <c r="B14" s="17">
        <v>17</v>
      </c>
      <c r="C14" s="17" t="s">
        <v>61</v>
      </c>
      <c r="D14" s="17">
        <v>89.2</v>
      </c>
      <c r="E14" s="17">
        <v>90</v>
      </c>
      <c r="F14" s="17">
        <v>0.6149</v>
      </c>
      <c r="G14" s="17">
        <v>-200</v>
      </c>
      <c r="H14" s="17">
        <v>200</v>
      </c>
      <c r="I14" s="17">
        <v>212.5</v>
      </c>
      <c r="K14" s="17">
        <v>212.5</v>
      </c>
      <c r="L14" s="17">
        <v>165</v>
      </c>
      <c r="M14" s="17">
        <v>182.5</v>
      </c>
      <c r="N14" s="17">
        <v>-197.5</v>
      </c>
      <c r="P14" s="17">
        <v>182.5</v>
      </c>
      <c r="Q14" s="17">
        <v>395</v>
      </c>
      <c r="R14" s="17">
        <v>225</v>
      </c>
      <c r="S14" s="17">
        <v>242.5</v>
      </c>
      <c r="V14" s="17">
        <v>242.5</v>
      </c>
      <c r="W14" s="18">
        <v>637.5</v>
      </c>
      <c r="X14" s="18">
        <v>391.99875000000003</v>
      </c>
      <c r="Y14" s="18">
        <v>423.35865000000007</v>
      </c>
      <c r="Z14" s="19">
        <v>2</v>
      </c>
      <c r="AA14" s="19" t="s">
        <v>62</v>
      </c>
    </row>
    <row r="15" spans="1:27" ht="12.75">
      <c r="A15" s="16" t="s">
        <v>63</v>
      </c>
      <c r="B15" s="17">
        <v>13</v>
      </c>
      <c r="C15" s="17" t="s">
        <v>64</v>
      </c>
      <c r="D15" s="17">
        <v>47</v>
      </c>
      <c r="E15" s="17">
        <v>52</v>
      </c>
      <c r="F15" s="17">
        <v>1.0852</v>
      </c>
      <c r="G15" s="17">
        <v>85</v>
      </c>
      <c r="H15" s="17">
        <v>-90</v>
      </c>
      <c r="I15" s="17">
        <v>90</v>
      </c>
      <c r="K15" s="17">
        <v>90</v>
      </c>
      <c r="L15" s="17">
        <v>52.5</v>
      </c>
      <c r="M15" s="17">
        <v>57.5</v>
      </c>
      <c r="N15" s="17">
        <v>-60</v>
      </c>
      <c r="P15" s="17">
        <v>57.5</v>
      </c>
      <c r="Q15" s="17">
        <v>147.5</v>
      </c>
      <c r="R15" s="17">
        <v>90</v>
      </c>
      <c r="S15" s="17">
        <v>100</v>
      </c>
      <c r="T15" s="17">
        <v>105</v>
      </c>
      <c r="V15" s="17">
        <v>105</v>
      </c>
      <c r="W15" s="18">
        <v>252.5</v>
      </c>
      <c r="X15" s="18">
        <v>274.013</v>
      </c>
      <c r="Y15" s="18" t="e">
        <v>#N/A</v>
      </c>
      <c r="Z15" s="19">
        <v>2</v>
      </c>
      <c r="AA15" s="19" t="s">
        <v>65</v>
      </c>
    </row>
    <row r="16" spans="1:27" ht="12.75">
      <c r="A16" s="16" t="s">
        <v>66</v>
      </c>
      <c r="B16" s="17">
        <v>14</v>
      </c>
      <c r="C16" s="17" t="s">
        <v>64</v>
      </c>
      <c r="D16" s="17">
        <v>99.1</v>
      </c>
      <c r="E16" s="17">
        <v>100</v>
      </c>
      <c r="F16" s="17">
        <v>0.58355</v>
      </c>
      <c r="G16" s="17">
        <v>107.5</v>
      </c>
      <c r="H16" s="17">
        <v>130</v>
      </c>
      <c r="I16" s="17">
        <v>147.5</v>
      </c>
      <c r="K16" s="17">
        <v>147.5</v>
      </c>
      <c r="L16" s="17">
        <v>62.5</v>
      </c>
      <c r="M16" s="17">
        <v>72.5</v>
      </c>
      <c r="N16" s="17">
        <v>-85</v>
      </c>
      <c r="P16" s="17">
        <v>72.5</v>
      </c>
      <c r="Q16" s="17">
        <v>220</v>
      </c>
      <c r="R16" s="17">
        <v>115</v>
      </c>
      <c r="S16" s="17">
        <v>-157.5</v>
      </c>
      <c r="T16" s="17">
        <v>157.5</v>
      </c>
      <c r="V16" s="17">
        <v>157.5</v>
      </c>
      <c r="W16" s="18">
        <v>377.5</v>
      </c>
      <c r="X16" s="18">
        <v>220.29012500000002</v>
      </c>
      <c r="Y16" s="18">
        <v>270.95685375</v>
      </c>
      <c r="Z16" s="19">
        <v>2</v>
      </c>
      <c r="AA16" s="19" t="s">
        <v>67</v>
      </c>
    </row>
    <row r="17" spans="1:27" ht="12.75">
      <c r="A17" s="16" t="s">
        <v>68</v>
      </c>
      <c r="B17" s="17">
        <v>35</v>
      </c>
      <c r="C17" s="17" t="s">
        <v>69</v>
      </c>
      <c r="D17" s="17">
        <v>82.2</v>
      </c>
      <c r="E17" s="17">
        <v>82.5</v>
      </c>
      <c r="F17" s="17">
        <v>0.64615</v>
      </c>
      <c r="G17" s="17">
        <v>-227.5</v>
      </c>
      <c r="H17" s="17">
        <v>-227.5</v>
      </c>
      <c r="I17" s="17">
        <v>227.5</v>
      </c>
      <c r="K17" s="17">
        <v>227.5</v>
      </c>
      <c r="L17" s="17">
        <v>175</v>
      </c>
      <c r="M17" s="17">
        <v>182.5</v>
      </c>
      <c r="N17" s="17">
        <v>-187.5</v>
      </c>
      <c r="P17" s="17">
        <v>182.5</v>
      </c>
      <c r="Q17" s="17">
        <v>410</v>
      </c>
      <c r="R17" s="17">
        <v>187.5</v>
      </c>
      <c r="S17" s="17">
        <v>202.5</v>
      </c>
      <c r="T17" s="17">
        <v>-210</v>
      </c>
      <c r="V17" s="17">
        <v>202.5</v>
      </c>
      <c r="W17" s="18">
        <v>612.5</v>
      </c>
      <c r="X17" s="18">
        <v>395.766875</v>
      </c>
      <c r="Y17" s="18">
        <v>395.766875</v>
      </c>
      <c r="Z17" s="19">
        <v>2</v>
      </c>
      <c r="AA17" s="19" t="s">
        <v>70</v>
      </c>
    </row>
    <row r="18" spans="1:27" ht="12.75">
      <c r="A18" s="16" t="s">
        <v>71</v>
      </c>
      <c r="B18" s="17">
        <v>30</v>
      </c>
      <c r="C18" s="17" t="s">
        <v>72</v>
      </c>
      <c r="D18" s="17">
        <v>87.7</v>
      </c>
      <c r="E18" s="17">
        <v>90</v>
      </c>
      <c r="F18" s="17">
        <v>0.6209</v>
      </c>
      <c r="G18" s="17">
        <v>130</v>
      </c>
      <c r="H18" s="17">
        <v>147.5</v>
      </c>
      <c r="I18" s="17">
        <v>160</v>
      </c>
      <c r="K18" s="17">
        <v>160</v>
      </c>
      <c r="L18" s="17">
        <v>110</v>
      </c>
      <c r="M18" s="17">
        <v>117.5</v>
      </c>
      <c r="N18" s="17">
        <v>-127.5</v>
      </c>
      <c r="P18" s="17">
        <v>117.5</v>
      </c>
      <c r="Q18" s="17">
        <v>277.5</v>
      </c>
      <c r="R18" s="17">
        <v>190</v>
      </c>
      <c r="S18" s="17">
        <v>210</v>
      </c>
      <c r="T18" s="17">
        <v>-227.5</v>
      </c>
      <c r="V18" s="17">
        <v>210</v>
      </c>
      <c r="W18" s="18">
        <v>487.5</v>
      </c>
      <c r="X18" s="18">
        <v>302.68875</v>
      </c>
      <c r="Y18" s="18">
        <v>302.68875</v>
      </c>
      <c r="Z18" s="19">
        <v>1</v>
      </c>
      <c r="AA18" s="19" t="s">
        <v>73</v>
      </c>
    </row>
    <row r="19" spans="1:27" ht="12.75">
      <c r="A19" s="16" t="s">
        <v>74</v>
      </c>
      <c r="B19" s="17">
        <v>25</v>
      </c>
      <c r="C19" s="17" t="s">
        <v>72</v>
      </c>
      <c r="D19" s="17">
        <v>107.7</v>
      </c>
      <c r="E19" s="17">
        <v>110</v>
      </c>
      <c r="F19" s="17">
        <v>0.56595</v>
      </c>
      <c r="G19" s="17">
        <v>237.5</v>
      </c>
      <c r="H19" s="17">
        <v>255</v>
      </c>
      <c r="I19" s="17">
        <v>-267.5</v>
      </c>
      <c r="K19" s="17">
        <v>255</v>
      </c>
      <c r="L19" s="17">
        <v>162.5</v>
      </c>
      <c r="M19" s="17">
        <v>-172.5</v>
      </c>
      <c r="N19" s="17">
        <v>-172.5</v>
      </c>
      <c r="P19" s="17">
        <v>162.5</v>
      </c>
      <c r="Q19" s="17">
        <v>417.5</v>
      </c>
      <c r="R19" s="17">
        <v>267.5</v>
      </c>
      <c r="S19" s="17">
        <v>-275</v>
      </c>
      <c r="T19" s="17">
        <v>-275</v>
      </c>
      <c r="V19" s="17">
        <v>267.5</v>
      </c>
      <c r="W19" s="18">
        <v>685</v>
      </c>
      <c r="X19" s="18">
        <v>387.67575</v>
      </c>
      <c r="Y19" s="18">
        <v>387.67575</v>
      </c>
      <c r="Z19" s="19">
        <v>1</v>
      </c>
      <c r="AA19" s="19" t="s">
        <v>75</v>
      </c>
    </row>
    <row r="20" spans="1:27" ht="12.75">
      <c r="A20" s="16" t="s">
        <v>76</v>
      </c>
      <c r="B20" s="17">
        <v>28</v>
      </c>
      <c r="C20" s="17" t="s">
        <v>72</v>
      </c>
      <c r="D20" s="17">
        <v>116.1</v>
      </c>
      <c r="E20" s="17">
        <v>125</v>
      </c>
      <c r="F20" s="17">
        <v>0.555</v>
      </c>
      <c r="G20" s="17">
        <v>-242.5</v>
      </c>
      <c r="H20" s="17">
        <v>242.5</v>
      </c>
      <c r="I20" s="17">
        <v>-250</v>
      </c>
      <c r="K20" s="17">
        <v>242.5</v>
      </c>
      <c r="L20" s="17">
        <v>157.5</v>
      </c>
      <c r="M20" s="17">
        <v>165</v>
      </c>
      <c r="N20" s="17">
        <v>-172.5</v>
      </c>
      <c r="P20" s="17">
        <v>165</v>
      </c>
      <c r="Q20" s="17">
        <v>407.5</v>
      </c>
      <c r="R20" s="17">
        <v>235</v>
      </c>
      <c r="S20" s="17">
        <v>242.5</v>
      </c>
      <c r="T20" s="17">
        <v>-252.5</v>
      </c>
      <c r="V20" s="17">
        <v>242.5</v>
      </c>
      <c r="W20" s="18">
        <v>650</v>
      </c>
      <c r="X20" s="18">
        <v>360.75000000000006</v>
      </c>
      <c r="Y20" s="18">
        <v>360.75000000000006</v>
      </c>
      <c r="Z20" s="19">
        <v>1</v>
      </c>
      <c r="AA20" s="19" t="s">
        <v>77</v>
      </c>
    </row>
    <row r="21" spans="1:27" ht="12.75">
      <c r="A21" s="16" t="s">
        <v>78</v>
      </c>
      <c r="B21" s="17">
        <v>26</v>
      </c>
      <c r="C21" s="17" t="s">
        <v>72</v>
      </c>
      <c r="D21" s="17">
        <v>121.7</v>
      </c>
      <c r="E21" s="17">
        <v>125</v>
      </c>
      <c r="F21" s="17">
        <v>0.5492</v>
      </c>
      <c r="G21" s="17">
        <v>195</v>
      </c>
      <c r="H21" s="17">
        <v>205</v>
      </c>
      <c r="I21" s="17">
        <v>230</v>
      </c>
      <c r="K21" s="17">
        <v>230</v>
      </c>
      <c r="L21" s="17">
        <v>142.5</v>
      </c>
      <c r="M21" s="17">
        <v>155</v>
      </c>
      <c r="N21" s="17">
        <v>170</v>
      </c>
      <c r="P21" s="17">
        <v>170</v>
      </c>
      <c r="Q21" s="17">
        <v>400</v>
      </c>
      <c r="R21" s="17">
        <v>205</v>
      </c>
      <c r="S21" s="17">
        <v>237.5</v>
      </c>
      <c r="T21" s="17">
        <v>250</v>
      </c>
      <c r="V21" s="17">
        <v>250</v>
      </c>
      <c r="W21" s="18">
        <v>650</v>
      </c>
      <c r="X21" s="18">
        <v>356.98</v>
      </c>
      <c r="Y21" s="18">
        <v>356.98</v>
      </c>
      <c r="Z21" s="19">
        <v>1</v>
      </c>
      <c r="AA21" s="19" t="s">
        <v>79</v>
      </c>
    </row>
    <row r="22" spans="1:27" ht="12.75">
      <c r="A22" s="16" t="s">
        <v>80</v>
      </c>
      <c r="B22" s="17">
        <v>26</v>
      </c>
      <c r="C22" s="17" t="s">
        <v>72</v>
      </c>
      <c r="D22" s="17">
        <v>118.6</v>
      </c>
      <c r="E22" s="17">
        <v>125</v>
      </c>
      <c r="F22" s="17">
        <v>0.5524</v>
      </c>
      <c r="G22" s="17">
        <v>195</v>
      </c>
      <c r="H22" s="17">
        <v>205</v>
      </c>
      <c r="I22" s="17">
        <v>-232.5</v>
      </c>
      <c r="K22" s="17">
        <v>205</v>
      </c>
      <c r="L22" s="17">
        <v>152.5</v>
      </c>
      <c r="M22" s="17">
        <v>165</v>
      </c>
      <c r="N22" s="17">
        <v>-172.5</v>
      </c>
      <c r="P22" s="17">
        <v>165</v>
      </c>
      <c r="Q22" s="17">
        <v>370</v>
      </c>
      <c r="R22" s="17">
        <v>225</v>
      </c>
      <c r="S22" s="17">
        <v>-242.5</v>
      </c>
      <c r="T22" s="17">
        <v>242.5</v>
      </c>
      <c r="V22" s="17">
        <v>242.5</v>
      </c>
      <c r="W22" s="18">
        <v>612.5</v>
      </c>
      <c r="X22" s="18">
        <v>338.345</v>
      </c>
      <c r="Y22" s="18">
        <v>338.345</v>
      </c>
      <c r="Z22" s="19">
        <v>1</v>
      </c>
      <c r="AA22" s="19" t="s">
        <v>81</v>
      </c>
    </row>
    <row r="23" spans="1:27" ht="12.75">
      <c r="A23" s="16" t="s">
        <v>82</v>
      </c>
      <c r="B23" s="17">
        <v>25</v>
      </c>
      <c r="C23" s="17" t="s">
        <v>72</v>
      </c>
      <c r="D23" s="17">
        <v>143.2</v>
      </c>
      <c r="E23" s="17" t="s">
        <v>83</v>
      </c>
      <c r="F23" s="17">
        <v>0.5284500000000001</v>
      </c>
      <c r="G23" s="17">
        <v>220</v>
      </c>
      <c r="H23" s="17">
        <v>227.5</v>
      </c>
      <c r="I23" s="17">
        <v>237.5</v>
      </c>
      <c r="K23" s="17">
        <v>237.5</v>
      </c>
      <c r="L23" s="17">
        <v>185</v>
      </c>
      <c r="M23" s="17">
        <v>187.5</v>
      </c>
      <c r="N23" s="17">
        <v>-192.5</v>
      </c>
      <c r="P23" s="17">
        <v>187.5</v>
      </c>
      <c r="Q23" s="17">
        <v>425</v>
      </c>
      <c r="R23" s="17">
        <v>257.5</v>
      </c>
      <c r="S23" s="17">
        <v>272.5</v>
      </c>
      <c r="T23" s="17">
        <v>280</v>
      </c>
      <c r="V23" s="17">
        <v>280</v>
      </c>
      <c r="W23" s="18">
        <v>705</v>
      </c>
      <c r="X23" s="18">
        <v>372.55725000000007</v>
      </c>
      <c r="Y23" s="18">
        <v>372.55725000000007</v>
      </c>
      <c r="Z23" s="19">
        <v>1</v>
      </c>
      <c r="AA23" s="19" t="s">
        <v>84</v>
      </c>
    </row>
    <row r="24" spans="1:27" ht="12.75">
      <c r="A24" s="16" t="s">
        <v>85</v>
      </c>
      <c r="B24" s="17">
        <v>31</v>
      </c>
      <c r="C24" s="17" t="s">
        <v>86</v>
      </c>
      <c r="D24" s="17">
        <v>109.6</v>
      </c>
      <c r="E24" s="17">
        <v>110</v>
      </c>
      <c r="F24" s="17">
        <v>0.5630999999999999</v>
      </c>
      <c r="G24" s="17">
        <v>-202.5</v>
      </c>
      <c r="H24" s="17">
        <v>220</v>
      </c>
      <c r="I24" s="17">
        <v>237.5</v>
      </c>
      <c r="K24" s="17">
        <v>237.5</v>
      </c>
      <c r="L24" s="17">
        <v>-125</v>
      </c>
      <c r="M24" s="17">
        <v>125</v>
      </c>
      <c r="N24" s="17">
        <v>-145</v>
      </c>
      <c r="P24" s="17">
        <v>125</v>
      </c>
      <c r="Q24" s="17">
        <v>362.5</v>
      </c>
      <c r="R24" s="17">
        <v>195</v>
      </c>
      <c r="S24" s="17">
        <v>210</v>
      </c>
      <c r="T24" s="17">
        <v>227.5</v>
      </c>
      <c r="V24" s="17">
        <v>227.5</v>
      </c>
      <c r="W24" s="18">
        <v>590</v>
      </c>
      <c r="X24" s="18">
        <v>332.229</v>
      </c>
      <c r="Y24" s="18">
        <v>332.229</v>
      </c>
      <c r="Z24" s="19">
        <v>1</v>
      </c>
      <c r="AA24" s="19" t="s">
        <v>87</v>
      </c>
    </row>
    <row r="25" spans="1:27" ht="12.75">
      <c r="A25" s="16" t="s">
        <v>88</v>
      </c>
      <c r="B25" s="17">
        <v>26</v>
      </c>
      <c r="C25" s="17" t="s">
        <v>86</v>
      </c>
      <c r="D25" s="17">
        <v>121.7</v>
      </c>
      <c r="E25" s="17">
        <v>125</v>
      </c>
      <c r="F25" s="17">
        <v>0.5492</v>
      </c>
      <c r="G25" s="17">
        <v>195</v>
      </c>
      <c r="H25" s="17">
        <v>205</v>
      </c>
      <c r="I25" s="17">
        <v>230</v>
      </c>
      <c r="K25" s="17">
        <v>230</v>
      </c>
      <c r="L25" s="17">
        <v>142.5</v>
      </c>
      <c r="M25" s="17">
        <v>155</v>
      </c>
      <c r="N25" s="17">
        <v>170</v>
      </c>
      <c r="P25" s="17">
        <v>170</v>
      </c>
      <c r="Q25" s="17">
        <v>400</v>
      </c>
      <c r="R25" s="17">
        <v>205</v>
      </c>
      <c r="S25" s="17">
        <v>237.5</v>
      </c>
      <c r="T25" s="17">
        <v>250</v>
      </c>
      <c r="V25" s="17">
        <v>250</v>
      </c>
      <c r="W25" s="18">
        <v>650</v>
      </c>
      <c r="X25" s="18">
        <v>356.98</v>
      </c>
      <c r="Y25" s="18">
        <v>356.98</v>
      </c>
      <c r="Z25" s="19">
        <v>1</v>
      </c>
      <c r="AA25" s="19" t="s">
        <v>89</v>
      </c>
    </row>
    <row r="26" spans="1:27" ht="12.75">
      <c r="A26" s="16" t="s">
        <v>90</v>
      </c>
      <c r="B26" s="17">
        <v>26</v>
      </c>
      <c r="C26" s="17" t="s">
        <v>91</v>
      </c>
      <c r="D26" s="17">
        <v>76.4</v>
      </c>
      <c r="E26" s="17">
        <v>82.5</v>
      </c>
      <c r="F26" s="17">
        <v>0.6793</v>
      </c>
      <c r="G26" s="17">
        <v>205</v>
      </c>
      <c r="H26" s="17">
        <v>225</v>
      </c>
      <c r="I26" s="17">
        <v>242.5</v>
      </c>
      <c r="K26" s="17">
        <v>242.5</v>
      </c>
      <c r="L26" s="17">
        <v>162.5</v>
      </c>
      <c r="M26" s="17">
        <v>-177.5</v>
      </c>
      <c r="N26" s="17">
        <v>-177.5</v>
      </c>
      <c r="P26" s="17">
        <v>162.5</v>
      </c>
      <c r="Q26" s="17">
        <v>405</v>
      </c>
      <c r="R26" s="17">
        <v>197.5</v>
      </c>
      <c r="S26" s="17">
        <v>-207.5</v>
      </c>
      <c r="T26" s="17">
        <v>207.5</v>
      </c>
      <c r="V26" s="17">
        <v>207.5</v>
      </c>
      <c r="W26" s="18">
        <v>612.5</v>
      </c>
      <c r="X26" s="18">
        <v>416.07125</v>
      </c>
      <c r="Y26" s="18">
        <v>416.07125</v>
      </c>
      <c r="Z26" s="19">
        <v>1</v>
      </c>
      <c r="AA26" s="19" t="s">
        <v>92</v>
      </c>
    </row>
    <row r="27" spans="1:28" s="20" customFormat="1" ht="12.75">
      <c r="A27" s="20" t="s">
        <v>93</v>
      </c>
      <c r="B27" s="21">
        <v>37</v>
      </c>
      <c r="C27" s="21" t="s">
        <v>91</v>
      </c>
      <c r="D27" s="21">
        <v>108.8</v>
      </c>
      <c r="E27" s="21">
        <v>110</v>
      </c>
      <c r="F27" s="21">
        <v>0.56425</v>
      </c>
      <c r="G27" s="21">
        <v>410</v>
      </c>
      <c r="H27" s="21">
        <v>-455</v>
      </c>
      <c r="I27" s="21">
        <v>455</v>
      </c>
      <c r="J27" s="21"/>
      <c r="K27" s="21">
        <v>455</v>
      </c>
      <c r="L27" s="21">
        <v>310</v>
      </c>
      <c r="M27" s="21">
        <v>325</v>
      </c>
      <c r="N27" s="21">
        <v>-330</v>
      </c>
      <c r="O27" s="21"/>
      <c r="P27" s="21">
        <v>325</v>
      </c>
      <c r="Q27" s="21">
        <v>780</v>
      </c>
      <c r="R27" s="21">
        <v>310</v>
      </c>
      <c r="S27" s="21">
        <v>-332.5</v>
      </c>
      <c r="T27" s="21">
        <v>332.5</v>
      </c>
      <c r="U27" s="21"/>
      <c r="V27" s="21">
        <v>332.5</v>
      </c>
      <c r="W27" s="22">
        <v>1112.5</v>
      </c>
      <c r="X27" s="22">
        <v>627.728125</v>
      </c>
      <c r="Y27" s="22">
        <v>627.728125</v>
      </c>
      <c r="Z27" s="23">
        <v>1</v>
      </c>
      <c r="AA27" s="23" t="s">
        <v>94</v>
      </c>
      <c r="AB27" s="21" t="s">
        <v>148</v>
      </c>
    </row>
    <row r="28" spans="1:27" ht="12.75">
      <c r="A28" s="16" t="s">
        <v>95</v>
      </c>
      <c r="B28" s="17">
        <v>28</v>
      </c>
      <c r="C28" s="17" t="s">
        <v>91</v>
      </c>
      <c r="D28" s="17">
        <v>106.5</v>
      </c>
      <c r="E28" s="17">
        <v>110</v>
      </c>
      <c r="F28" s="17">
        <v>0.56795</v>
      </c>
      <c r="G28" s="17">
        <v>320</v>
      </c>
      <c r="H28" s="17">
        <v>-342.5</v>
      </c>
      <c r="I28" s="17">
        <v>342.5</v>
      </c>
      <c r="K28" s="17">
        <v>342.5</v>
      </c>
      <c r="L28" s="17">
        <v>142.5</v>
      </c>
      <c r="M28" s="17">
        <v>230</v>
      </c>
      <c r="N28" s="17">
        <v>-242.5</v>
      </c>
      <c r="P28" s="17">
        <v>230</v>
      </c>
      <c r="Q28" s="17">
        <v>572.5</v>
      </c>
      <c r="R28" s="17">
        <v>237.5</v>
      </c>
      <c r="S28" s="17">
        <v>255</v>
      </c>
      <c r="T28" s="17">
        <v>-272.5</v>
      </c>
      <c r="V28" s="17">
        <v>255</v>
      </c>
      <c r="W28" s="18">
        <v>827.5</v>
      </c>
      <c r="X28" s="18">
        <v>469.97862499999997</v>
      </c>
      <c r="Y28" s="18">
        <v>469.97862499999997</v>
      </c>
      <c r="Z28" s="19">
        <v>1</v>
      </c>
      <c r="AA28" s="19" t="s">
        <v>96</v>
      </c>
    </row>
    <row r="29" spans="1:27" ht="12.75">
      <c r="A29" s="16" t="s">
        <v>97</v>
      </c>
      <c r="B29" s="17">
        <v>32</v>
      </c>
      <c r="C29" s="17" t="s">
        <v>91</v>
      </c>
      <c r="D29" s="17">
        <v>108.9</v>
      </c>
      <c r="E29" s="17">
        <v>110</v>
      </c>
      <c r="F29" s="17">
        <v>0.5647500000000001</v>
      </c>
      <c r="G29" s="17">
        <v>235</v>
      </c>
      <c r="H29" s="17">
        <v>255</v>
      </c>
      <c r="I29" s="17">
        <v>-272.5</v>
      </c>
      <c r="K29" s="17">
        <v>255</v>
      </c>
      <c r="L29" s="17">
        <v>185</v>
      </c>
      <c r="M29" s="17">
        <v>197.5</v>
      </c>
      <c r="N29" s="17">
        <v>-205</v>
      </c>
      <c r="P29" s="17">
        <v>197.5</v>
      </c>
      <c r="Q29" s="17">
        <v>452.5</v>
      </c>
      <c r="R29" s="17">
        <v>210</v>
      </c>
      <c r="S29" s="17">
        <v>227.5</v>
      </c>
      <c r="T29" s="17">
        <v>240</v>
      </c>
      <c r="V29" s="17">
        <v>240</v>
      </c>
      <c r="W29" s="18">
        <v>692.5</v>
      </c>
      <c r="X29" s="18">
        <v>391.0893750000001</v>
      </c>
      <c r="Y29" s="18">
        <v>391.0893750000001</v>
      </c>
      <c r="Z29" s="19">
        <v>1</v>
      </c>
      <c r="AA29" s="19" t="s">
        <v>98</v>
      </c>
    </row>
    <row r="30" spans="1:27" ht="12.75">
      <c r="A30" s="16" t="s">
        <v>99</v>
      </c>
      <c r="B30" s="17">
        <v>35</v>
      </c>
      <c r="C30" s="17" t="s">
        <v>91</v>
      </c>
      <c r="D30" s="17">
        <v>121.6</v>
      </c>
      <c r="E30" s="17">
        <v>125</v>
      </c>
      <c r="F30" s="17">
        <v>0.5493</v>
      </c>
      <c r="G30" s="17">
        <v>355</v>
      </c>
      <c r="H30" s="17">
        <v>390</v>
      </c>
      <c r="I30" s="17">
        <v>410</v>
      </c>
      <c r="K30" s="17">
        <v>410</v>
      </c>
      <c r="L30" s="17">
        <v>110</v>
      </c>
      <c r="M30" s="17">
        <v>300</v>
      </c>
      <c r="N30" s="17">
        <v>-307.5</v>
      </c>
      <c r="P30" s="17">
        <v>300</v>
      </c>
      <c r="Q30" s="17">
        <v>710</v>
      </c>
      <c r="R30" s="17">
        <v>267.5</v>
      </c>
      <c r="S30" s="17">
        <v>-290</v>
      </c>
      <c r="T30" s="17">
        <v>290</v>
      </c>
      <c r="V30" s="17">
        <v>290</v>
      </c>
      <c r="W30" s="18">
        <v>1000</v>
      </c>
      <c r="X30" s="18">
        <v>549.3</v>
      </c>
      <c r="Y30" s="18">
        <v>549.3</v>
      </c>
      <c r="Z30" s="19">
        <v>1</v>
      </c>
      <c r="AA30" s="19" t="s">
        <v>100</v>
      </c>
    </row>
    <row r="31" spans="1:27" ht="12.75">
      <c r="A31" s="16" t="s">
        <v>101</v>
      </c>
      <c r="B31" s="17">
        <v>28</v>
      </c>
      <c r="C31" s="17" t="s">
        <v>91</v>
      </c>
      <c r="D31" s="17">
        <v>122.8</v>
      </c>
      <c r="E31" s="17">
        <v>125</v>
      </c>
      <c r="F31" s="17">
        <v>0.548</v>
      </c>
      <c r="G31" s="17">
        <v>342.5</v>
      </c>
      <c r="H31" s="17">
        <v>355</v>
      </c>
      <c r="I31" s="17">
        <v>372.5</v>
      </c>
      <c r="K31" s="17">
        <v>372.5</v>
      </c>
      <c r="L31" s="17">
        <v>235</v>
      </c>
      <c r="M31" s="17">
        <v>242.5</v>
      </c>
      <c r="N31" s="17">
        <v>250</v>
      </c>
      <c r="P31" s="17">
        <v>250</v>
      </c>
      <c r="Q31" s="17">
        <v>622.5</v>
      </c>
      <c r="R31" s="17">
        <v>275</v>
      </c>
      <c r="S31" s="17">
        <v>287.5</v>
      </c>
      <c r="T31" s="17">
        <v>292.5</v>
      </c>
      <c r="V31" s="17">
        <v>292.5</v>
      </c>
      <c r="W31" s="18">
        <v>915</v>
      </c>
      <c r="X31" s="18">
        <v>501.42</v>
      </c>
      <c r="Y31" s="18">
        <v>501.42</v>
      </c>
      <c r="Z31" s="19">
        <v>1</v>
      </c>
      <c r="AA31" s="19" t="s">
        <v>102</v>
      </c>
    </row>
    <row r="32" spans="1:27" ht="12.75">
      <c r="A32" s="16" t="s">
        <v>103</v>
      </c>
      <c r="B32" s="17">
        <v>25</v>
      </c>
      <c r="C32" s="17" t="s">
        <v>104</v>
      </c>
      <c r="D32" s="17">
        <v>75</v>
      </c>
      <c r="E32" s="17">
        <v>75</v>
      </c>
      <c r="F32" s="17">
        <v>0.68855</v>
      </c>
      <c r="G32" s="17">
        <v>215</v>
      </c>
      <c r="H32" s="17">
        <v>237.5</v>
      </c>
      <c r="I32" s="17">
        <v>250</v>
      </c>
      <c r="K32" s="17">
        <v>250</v>
      </c>
      <c r="L32" s="17">
        <v>160</v>
      </c>
      <c r="M32" s="17">
        <v>-170</v>
      </c>
      <c r="N32" s="17">
        <v>170</v>
      </c>
      <c r="P32" s="17">
        <v>170</v>
      </c>
      <c r="Q32" s="17">
        <v>420</v>
      </c>
      <c r="R32" s="17">
        <v>215</v>
      </c>
      <c r="S32" s="17">
        <v>-240</v>
      </c>
      <c r="T32" s="17">
        <v>-240</v>
      </c>
      <c r="V32" s="17">
        <v>215</v>
      </c>
      <c r="W32" s="18">
        <v>635</v>
      </c>
      <c r="X32" s="18">
        <v>437.22925</v>
      </c>
      <c r="Y32" s="18">
        <v>437.22925</v>
      </c>
      <c r="Z32" s="19">
        <v>1</v>
      </c>
      <c r="AA32" s="19" t="s">
        <v>105</v>
      </c>
    </row>
    <row r="33" spans="1:27" ht="12.75">
      <c r="A33" s="16" t="s">
        <v>106</v>
      </c>
      <c r="B33" s="17">
        <v>28</v>
      </c>
      <c r="C33" s="17" t="s">
        <v>104</v>
      </c>
      <c r="D33" s="17">
        <v>99.5</v>
      </c>
      <c r="E33" s="17">
        <v>100</v>
      </c>
      <c r="F33" s="17">
        <v>0.58255</v>
      </c>
      <c r="G33" s="17">
        <v>-280</v>
      </c>
      <c r="H33" s="17">
        <v>-280</v>
      </c>
      <c r="I33" s="17">
        <v>-280</v>
      </c>
      <c r="K33" s="17">
        <v>0</v>
      </c>
      <c r="L33" s="17">
        <v>157.5</v>
      </c>
      <c r="M33" s="17">
        <v>-182.5</v>
      </c>
      <c r="N33" s="17">
        <v>-182.5</v>
      </c>
      <c r="P33" s="17">
        <v>157.5</v>
      </c>
      <c r="Q33" s="17">
        <v>0</v>
      </c>
      <c r="R33" s="17">
        <v>250</v>
      </c>
      <c r="S33" s="17">
        <v>272.5</v>
      </c>
      <c r="T33" s="17">
        <v>290</v>
      </c>
      <c r="V33" s="17">
        <v>290</v>
      </c>
      <c r="W33" s="18">
        <v>0</v>
      </c>
      <c r="X33" s="18">
        <v>0</v>
      </c>
      <c r="Y33" s="18">
        <v>0</v>
      </c>
      <c r="Z33" s="19">
        <v>1</v>
      </c>
      <c r="AA33" s="19">
        <v>0</v>
      </c>
    </row>
    <row r="34" spans="1:28" s="20" customFormat="1" ht="12.75">
      <c r="A34" s="20" t="s">
        <v>107</v>
      </c>
      <c r="B34" s="21">
        <v>31</v>
      </c>
      <c r="C34" s="21" t="s">
        <v>104</v>
      </c>
      <c r="D34" s="21">
        <v>101.2</v>
      </c>
      <c r="E34" s="21">
        <v>110</v>
      </c>
      <c r="F34" s="21">
        <v>0.5785</v>
      </c>
      <c r="G34" s="21">
        <v>372.5</v>
      </c>
      <c r="H34" s="21">
        <v>387.5</v>
      </c>
      <c r="I34" s="21"/>
      <c r="J34" s="21"/>
      <c r="K34" s="21">
        <v>387.5</v>
      </c>
      <c r="L34" s="21">
        <v>340</v>
      </c>
      <c r="M34" s="21">
        <v>367.5</v>
      </c>
      <c r="N34" s="21">
        <v>-382.5</v>
      </c>
      <c r="O34" s="21"/>
      <c r="P34" s="21">
        <v>367.5</v>
      </c>
      <c r="Q34" s="21">
        <v>755</v>
      </c>
      <c r="R34" s="21">
        <v>297.5</v>
      </c>
      <c r="S34" s="21">
        <v>-320</v>
      </c>
      <c r="T34" s="21">
        <v>320</v>
      </c>
      <c r="U34" s="21"/>
      <c r="V34" s="21">
        <v>320</v>
      </c>
      <c r="W34" s="22">
        <v>1075</v>
      </c>
      <c r="X34" s="22">
        <v>621.8875</v>
      </c>
      <c r="Y34" s="22">
        <v>621.8875</v>
      </c>
      <c r="Z34" s="23">
        <v>1</v>
      </c>
      <c r="AA34" s="23" t="s">
        <v>108</v>
      </c>
      <c r="AB34" s="21" t="s">
        <v>149</v>
      </c>
    </row>
    <row r="35" spans="1:27" ht="12.75">
      <c r="A35" s="16" t="s">
        <v>109</v>
      </c>
      <c r="B35" s="17">
        <v>31</v>
      </c>
      <c r="C35" s="17" t="s">
        <v>104</v>
      </c>
      <c r="D35" s="17">
        <v>108.5</v>
      </c>
      <c r="E35" s="17">
        <v>110</v>
      </c>
      <c r="F35" s="17">
        <v>0.5647</v>
      </c>
      <c r="G35" s="17">
        <v>332.5</v>
      </c>
      <c r="H35" s="17">
        <v>-352.5</v>
      </c>
      <c r="I35" s="17">
        <v>-365</v>
      </c>
      <c r="K35" s="17">
        <v>332.5</v>
      </c>
      <c r="L35" s="17">
        <v>-197.5</v>
      </c>
      <c r="M35" s="17">
        <v>197.5</v>
      </c>
      <c r="N35" s="17">
        <v>212.5</v>
      </c>
      <c r="P35" s="17">
        <v>212.5</v>
      </c>
      <c r="Q35" s="17">
        <v>545</v>
      </c>
      <c r="R35" s="17">
        <v>285</v>
      </c>
      <c r="S35" s="17">
        <v>-307.5</v>
      </c>
      <c r="T35" s="17">
        <v>307.5</v>
      </c>
      <c r="V35" s="17">
        <v>307.5</v>
      </c>
      <c r="W35" s="18">
        <v>852.5</v>
      </c>
      <c r="X35" s="18">
        <v>481.40675</v>
      </c>
      <c r="Y35" s="18">
        <v>481.40675</v>
      </c>
      <c r="Z35" s="19">
        <v>1</v>
      </c>
      <c r="AA35" s="19" t="s">
        <v>110</v>
      </c>
    </row>
    <row r="36" spans="1:27" ht="12.75">
      <c r="A36" s="16" t="s">
        <v>111</v>
      </c>
      <c r="B36" s="17">
        <v>35</v>
      </c>
      <c r="C36" s="17" t="s">
        <v>104</v>
      </c>
      <c r="D36" s="17">
        <v>121.6</v>
      </c>
      <c r="E36" s="17">
        <v>125</v>
      </c>
      <c r="F36" s="17">
        <v>0.5493</v>
      </c>
      <c r="G36" s="17">
        <v>355</v>
      </c>
      <c r="H36" s="17">
        <v>390</v>
      </c>
      <c r="I36" s="17">
        <v>410</v>
      </c>
      <c r="K36" s="17">
        <v>410</v>
      </c>
      <c r="L36" s="17">
        <v>110</v>
      </c>
      <c r="M36" s="17">
        <v>300</v>
      </c>
      <c r="N36" s="17">
        <v>-307.5</v>
      </c>
      <c r="P36" s="17">
        <v>300</v>
      </c>
      <c r="Q36" s="17">
        <v>710</v>
      </c>
      <c r="R36" s="17">
        <v>267.5</v>
      </c>
      <c r="S36" s="17">
        <v>-290</v>
      </c>
      <c r="T36" s="17">
        <v>290</v>
      </c>
      <c r="V36" s="17">
        <v>290</v>
      </c>
      <c r="W36" s="18">
        <v>1000</v>
      </c>
      <c r="X36" s="18">
        <v>549.3</v>
      </c>
      <c r="Y36" s="18">
        <v>549.3</v>
      </c>
      <c r="Z36" s="19">
        <v>1</v>
      </c>
      <c r="AA36" s="19" t="s">
        <v>112</v>
      </c>
    </row>
    <row r="37" spans="1:27" ht="12.75">
      <c r="A37" s="16" t="s">
        <v>113</v>
      </c>
      <c r="B37" s="17">
        <v>60</v>
      </c>
      <c r="C37" s="17" t="s">
        <v>114</v>
      </c>
      <c r="D37" s="17">
        <v>106.4</v>
      </c>
      <c r="E37" s="17">
        <v>110</v>
      </c>
      <c r="F37" s="17">
        <v>0.5681</v>
      </c>
      <c r="G37" s="17">
        <v>-287.5</v>
      </c>
      <c r="H37" s="17">
        <v>-287.5</v>
      </c>
      <c r="I37" s="17">
        <v>-320</v>
      </c>
      <c r="K37" s="17">
        <v>0</v>
      </c>
      <c r="L37" s="17">
        <v>170</v>
      </c>
      <c r="M37" s="17">
        <v>185</v>
      </c>
      <c r="N37" s="17">
        <v>-187.5</v>
      </c>
      <c r="P37" s="17">
        <v>185</v>
      </c>
      <c r="Q37" s="17">
        <v>0</v>
      </c>
      <c r="R37" s="17">
        <v>-210</v>
      </c>
      <c r="S37" s="17">
        <v>210</v>
      </c>
      <c r="T37" s="17">
        <v>-260</v>
      </c>
      <c r="V37" s="17">
        <v>210</v>
      </c>
      <c r="W37" s="18">
        <v>0</v>
      </c>
      <c r="X37" s="18">
        <v>0</v>
      </c>
      <c r="Y37" s="18">
        <v>0</v>
      </c>
      <c r="Z37" s="19">
        <v>2</v>
      </c>
      <c r="AA37" s="19">
        <v>0</v>
      </c>
    </row>
    <row r="38" spans="1:27" ht="12.75">
      <c r="A38" s="16" t="s">
        <v>115</v>
      </c>
      <c r="B38" s="17">
        <v>55</v>
      </c>
      <c r="C38" s="17" t="s">
        <v>116</v>
      </c>
      <c r="D38" s="17">
        <v>83.7</v>
      </c>
      <c r="E38" s="17">
        <v>90</v>
      </c>
      <c r="F38" s="17">
        <v>0.6387</v>
      </c>
      <c r="G38" s="17">
        <v>127.5</v>
      </c>
      <c r="H38" s="17">
        <v>160</v>
      </c>
      <c r="I38" s="17">
        <v>170</v>
      </c>
      <c r="K38" s="17">
        <v>170</v>
      </c>
      <c r="L38" s="17">
        <v>82.5</v>
      </c>
      <c r="M38" s="17">
        <v>95</v>
      </c>
      <c r="N38" s="17">
        <v>-100</v>
      </c>
      <c r="P38" s="17">
        <v>95</v>
      </c>
      <c r="Q38" s="17">
        <v>265</v>
      </c>
      <c r="R38" s="17">
        <v>172.5</v>
      </c>
      <c r="S38" s="17">
        <v>185</v>
      </c>
      <c r="T38" s="17">
        <v>-192.5</v>
      </c>
      <c r="V38" s="17">
        <v>185</v>
      </c>
      <c r="W38" s="18">
        <v>450</v>
      </c>
      <c r="X38" s="18">
        <v>287.415</v>
      </c>
      <c r="Y38" s="18">
        <v>352.08337500000005</v>
      </c>
      <c r="Z38" s="19">
        <v>2</v>
      </c>
      <c r="AA38" s="19" t="s">
        <v>117</v>
      </c>
    </row>
    <row r="39" spans="1:27" ht="12.75">
      <c r="A39" s="16" t="s">
        <v>118</v>
      </c>
      <c r="B39" s="17">
        <v>56</v>
      </c>
      <c r="C39" s="17" t="s">
        <v>119</v>
      </c>
      <c r="D39" s="17">
        <v>94.3</v>
      </c>
      <c r="E39" s="17">
        <v>100</v>
      </c>
      <c r="F39" s="17">
        <v>0.5971</v>
      </c>
      <c r="G39" s="17">
        <v>165</v>
      </c>
      <c r="H39" s="17">
        <v>192.5</v>
      </c>
      <c r="I39" s="17">
        <v>205</v>
      </c>
      <c r="K39" s="17">
        <v>205</v>
      </c>
      <c r="L39" s="17">
        <v>102.5</v>
      </c>
      <c r="M39" s="17">
        <v>120</v>
      </c>
      <c r="N39" s="17">
        <v>-125</v>
      </c>
      <c r="P39" s="17">
        <v>120</v>
      </c>
      <c r="Q39" s="17">
        <v>325</v>
      </c>
      <c r="R39" s="17">
        <v>175</v>
      </c>
      <c r="S39" s="17">
        <v>185</v>
      </c>
      <c r="V39" s="17">
        <v>185</v>
      </c>
      <c r="W39" s="18">
        <v>510</v>
      </c>
      <c r="X39" s="18">
        <v>304.52099999999996</v>
      </c>
      <c r="Y39" s="18">
        <v>379.43316599999997</v>
      </c>
      <c r="Z39" s="19">
        <v>2</v>
      </c>
      <c r="AA39" s="19" t="s">
        <v>120</v>
      </c>
    </row>
    <row r="40" spans="1:27" ht="12.75">
      <c r="A40" s="16" t="s">
        <v>121</v>
      </c>
      <c r="B40" s="17">
        <v>54</v>
      </c>
      <c r="C40" s="17" t="s">
        <v>122</v>
      </c>
      <c r="D40" s="17">
        <v>88.5</v>
      </c>
      <c r="E40" s="17">
        <v>90</v>
      </c>
      <c r="F40" s="17">
        <v>0.6177</v>
      </c>
      <c r="G40" s="17">
        <v>-205</v>
      </c>
      <c r="K40" s="17">
        <v>0</v>
      </c>
      <c r="L40" s="17">
        <v>-100</v>
      </c>
      <c r="P40" s="17">
        <v>0</v>
      </c>
      <c r="Q40" s="17">
        <v>0</v>
      </c>
      <c r="R40" s="17">
        <v>-225</v>
      </c>
      <c r="V40" s="17">
        <v>0</v>
      </c>
      <c r="W40" s="18">
        <v>0</v>
      </c>
      <c r="X40" s="18">
        <v>0</v>
      </c>
      <c r="Y40" s="18">
        <v>0</v>
      </c>
      <c r="Z40" s="19">
        <v>2</v>
      </c>
      <c r="AA40" s="19">
        <v>0</v>
      </c>
    </row>
    <row r="41" spans="1:27" ht="12.75">
      <c r="A41" s="16" t="s">
        <v>123</v>
      </c>
      <c r="B41" s="17">
        <v>54</v>
      </c>
      <c r="C41" s="17" t="s">
        <v>124</v>
      </c>
      <c r="D41" s="17">
        <v>88.5</v>
      </c>
      <c r="E41" s="17">
        <v>90</v>
      </c>
      <c r="F41" s="17">
        <v>0.6177</v>
      </c>
      <c r="G41" s="17">
        <v>-205</v>
      </c>
      <c r="K41" s="17">
        <v>0</v>
      </c>
      <c r="L41" s="17">
        <v>-100</v>
      </c>
      <c r="P41" s="17">
        <v>0</v>
      </c>
      <c r="Q41" s="17">
        <v>0</v>
      </c>
      <c r="R41" s="17">
        <v>-225</v>
      </c>
      <c r="V41" s="17">
        <v>0</v>
      </c>
      <c r="W41" s="18">
        <v>0</v>
      </c>
      <c r="X41" s="18">
        <v>0</v>
      </c>
      <c r="Y41" s="18">
        <v>0</v>
      </c>
      <c r="Z41" s="19">
        <v>2</v>
      </c>
      <c r="AA41" s="19">
        <v>0</v>
      </c>
    </row>
    <row r="42" spans="1:27" ht="12.75">
      <c r="A42" s="16" t="s">
        <v>125</v>
      </c>
      <c r="B42" s="17">
        <v>49</v>
      </c>
      <c r="C42" s="17" t="s">
        <v>126</v>
      </c>
      <c r="D42" s="17">
        <v>116.8</v>
      </c>
      <c r="E42" s="17">
        <v>125</v>
      </c>
      <c r="F42" s="17">
        <v>0.55425</v>
      </c>
      <c r="G42" s="17">
        <v>-295</v>
      </c>
      <c r="H42" s="17">
        <v>295</v>
      </c>
      <c r="I42" s="17">
        <v>-325</v>
      </c>
      <c r="K42" s="17">
        <v>295</v>
      </c>
      <c r="L42" s="17">
        <v>240</v>
      </c>
      <c r="M42" s="17">
        <v>255</v>
      </c>
      <c r="N42" s="17">
        <v>-267.5</v>
      </c>
      <c r="P42" s="17">
        <v>255</v>
      </c>
      <c r="Q42" s="17">
        <v>550</v>
      </c>
      <c r="R42" s="17">
        <v>-272.5</v>
      </c>
      <c r="S42" s="17">
        <v>272.5</v>
      </c>
      <c r="T42" s="17">
        <v>-290</v>
      </c>
      <c r="V42" s="17">
        <v>272.5</v>
      </c>
      <c r="W42" s="18">
        <v>822.5</v>
      </c>
      <c r="X42" s="18">
        <v>455.870625</v>
      </c>
      <c r="Y42" s="18">
        <v>507.38400562500004</v>
      </c>
      <c r="Z42" s="19">
        <v>2</v>
      </c>
      <c r="AA42" s="19" t="s">
        <v>127</v>
      </c>
    </row>
    <row r="43" spans="1:27" ht="12.75">
      <c r="A43" s="16" t="s">
        <v>128</v>
      </c>
      <c r="B43" s="17">
        <v>45</v>
      </c>
      <c r="C43" s="17" t="s">
        <v>126</v>
      </c>
      <c r="D43" s="17">
        <v>134.3</v>
      </c>
      <c r="E43" s="17">
        <v>140</v>
      </c>
      <c r="F43" s="17">
        <v>0.5361</v>
      </c>
      <c r="G43" s="17">
        <v>207.5</v>
      </c>
      <c r="H43" s="17">
        <v>227.5</v>
      </c>
      <c r="I43" s="17">
        <v>245</v>
      </c>
      <c r="K43" s="17">
        <v>245</v>
      </c>
      <c r="L43" s="17">
        <v>162.5</v>
      </c>
      <c r="M43" s="17">
        <v>170</v>
      </c>
      <c r="N43" s="17">
        <v>-182.5</v>
      </c>
      <c r="P43" s="17">
        <v>170</v>
      </c>
      <c r="Q43" s="17">
        <v>415</v>
      </c>
      <c r="R43" s="17">
        <v>185</v>
      </c>
      <c r="S43" s="17">
        <v>205</v>
      </c>
      <c r="V43" s="17">
        <v>205</v>
      </c>
      <c r="W43" s="18">
        <v>620</v>
      </c>
      <c r="X43" s="18">
        <v>332.382</v>
      </c>
      <c r="Y43" s="18">
        <v>350.66301</v>
      </c>
      <c r="Z43" s="19">
        <v>2</v>
      </c>
      <c r="AA43" s="19" t="s">
        <v>129</v>
      </c>
    </row>
    <row r="44" spans="1:27" ht="12.75">
      <c r="A44" s="16" t="s">
        <v>130</v>
      </c>
      <c r="B44" s="17">
        <v>45</v>
      </c>
      <c r="C44" s="17" t="s">
        <v>131</v>
      </c>
      <c r="D44" s="17">
        <v>134.3</v>
      </c>
      <c r="E44" s="17">
        <v>140</v>
      </c>
      <c r="F44" s="17">
        <v>0.5361</v>
      </c>
      <c r="G44" s="17">
        <v>207.5</v>
      </c>
      <c r="H44" s="17">
        <v>227.5</v>
      </c>
      <c r="I44" s="17">
        <v>245</v>
      </c>
      <c r="K44" s="17">
        <v>245</v>
      </c>
      <c r="L44" s="17">
        <v>162.5</v>
      </c>
      <c r="M44" s="17">
        <v>170</v>
      </c>
      <c r="N44" s="17">
        <v>-182.5</v>
      </c>
      <c r="P44" s="17">
        <v>170</v>
      </c>
      <c r="Q44" s="17">
        <v>415</v>
      </c>
      <c r="R44" s="17">
        <v>185</v>
      </c>
      <c r="S44" s="17">
        <v>205</v>
      </c>
      <c r="V44" s="17">
        <v>205</v>
      </c>
      <c r="W44" s="18">
        <v>620</v>
      </c>
      <c r="X44" s="18">
        <v>332.382</v>
      </c>
      <c r="Y44" s="18">
        <v>350.66301</v>
      </c>
      <c r="Z44" s="19">
        <v>2</v>
      </c>
      <c r="AA44" s="19" t="s">
        <v>132</v>
      </c>
    </row>
    <row r="45" spans="1:27" ht="12.75">
      <c r="A45" s="16" t="s">
        <v>133</v>
      </c>
      <c r="B45" s="17">
        <v>41</v>
      </c>
      <c r="C45" s="17" t="s">
        <v>134</v>
      </c>
      <c r="D45" s="17">
        <v>97.4</v>
      </c>
      <c r="E45" s="17">
        <v>100</v>
      </c>
      <c r="F45" s="17">
        <v>0.588</v>
      </c>
      <c r="G45" s="17">
        <v>170</v>
      </c>
      <c r="H45" s="17">
        <v>185</v>
      </c>
      <c r="I45" s="17">
        <v>200</v>
      </c>
      <c r="K45" s="17">
        <v>200</v>
      </c>
      <c r="L45" s="17">
        <v>165</v>
      </c>
      <c r="M45" s="17">
        <v>175</v>
      </c>
      <c r="N45" s="17">
        <v>-182.5</v>
      </c>
      <c r="P45" s="17">
        <v>175</v>
      </c>
      <c r="Q45" s="17">
        <v>375</v>
      </c>
      <c r="R45" s="17">
        <v>215</v>
      </c>
      <c r="S45" s="17">
        <v>230</v>
      </c>
      <c r="T45" s="17">
        <v>240</v>
      </c>
      <c r="V45" s="17">
        <v>240</v>
      </c>
      <c r="W45" s="18">
        <v>615</v>
      </c>
      <c r="X45" s="18">
        <v>361.62</v>
      </c>
      <c r="Y45" s="18">
        <v>365.2362</v>
      </c>
      <c r="Z45" s="19">
        <v>2</v>
      </c>
      <c r="AA45" s="19" t="s">
        <v>135</v>
      </c>
    </row>
    <row r="46" spans="1:27" ht="12.75">
      <c r="A46" s="16" t="s">
        <v>136</v>
      </c>
      <c r="B46" s="17">
        <v>43</v>
      </c>
      <c r="C46" s="17" t="s">
        <v>137</v>
      </c>
      <c r="D46" s="17">
        <v>89.2</v>
      </c>
      <c r="E46" s="17">
        <v>90</v>
      </c>
      <c r="F46" s="17">
        <v>0.6149</v>
      </c>
      <c r="G46" s="17">
        <v>275</v>
      </c>
      <c r="H46" s="17">
        <v>305</v>
      </c>
      <c r="I46" s="17">
        <v>-320</v>
      </c>
      <c r="K46" s="17">
        <v>305</v>
      </c>
      <c r="L46" s="17">
        <v>155</v>
      </c>
      <c r="M46" s="17">
        <v>182.5</v>
      </c>
      <c r="N46" s="17">
        <v>192.5</v>
      </c>
      <c r="P46" s="17">
        <v>192.5</v>
      </c>
      <c r="Q46" s="17">
        <v>497.5</v>
      </c>
      <c r="R46" s="17">
        <v>240</v>
      </c>
      <c r="S46" s="17">
        <v>267.5</v>
      </c>
      <c r="T46" s="17">
        <v>275</v>
      </c>
      <c r="V46" s="17">
        <v>275</v>
      </c>
      <c r="W46" s="18">
        <v>772.5</v>
      </c>
      <c r="X46" s="18">
        <v>475.01025</v>
      </c>
      <c r="Y46" s="18">
        <v>489.73556775</v>
      </c>
      <c r="Z46" s="19">
        <v>2</v>
      </c>
      <c r="AA46" s="19" t="s">
        <v>138</v>
      </c>
    </row>
    <row r="47" spans="1:27" ht="12.75">
      <c r="A47" s="16" t="s">
        <v>139</v>
      </c>
      <c r="B47" s="17">
        <v>23</v>
      </c>
      <c r="C47" s="17" t="s">
        <v>140</v>
      </c>
      <c r="D47" s="17">
        <v>107.8</v>
      </c>
      <c r="E47" s="17">
        <v>110</v>
      </c>
      <c r="F47" s="17">
        <v>0.5658000000000001</v>
      </c>
      <c r="G47" s="17">
        <v>282.5</v>
      </c>
      <c r="H47" s="17">
        <v>295</v>
      </c>
      <c r="I47" s="17">
        <v>-337.5</v>
      </c>
      <c r="K47" s="17">
        <v>295</v>
      </c>
      <c r="L47" s="17">
        <v>200</v>
      </c>
      <c r="M47" s="17">
        <v>-252.5</v>
      </c>
      <c r="N47" s="17">
        <v>-252.5</v>
      </c>
      <c r="P47" s="17">
        <v>200</v>
      </c>
      <c r="Q47" s="17">
        <v>495</v>
      </c>
      <c r="R47" s="17">
        <v>245</v>
      </c>
      <c r="S47" s="17">
        <v>260</v>
      </c>
      <c r="T47" s="17">
        <v>-272.5</v>
      </c>
      <c r="V47" s="17">
        <v>260</v>
      </c>
      <c r="W47" s="18">
        <v>755</v>
      </c>
      <c r="X47" s="18">
        <v>427.1790000000001</v>
      </c>
      <c r="Y47" s="18">
        <v>427.1790000000001</v>
      </c>
      <c r="Z47" s="19">
        <v>2</v>
      </c>
      <c r="AA47" s="19" t="s">
        <v>141</v>
      </c>
    </row>
    <row r="48" spans="1:27" ht="12.75">
      <c r="A48" s="16" t="s">
        <v>142</v>
      </c>
      <c r="B48" s="17">
        <v>23</v>
      </c>
      <c r="C48" s="17" t="s">
        <v>143</v>
      </c>
      <c r="D48" s="17">
        <v>105.4</v>
      </c>
      <c r="E48" s="17">
        <v>110</v>
      </c>
      <c r="F48" s="17">
        <v>0.56995</v>
      </c>
      <c r="G48" s="17">
        <v>160</v>
      </c>
      <c r="H48" s="17">
        <v>175</v>
      </c>
      <c r="I48" s="17">
        <v>190</v>
      </c>
      <c r="K48" s="17">
        <v>190</v>
      </c>
      <c r="L48" s="17">
        <v>110</v>
      </c>
      <c r="M48" s="17">
        <v>122.5</v>
      </c>
      <c r="N48" s="17">
        <v>132.5</v>
      </c>
      <c r="P48" s="17">
        <v>132.5</v>
      </c>
      <c r="Q48" s="17">
        <v>322.5</v>
      </c>
      <c r="R48" s="17">
        <v>180</v>
      </c>
      <c r="S48" s="17">
        <v>195</v>
      </c>
      <c r="T48" s="17">
        <v>210</v>
      </c>
      <c r="V48" s="17">
        <v>210</v>
      </c>
      <c r="W48" s="18">
        <v>532.5</v>
      </c>
      <c r="X48" s="18">
        <v>303.49837499999995</v>
      </c>
      <c r="Y48" s="18">
        <v>303.49837499999995</v>
      </c>
      <c r="Z48" s="19">
        <v>2</v>
      </c>
      <c r="AA48" s="19" t="s">
        <v>144</v>
      </c>
    </row>
    <row r="50" spans="1:28" s="2" customFormat="1" ht="30" customHeight="1" thickBot="1">
      <c r="A50" s="1"/>
      <c r="B50" s="2" t="s">
        <v>145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4"/>
      <c r="X50" s="4"/>
      <c r="Y50" s="4"/>
      <c r="Z50" s="5"/>
      <c r="AA50" s="5"/>
      <c r="AB50" s="3"/>
    </row>
    <row r="51" spans="1:28" ht="27.75" thickBot="1">
      <c r="A51" s="6" t="s">
        <v>1</v>
      </c>
      <c r="B51" s="7" t="s">
        <v>2</v>
      </c>
      <c r="C51" s="8" t="s">
        <v>3</v>
      </c>
      <c r="D51" s="8" t="s">
        <v>4</v>
      </c>
      <c r="E51" s="8" t="s">
        <v>5</v>
      </c>
      <c r="F51" s="9" t="s">
        <v>6</v>
      </c>
      <c r="G51" s="10" t="s">
        <v>7</v>
      </c>
      <c r="H51" s="10" t="s">
        <v>8</v>
      </c>
      <c r="I51" s="10" t="s">
        <v>9</v>
      </c>
      <c r="J51" s="10" t="s">
        <v>10</v>
      </c>
      <c r="K51" s="8" t="s">
        <v>11</v>
      </c>
      <c r="L51" s="10" t="s">
        <v>12</v>
      </c>
      <c r="M51" s="10" t="s">
        <v>13</v>
      </c>
      <c r="N51" s="10" t="s">
        <v>14</v>
      </c>
      <c r="O51" s="10" t="s">
        <v>15</v>
      </c>
      <c r="P51" s="8" t="s">
        <v>16</v>
      </c>
      <c r="Q51" s="8" t="s">
        <v>17</v>
      </c>
      <c r="R51" s="10" t="s">
        <v>18</v>
      </c>
      <c r="S51" s="10" t="s">
        <v>19</v>
      </c>
      <c r="T51" s="10" t="s">
        <v>20</v>
      </c>
      <c r="U51" s="10" t="s">
        <v>21</v>
      </c>
      <c r="V51" s="10" t="s">
        <v>22</v>
      </c>
      <c r="W51" s="11" t="s">
        <v>23</v>
      </c>
      <c r="X51" s="12" t="s">
        <v>24</v>
      </c>
      <c r="Y51" s="12" t="s">
        <v>25</v>
      </c>
      <c r="Z51" s="13" t="s">
        <v>26</v>
      </c>
      <c r="AA51" s="13" t="s">
        <v>27</v>
      </c>
      <c r="AB51" s="14" t="s">
        <v>28</v>
      </c>
    </row>
    <row r="52" spans="1:27" ht="12.75">
      <c r="A52" s="16" t="s">
        <v>29</v>
      </c>
      <c r="B52" s="17">
        <v>40</v>
      </c>
      <c r="C52" s="17" t="s">
        <v>30</v>
      </c>
      <c r="D52" s="17">
        <v>58.2</v>
      </c>
      <c r="E52" s="17">
        <v>60</v>
      </c>
      <c r="F52" s="17">
        <v>1.012</v>
      </c>
      <c r="G52" s="17">
        <v>159.83350000000002</v>
      </c>
      <c r="H52" s="17">
        <v>181.8795</v>
      </c>
      <c r="I52" s="17">
        <v>192.9025</v>
      </c>
      <c r="J52" s="17">
        <v>0</v>
      </c>
      <c r="K52" s="17">
        <v>192.9025</v>
      </c>
      <c r="L52" s="17">
        <v>121.253</v>
      </c>
      <c r="M52" s="17">
        <v>-132.276</v>
      </c>
      <c r="N52" s="17">
        <v>-132.276</v>
      </c>
      <c r="O52" s="17">
        <v>0</v>
      </c>
      <c r="P52" s="17">
        <v>121.253</v>
      </c>
      <c r="Q52" s="17">
        <v>314.1555</v>
      </c>
      <c r="R52" s="17">
        <v>220.46</v>
      </c>
      <c r="S52" s="17">
        <v>236.99450000000002</v>
      </c>
      <c r="T52" s="17">
        <v>253.52900000000002</v>
      </c>
      <c r="U52" s="17">
        <v>0</v>
      </c>
      <c r="V52" s="17">
        <v>253.52900000000002</v>
      </c>
      <c r="W52" s="18">
        <v>567.6845000000001</v>
      </c>
      <c r="X52" s="18">
        <v>260.59</v>
      </c>
      <c r="Y52" s="18">
        <v>260.59</v>
      </c>
      <c r="Z52" s="19">
        <v>1</v>
      </c>
      <c r="AA52" s="19" t="s">
        <v>31</v>
      </c>
    </row>
    <row r="53" spans="1:27" ht="12.75">
      <c r="A53" s="16" t="s">
        <v>32</v>
      </c>
      <c r="B53" s="17">
        <v>44</v>
      </c>
      <c r="C53" s="17" t="s">
        <v>30</v>
      </c>
      <c r="D53" s="17">
        <v>65.9</v>
      </c>
      <c r="E53" s="17">
        <v>67.5</v>
      </c>
      <c r="F53" s="17">
        <v>0.91665</v>
      </c>
      <c r="G53" s="17">
        <v>225.97150000000002</v>
      </c>
      <c r="H53" s="17">
        <v>236.99450000000002</v>
      </c>
      <c r="I53" s="17">
        <v>242.506</v>
      </c>
      <c r="J53" s="17">
        <v>0</v>
      </c>
      <c r="K53" s="17">
        <v>242.506</v>
      </c>
      <c r="L53" s="17">
        <v>165.345</v>
      </c>
      <c r="M53" s="17">
        <v>192.9025</v>
      </c>
      <c r="N53" s="17">
        <v>-198.41400000000002</v>
      </c>
      <c r="O53" s="17">
        <v>0</v>
      </c>
      <c r="P53" s="17">
        <v>192.9025</v>
      </c>
      <c r="Q53" s="17">
        <v>435.4085</v>
      </c>
      <c r="R53" s="17">
        <v>225.97150000000002</v>
      </c>
      <c r="S53" s="17">
        <v>242.506</v>
      </c>
      <c r="T53" s="17">
        <v>275.575</v>
      </c>
      <c r="U53" s="17">
        <v>0</v>
      </c>
      <c r="V53" s="17">
        <v>275.575</v>
      </c>
      <c r="W53" s="18">
        <v>710.9835</v>
      </c>
      <c r="X53" s="18">
        <v>295.619625</v>
      </c>
      <c r="Y53" s="18">
        <v>308.331268875</v>
      </c>
      <c r="Z53" s="19">
        <v>1</v>
      </c>
      <c r="AA53" s="19" t="s">
        <v>33</v>
      </c>
    </row>
    <row r="54" spans="1:27" ht="12.75">
      <c r="A54" s="16" t="s">
        <v>34</v>
      </c>
      <c r="B54" s="17">
        <v>52</v>
      </c>
      <c r="C54" s="17" t="s">
        <v>35</v>
      </c>
      <c r="D54" s="17">
        <v>62.2</v>
      </c>
      <c r="E54" s="17">
        <v>67.5</v>
      </c>
      <c r="F54" s="17">
        <v>0.95955</v>
      </c>
      <c r="G54" s="17">
        <v>148.81050000000002</v>
      </c>
      <c r="H54" s="17">
        <v>165.345</v>
      </c>
      <c r="I54" s="17">
        <v>181.8795</v>
      </c>
      <c r="J54" s="17">
        <v>0</v>
      </c>
      <c r="K54" s="17">
        <v>181.8795</v>
      </c>
      <c r="L54" s="17">
        <v>126.76450000000001</v>
      </c>
      <c r="M54" s="17">
        <v>137.7875</v>
      </c>
      <c r="N54" s="17">
        <v>143.299</v>
      </c>
      <c r="O54" s="17">
        <v>0</v>
      </c>
      <c r="P54" s="17">
        <v>143.299</v>
      </c>
      <c r="Q54" s="17">
        <v>325.17850000000004</v>
      </c>
      <c r="R54" s="17">
        <v>203.9255</v>
      </c>
      <c r="S54" s="17">
        <v>225.97150000000002</v>
      </c>
      <c r="T54" s="17">
        <v>236.99450000000002</v>
      </c>
      <c r="U54" s="17">
        <v>0</v>
      </c>
      <c r="V54" s="17">
        <v>236.99450000000002</v>
      </c>
      <c r="W54" s="18">
        <v>562.173</v>
      </c>
      <c r="X54" s="18">
        <v>244.68525</v>
      </c>
      <c r="Y54" s="18">
        <v>285.05831625</v>
      </c>
      <c r="Z54" s="19">
        <v>2</v>
      </c>
      <c r="AA54" s="19" t="s">
        <v>36</v>
      </c>
    </row>
    <row r="55" spans="1:27" ht="12.75">
      <c r="A55" s="16" t="s">
        <v>37</v>
      </c>
      <c r="B55" s="17">
        <v>44</v>
      </c>
      <c r="C55" s="17" t="s">
        <v>38</v>
      </c>
      <c r="D55" s="17">
        <v>65.9</v>
      </c>
      <c r="E55" s="17">
        <v>67.5</v>
      </c>
      <c r="F55" s="17">
        <v>0.91665</v>
      </c>
      <c r="G55" s="17">
        <v>225.97150000000002</v>
      </c>
      <c r="H55" s="17">
        <v>236.99450000000002</v>
      </c>
      <c r="I55" s="17">
        <v>242.506</v>
      </c>
      <c r="J55" s="17">
        <v>0</v>
      </c>
      <c r="K55" s="17">
        <v>242.506</v>
      </c>
      <c r="L55" s="17">
        <v>165.345</v>
      </c>
      <c r="M55" s="17">
        <v>192.9025</v>
      </c>
      <c r="N55" s="17">
        <v>-198.41400000000002</v>
      </c>
      <c r="O55" s="17">
        <v>0</v>
      </c>
      <c r="P55" s="17">
        <v>192.9025</v>
      </c>
      <c r="Q55" s="17">
        <v>435.4085</v>
      </c>
      <c r="R55" s="17">
        <v>225.97150000000002</v>
      </c>
      <c r="S55" s="17">
        <v>242.506</v>
      </c>
      <c r="T55" s="17">
        <v>275.575</v>
      </c>
      <c r="U55" s="17">
        <v>0</v>
      </c>
      <c r="V55" s="17">
        <v>275.575</v>
      </c>
      <c r="W55" s="18">
        <v>710.9835</v>
      </c>
      <c r="X55" s="18">
        <v>295.619625</v>
      </c>
      <c r="Y55" s="18">
        <v>308.331268875</v>
      </c>
      <c r="Z55" s="19">
        <v>2</v>
      </c>
      <c r="AA55" s="19" t="s">
        <v>39</v>
      </c>
    </row>
    <row r="56" spans="1:27" ht="12.75">
      <c r="A56" s="16" t="s">
        <v>40</v>
      </c>
      <c r="B56" s="17">
        <v>20</v>
      </c>
      <c r="C56" s="17" t="s">
        <v>41</v>
      </c>
      <c r="D56" s="17">
        <v>71.7</v>
      </c>
      <c r="E56" s="17">
        <v>75</v>
      </c>
      <c r="F56" s="17">
        <v>0.86205</v>
      </c>
      <c r="G56" s="17">
        <v>198.41400000000002</v>
      </c>
      <c r="H56" s="17">
        <v>214.94850000000002</v>
      </c>
      <c r="I56" s="17">
        <v>236.99450000000002</v>
      </c>
      <c r="J56" s="17">
        <v>0</v>
      </c>
      <c r="K56" s="17">
        <v>236.99450000000002</v>
      </c>
      <c r="L56" s="17">
        <v>104.7185</v>
      </c>
      <c r="M56" s="17">
        <v>126.76450000000001</v>
      </c>
      <c r="N56" s="17">
        <v>-137.7875</v>
      </c>
      <c r="O56" s="17">
        <v>0</v>
      </c>
      <c r="P56" s="17">
        <v>126.76450000000001</v>
      </c>
      <c r="Q56" s="17">
        <v>363.759</v>
      </c>
      <c r="R56" s="17">
        <v>225.97150000000002</v>
      </c>
      <c r="S56" s="17">
        <v>259.0405</v>
      </c>
      <c r="T56" s="17">
        <v>303.1325</v>
      </c>
      <c r="U56" s="17">
        <v>0</v>
      </c>
      <c r="V56" s="17">
        <v>303.1325</v>
      </c>
      <c r="W56" s="18">
        <v>666.8915000000001</v>
      </c>
      <c r="X56" s="18">
        <v>260.770125</v>
      </c>
      <c r="Y56" s="18">
        <v>268.59322875000004</v>
      </c>
      <c r="Z56" s="19">
        <v>2</v>
      </c>
      <c r="AA56" s="19" t="s">
        <v>42</v>
      </c>
    </row>
    <row r="57" spans="1:27" ht="12.75">
      <c r="A57" s="16" t="s">
        <v>43</v>
      </c>
      <c r="B57" s="17">
        <v>45</v>
      </c>
      <c r="C57" s="17" t="s">
        <v>44</v>
      </c>
      <c r="D57" s="17">
        <v>138.2</v>
      </c>
      <c r="E57" s="17">
        <v>140</v>
      </c>
      <c r="F57" s="17">
        <v>0.53265</v>
      </c>
      <c r="G57" s="17">
        <v>402.33950000000004</v>
      </c>
      <c r="H57" s="17">
        <v>424.38550000000004</v>
      </c>
      <c r="I57" s="17">
        <v>440.92</v>
      </c>
      <c r="J57" s="17">
        <v>0</v>
      </c>
      <c r="K57" s="17">
        <v>440.92</v>
      </c>
      <c r="L57" s="17">
        <v>330.69</v>
      </c>
      <c r="M57" s="17">
        <v>352.736</v>
      </c>
      <c r="N57" s="17">
        <v>-374.78200000000004</v>
      </c>
      <c r="O57" s="17">
        <v>0</v>
      </c>
      <c r="P57" s="17">
        <v>352.736</v>
      </c>
      <c r="Q57" s="17">
        <v>793.6560000000001</v>
      </c>
      <c r="R57" s="17">
        <v>429.89700000000005</v>
      </c>
      <c r="S57" s="17">
        <v>440.92</v>
      </c>
      <c r="T57" s="17">
        <v>451.94300000000004</v>
      </c>
      <c r="U57" s="17">
        <v>0</v>
      </c>
      <c r="V57" s="17">
        <v>451.94300000000004</v>
      </c>
      <c r="W57" s="18">
        <v>1245.5990000000002</v>
      </c>
      <c r="X57" s="18">
        <v>300.94725</v>
      </c>
      <c r="Y57" s="18">
        <v>317.49934874999997</v>
      </c>
      <c r="Z57" s="19">
        <v>2</v>
      </c>
      <c r="AA57" s="19" t="s">
        <v>45</v>
      </c>
    </row>
    <row r="58" spans="1:27" ht="12.75">
      <c r="A58" s="16" t="s">
        <v>46</v>
      </c>
      <c r="B58" s="17">
        <v>45</v>
      </c>
      <c r="C58" s="17" t="s">
        <v>47</v>
      </c>
      <c r="D58" s="17">
        <v>138.2</v>
      </c>
      <c r="E58" s="17">
        <v>140</v>
      </c>
      <c r="F58" s="17">
        <v>0.53265</v>
      </c>
      <c r="G58" s="17">
        <v>402.33950000000004</v>
      </c>
      <c r="H58" s="17">
        <v>424.38550000000004</v>
      </c>
      <c r="I58" s="17">
        <v>440.92</v>
      </c>
      <c r="J58" s="17">
        <v>0</v>
      </c>
      <c r="K58" s="17">
        <v>440.92</v>
      </c>
      <c r="L58" s="17">
        <v>330.69</v>
      </c>
      <c r="M58" s="17">
        <v>352.736</v>
      </c>
      <c r="N58" s="17">
        <v>-374.78200000000004</v>
      </c>
      <c r="O58" s="17">
        <v>0</v>
      </c>
      <c r="P58" s="17">
        <v>352.736</v>
      </c>
      <c r="Q58" s="17">
        <v>793.6560000000001</v>
      </c>
      <c r="R58" s="17">
        <v>429.89700000000005</v>
      </c>
      <c r="S58" s="17">
        <v>440.92</v>
      </c>
      <c r="T58" s="17">
        <v>451.94300000000004</v>
      </c>
      <c r="U58" s="17">
        <v>0</v>
      </c>
      <c r="V58" s="17">
        <v>451.94300000000004</v>
      </c>
      <c r="W58" s="18">
        <v>1245.5990000000002</v>
      </c>
      <c r="X58" s="18">
        <v>300.94725</v>
      </c>
      <c r="Y58" s="18">
        <v>317.49934874999997</v>
      </c>
      <c r="Z58" s="19">
        <v>2</v>
      </c>
      <c r="AA58" s="19" t="s">
        <v>48</v>
      </c>
    </row>
    <row r="59" spans="1:27" ht="12.75">
      <c r="A59" s="16" t="s">
        <v>49</v>
      </c>
      <c r="B59" s="17">
        <v>19</v>
      </c>
      <c r="C59" s="17" t="s">
        <v>50</v>
      </c>
      <c r="D59" s="17">
        <v>72.6</v>
      </c>
      <c r="E59" s="17">
        <v>75</v>
      </c>
      <c r="F59" s="17">
        <v>0.70565</v>
      </c>
      <c r="G59" s="17">
        <v>545.6385</v>
      </c>
      <c r="H59" s="17">
        <v>-567.6845000000001</v>
      </c>
      <c r="I59" s="17">
        <v>0</v>
      </c>
      <c r="J59" s="17">
        <v>0</v>
      </c>
      <c r="K59" s="17">
        <v>545.6385</v>
      </c>
      <c r="L59" s="17">
        <v>259.0405</v>
      </c>
      <c r="M59" s="17">
        <v>275.575</v>
      </c>
      <c r="N59" s="17">
        <v>308.644</v>
      </c>
      <c r="O59" s="17">
        <v>0</v>
      </c>
      <c r="P59" s="17">
        <v>308.644</v>
      </c>
      <c r="Q59" s="17">
        <v>854.2825</v>
      </c>
      <c r="R59" s="17">
        <v>440.92</v>
      </c>
      <c r="S59" s="17">
        <v>473.98900000000003</v>
      </c>
      <c r="T59" s="17">
        <v>507.05800000000005</v>
      </c>
      <c r="U59" s="17">
        <v>0</v>
      </c>
      <c r="V59" s="17">
        <v>507.05800000000005</v>
      </c>
      <c r="W59" s="18">
        <v>1361.3405</v>
      </c>
      <c r="X59" s="18">
        <v>435.738875</v>
      </c>
      <c r="Y59" s="18">
        <v>453.16843</v>
      </c>
      <c r="Z59" s="19">
        <v>2</v>
      </c>
      <c r="AA59" s="19" t="s">
        <v>51</v>
      </c>
    </row>
    <row r="60" spans="1:27" ht="12.75">
      <c r="A60" s="16" t="s">
        <v>52</v>
      </c>
      <c r="B60" s="17">
        <v>16</v>
      </c>
      <c r="C60" s="17" t="s">
        <v>53</v>
      </c>
      <c r="D60" s="17">
        <v>84.6</v>
      </c>
      <c r="E60" s="17">
        <v>90</v>
      </c>
      <c r="F60" s="17">
        <v>0.63445</v>
      </c>
      <c r="G60" s="17">
        <v>314.1555</v>
      </c>
      <c r="H60" s="17">
        <v>341.713</v>
      </c>
      <c r="I60" s="17">
        <v>363.759</v>
      </c>
      <c r="J60" s="17">
        <v>0</v>
      </c>
      <c r="K60" s="17">
        <v>363.759</v>
      </c>
      <c r="L60" s="17">
        <v>214.94850000000002</v>
      </c>
      <c r="M60" s="17">
        <v>236.99450000000002</v>
      </c>
      <c r="N60" s="17">
        <v>-253.52900000000002</v>
      </c>
      <c r="O60" s="17">
        <v>0</v>
      </c>
      <c r="P60" s="17">
        <v>236.99450000000002</v>
      </c>
      <c r="Q60" s="17">
        <v>600.7535</v>
      </c>
      <c r="R60" s="17">
        <v>363.759</v>
      </c>
      <c r="S60" s="17">
        <v>407.851</v>
      </c>
      <c r="T60" s="17">
        <v>440.92</v>
      </c>
      <c r="U60" s="17">
        <v>0</v>
      </c>
      <c r="V60" s="17">
        <v>440.92</v>
      </c>
      <c r="W60" s="18">
        <v>1041.6735</v>
      </c>
      <c r="X60" s="18">
        <v>299.777625</v>
      </c>
      <c r="Y60" s="18">
        <v>338.74871625</v>
      </c>
      <c r="Z60" s="19">
        <v>2</v>
      </c>
      <c r="AA60" s="19" t="s">
        <v>54</v>
      </c>
    </row>
    <row r="61" spans="1:27" ht="12.75">
      <c r="A61" s="16" t="s">
        <v>55</v>
      </c>
      <c r="B61" s="17">
        <v>16</v>
      </c>
      <c r="C61" s="17" t="s">
        <v>53</v>
      </c>
      <c r="D61" s="17">
        <v>65.5</v>
      </c>
      <c r="E61" s="17">
        <v>67.5</v>
      </c>
      <c r="F61" s="17">
        <v>0.76805</v>
      </c>
      <c r="G61" s="17">
        <v>225.97150000000002</v>
      </c>
      <c r="H61" s="17">
        <v>242.506</v>
      </c>
      <c r="I61" s="17">
        <v>248.0175</v>
      </c>
      <c r="J61" s="17">
        <v>0</v>
      </c>
      <c r="K61" s="17">
        <v>248.0175</v>
      </c>
      <c r="L61" s="17">
        <v>187.39100000000002</v>
      </c>
      <c r="M61" s="17">
        <v>192.9025</v>
      </c>
      <c r="N61" s="17">
        <v>-203.9255</v>
      </c>
      <c r="O61" s="17">
        <v>0</v>
      </c>
      <c r="P61" s="17">
        <v>192.9025</v>
      </c>
      <c r="Q61" s="17">
        <v>440.92</v>
      </c>
      <c r="R61" s="17">
        <v>374.78200000000004</v>
      </c>
      <c r="S61" s="17">
        <v>391.3165</v>
      </c>
      <c r="T61" s="17">
        <v>407.851</v>
      </c>
      <c r="U61" s="17">
        <v>0</v>
      </c>
      <c r="V61" s="17">
        <v>407.851</v>
      </c>
      <c r="W61" s="18">
        <v>848.7710000000001</v>
      </c>
      <c r="X61" s="18">
        <v>295.69925</v>
      </c>
      <c r="Y61" s="18">
        <v>334.1401525</v>
      </c>
      <c r="Z61" s="19">
        <v>2</v>
      </c>
      <c r="AA61" s="19" t="s">
        <v>56</v>
      </c>
    </row>
    <row r="62" spans="1:27" ht="12.75">
      <c r="A62" s="16" t="s">
        <v>57</v>
      </c>
      <c r="B62" s="17">
        <v>17</v>
      </c>
      <c r="C62" s="17" t="s">
        <v>58</v>
      </c>
      <c r="D62" s="17">
        <v>72.8</v>
      </c>
      <c r="E62" s="17">
        <v>75</v>
      </c>
      <c r="F62" s="17">
        <v>0.70415</v>
      </c>
      <c r="G62" s="17">
        <v>-462.966</v>
      </c>
      <c r="H62" s="17">
        <v>-462.966</v>
      </c>
      <c r="I62" s="17">
        <v>462.966</v>
      </c>
      <c r="J62" s="17">
        <v>0</v>
      </c>
      <c r="K62" s="17">
        <v>462.966</v>
      </c>
      <c r="L62" s="17">
        <v>292.1095</v>
      </c>
      <c r="M62" s="17">
        <v>-319.66700000000003</v>
      </c>
      <c r="N62" s="17">
        <v>-319.66700000000003</v>
      </c>
      <c r="O62" s="17">
        <v>0</v>
      </c>
      <c r="P62" s="17">
        <v>292.1095</v>
      </c>
      <c r="Q62" s="17">
        <v>755.0755</v>
      </c>
      <c r="R62" s="17">
        <v>396.82800000000003</v>
      </c>
      <c r="S62" s="17">
        <v>418.874</v>
      </c>
      <c r="T62" s="17">
        <v>446.4315</v>
      </c>
      <c r="U62" s="17">
        <v>0</v>
      </c>
      <c r="V62" s="17">
        <v>446.4315</v>
      </c>
      <c r="W62" s="18">
        <v>1201.507</v>
      </c>
      <c r="X62" s="18">
        <v>383.76175</v>
      </c>
      <c r="Y62" s="18">
        <v>414.46269</v>
      </c>
      <c r="Z62" s="19">
        <v>2</v>
      </c>
      <c r="AA62" s="19" t="s">
        <v>59</v>
      </c>
    </row>
    <row r="63" spans="1:27" ht="12.75">
      <c r="A63" s="16" t="s">
        <v>60</v>
      </c>
      <c r="B63" s="17">
        <v>17</v>
      </c>
      <c r="C63" s="17" t="s">
        <v>61</v>
      </c>
      <c r="D63" s="17">
        <v>89.2</v>
      </c>
      <c r="E63" s="17">
        <v>90</v>
      </c>
      <c r="F63" s="17">
        <v>0.6149</v>
      </c>
      <c r="G63" s="17">
        <v>-440.92</v>
      </c>
      <c r="H63" s="17">
        <v>440.92</v>
      </c>
      <c r="I63" s="17">
        <v>468.4775</v>
      </c>
      <c r="J63" s="17">
        <v>0</v>
      </c>
      <c r="K63" s="17">
        <v>468.4775</v>
      </c>
      <c r="L63" s="17">
        <v>363.759</v>
      </c>
      <c r="M63" s="17">
        <v>402.33950000000004</v>
      </c>
      <c r="N63" s="17">
        <v>-435.4085</v>
      </c>
      <c r="O63" s="17">
        <v>0</v>
      </c>
      <c r="P63" s="17">
        <v>402.33950000000004</v>
      </c>
      <c r="Q63" s="17">
        <v>870.817</v>
      </c>
      <c r="R63" s="17">
        <v>496.035</v>
      </c>
      <c r="S63" s="17">
        <v>534.6155</v>
      </c>
      <c r="T63" s="17">
        <v>0</v>
      </c>
      <c r="U63" s="17">
        <v>0</v>
      </c>
      <c r="V63" s="17">
        <v>534.6155</v>
      </c>
      <c r="W63" s="18">
        <v>1405.4325000000001</v>
      </c>
      <c r="X63" s="18">
        <v>391.99875000000003</v>
      </c>
      <c r="Y63" s="18">
        <v>423.35865000000007</v>
      </c>
      <c r="Z63" s="19">
        <v>2</v>
      </c>
      <c r="AA63" s="19" t="s">
        <v>62</v>
      </c>
    </row>
    <row r="64" spans="1:27" ht="12.75">
      <c r="A64" s="16" t="s">
        <v>63</v>
      </c>
      <c r="B64" s="17">
        <v>13</v>
      </c>
      <c r="C64" s="17" t="s">
        <v>64</v>
      </c>
      <c r="D64" s="17">
        <v>47</v>
      </c>
      <c r="E64" s="17">
        <v>52</v>
      </c>
      <c r="F64" s="17">
        <v>1.0852</v>
      </c>
      <c r="G64" s="17">
        <v>187.39100000000002</v>
      </c>
      <c r="H64" s="17">
        <v>-198.41400000000002</v>
      </c>
      <c r="I64" s="17">
        <v>198.41400000000002</v>
      </c>
      <c r="J64" s="17">
        <v>0</v>
      </c>
      <c r="K64" s="17">
        <v>198.41400000000002</v>
      </c>
      <c r="L64" s="17">
        <v>115.7415</v>
      </c>
      <c r="M64" s="17">
        <v>126.76450000000001</v>
      </c>
      <c r="N64" s="17">
        <v>-132.276</v>
      </c>
      <c r="O64" s="17">
        <v>0</v>
      </c>
      <c r="P64" s="17">
        <v>126.76450000000001</v>
      </c>
      <c r="Q64" s="17">
        <v>325.17850000000004</v>
      </c>
      <c r="R64" s="17">
        <v>198.41400000000002</v>
      </c>
      <c r="S64" s="17">
        <v>220.46</v>
      </c>
      <c r="T64" s="17">
        <v>231.483</v>
      </c>
      <c r="U64" s="17">
        <v>0</v>
      </c>
      <c r="V64" s="17">
        <v>231.483</v>
      </c>
      <c r="W64" s="18">
        <v>556.6615</v>
      </c>
      <c r="X64" s="18">
        <v>274.013</v>
      </c>
      <c r="Y64" s="18" t="e">
        <v>#N/A</v>
      </c>
      <c r="Z64" s="19">
        <v>2</v>
      </c>
      <c r="AA64" s="19" t="s">
        <v>65</v>
      </c>
    </row>
    <row r="65" spans="1:27" ht="12.75">
      <c r="A65" s="16" t="s">
        <v>66</v>
      </c>
      <c r="B65" s="17">
        <v>14</v>
      </c>
      <c r="C65" s="17" t="s">
        <v>64</v>
      </c>
      <c r="D65" s="17">
        <v>99.1</v>
      </c>
      <c r="E65" s="17">
        <v>100</v>
      </c>
      <c r="F65" s="17">
        <v>0.58355</v>
      </c>
      <c r="G65" s="17">
        <v>236.99450000000002</v>
      </c>
      <c r="H65" s="17">
        <v>286.598</v>
      </c>
      <c r="I65" s="17">
        <v>325.17850000000004</v>
      </c>
      <c r="J65" s="17">
        <v>0</v>
      </c>
      <c r="K65" s="17">
        <v>325.17850000000004</v>
      </c>
      <c r="L65" s="17">
        <v>137.7875</v>
      </c>
      <c r="M65" s="17">
        <v>159.83350000000002</v>
      </c>
      <c r="N65" s="17">
        <v>-187.39100000000002</v>
      </c>
      <c r="O65" s="17">
        <v>0</v>
      </c>
      <c r="P65" s="17">
        <v>159.83350000000002</v>
      </c>
      <c r="Q65" s="17">
        <v>485.012</v>
      </c>
      <c r="R65" s="17">
        <v>253.52900000000002</v>
      </c>
      <c r="S65" s="17">
        <v>-347.22450000000003</v>
      </c>
      <c r="T65" s="17">
        <v>347.22450000000003</v>
      </c>
      <c r="U65" s="17">
        <v>0</v>
      </c>
      <c r="V65" s="17">
        <v>347.22450000000003</v>
      </c>
      <c r="W65" s="18">
        <v>832.2365000000001</v>
      </c>
      <c r="X65" s="18">
        <v>220.29012500000002</v>
      </c>
      <c r="Y65" s="18">
        <v>270.95685375</v>
      </c>
      <c r="Z65" s="19">
        <v>2</v>
      </c>
      <c r="AA65" s="19" t="s">
        <v>67</v>
      </c>
    </row>
    <row r="66" spans="1:27" ht="12.75">
      <c r="A66" s="16" t="s">
        <v>68</v>
      </c>
      <c r="B66" s="17">
        <v>35</v>
      </c>
      <c r="C66" s="17" t="s">
        <v>69</v>
      </c>
      <c r="D66" s="17">
        <v>82.2</v>
      </c>
      <c r="E66" s="17">
        <v>82.5</v>
      </c>
      <c r="F66" s="17">
        <v>0.64615</v>
      </c>
      <c r="G66" s="17">
        <v>-501.54650000000004</v>
      </c>
      <c r="H66" s="17">
        <v>-501.54650000000004</v>
      </c>
      <c r="I66" s="17">
        <v>501.54650000000004</v>
      </c>
      <c r="J66" s="17">
        <v>0</v>
      </c>
      <c r="K66" s="17">
        <v>501.54650000000004</v>
      </c>
      <c r="L66" s="17">
        <v>385.805</v>
      </c>
      <c r="M66" s="17">
        <v>402.33950000000004</v>
      </c>
      <c r="N66" s="17">
        <v>-413.3625</v>
      </c>
      <c r="O66" s="17">
        <v>0</v>
      </c>
      <c r="P66" s="17">
        <v>402.33950000000004</v>
      </c>
      <c r="Q66" s="17">
        <v>903.8860000000001</v>
      </c>
      <c r="R66" s="17">
        <v>413.3625</v>
      </c>
      <c r="S66" s="17">
        <v>446.4315</v>
      </c>
      <c r="T66" s="17">
        <v>-462.966</v>
      </c>
      <c r="U66" s="17">
        <v>0</v>
      </c>
      <c r="V66" s="17">
        <v>446.4315</v>
      </c>
      <c r="W66" s="18">
        <v>1350.3175</v>
      </c>
      <c r="X66" s="18">
        <v>395.766875</v>
      </c>
      <c r="Y66" s="18">
        <v>395.766875</v>
      </c>
      <c r="Z66" s="19">
        <v>2</v>
      </c>
      <c r="AA66" s="19" t="s">
        <v>70</v>
      </c>
    </row>
    <row r="67" spans="1:27" ht="12.75">
      <c r="A67" s="16" t="s">
        <v>71</v>
      </c>
      <c r="B67" s="17">
        <v>30</v>
      </c>
      <c r="C67" s="17" t="s">
        <v>72</v>
      </c>
      <c r="D67" s="17">
        <v>87.7</v>
      </c>
      <c r="E67" s="17">
        <v>90</v>
      </c>
      <c r="F67" s="17">
        <v>0.6209</v>
      </c>
      <c r="G67" s="17">
        <v>286.598</v>
      </c>
      <c r="H67" s="17">
        <v>325.17850000000004</v>
      </c>
      <c r="I67" s="17">
        <v>352.736</v>
      </c>
      <c r="J67" s="17">
        <v>0</v>
      </c>
      <c r="K67" s="17">
        <v>352.736</v>
      </c>
      <c r="L67" s="17">
        <v>242.506</v>
      </c>
      <c r="M67" s="17">
        <v>259.0405</v>
      </c>
      <c r="N67" s="17">
        <v>-281.0865</v>
      </c>
      <c r="O67" s="17">
        <v>0</v>
      </c>
      <c r="P67" s="17">
        <v>259.0405</v>
      </c>
      <c r="Q67" s="17">
        <v>611.7765</v>
      </c>
      <c r="R67" s="17">
        <v>418.874</v>
      </c>
      <c r="S67" s="17">
        <v>462.966</v>
      </c>
      <c r="T67" s="17">
        <v>-501.54650000000004</v>
      </c>
      <c r="U67" s="17">
        <v>0</v>
      </c>
      <c r="V67" s="17">
        <v>462.966</v>
      </c>
      <c r="W67" s="18">
        <v>1074.7425</v>
      </c>
      <c r="X67" s="18">
        <v>302.68875</v>
      </c>
      <c r="Y67" s="18">
        <v>302.68875</v>
      </c>
      <c r="Z67" s="19">
        <v>1</v>
      </c>
      <c r="AA67" s="19" t="s">
        <v>73</v>
      </c>
    </row>
    <row r="68" spans="1:27" ht="12.75">
      <c r="A68" s="16" t="s">
        <v>74</v>
      </c>
      <c r="B68" s="17">
        <v>25</v>
      </c>
      <c r="C68" s="17" t="s">
        <v>72</v>
      </c>
      <c r="D68" s="17">
        <v>107.7</v>
      </c>
      <c r="E68" s="17">
        <v>110</v>
      </c>
      <c r="F68" s="17">
        <v>0.56595</v>
      </c>
      <c r="G68" s="17">
        <v>523.5925</v>
      </c>
      <c r="H68" s="17">
        <v>562.173</v>
      </c>
      <c r="I68" s="17">
        <v>-589.7305</v>
      </c>
      <c r="J68" s="17">
        <v>0</v>
      </c>
      <c r="K68" s="17">
        <v>562.173</v>
      </c>
      <c r="L68" s="17">
        <v>358.2475</v>
      </c>
      <c r="M68" s="17">
        <v>-380.2935</v>
      </c>
      <c r="N68" s="17">
        <v>-380.2935</v>
      </c>
      <c r="O68" s="17">
        <v>0</v>
      </c>
      <c r="P68" s="17">
        <v>358.2475</v>
      </c>
      <c r="Q68" s="17">
        <v>920.4205000000001</v>
      </c>
      <c r="R68" s="17">
        <v>589.7305</v>
      </c>
      <c r="S68" s="17">
        <v>-606.265</v>
      </c>
      <c r="T68" s="17">
        <v>-606.265</v>
      </c>
      <c r="U68" s="17">
        <v>0</v>
      </c>
      <c r="V68" s="17">
        <v>589.7305</v>
      </c>
      <c r="W68" s="18">
        <v>1510.151</v>
      </c>
      <c r="X68" s="18">
        <v>387.67575</v>
      </c>
      <c r="Y68" s="18">
        <v>387.67575</v>
      </c>
      <c r="Z68" s="19">
        <v>1</v>
      </c>
      <c r="AA68" s="19" t="s">
        <v>75</v>
      </c>
    </row>
    <row r="69" spans="1:27" ht="12.75">
      <c r="A69" s="16" t="s">
        <v>76</v>
      </c>
      <c r="B69" s="17">
        <v>28</v>
      </c>
      <c r="C69" s="17" t="s">
        <v>72</v>
      </c>
      <c r="D69" s="17">
        <v>116.1</v>
      </c>
      <c r="E69" s="17">
        <v>125</v>
      </c>
      <c r="F69" s="17">
        <v>0.555</v>
      </c>
      <c r="G69" s="17">
        <v>-534.6155</v>
      </c>
      <c r="H69" s="17">
        <v>534.6155</v>
      </c>
      <c r="I69" s="17">
        <v>-551.15</v>
      </c>
      <c r="J69" s="17">
        <v>0</v>
      </c>
      <c r="K69" s="17">
        <v>534.6155</v>
      </c>
      <c r="L69" s="17">
        <v>347.22450000000003</v>
      </c>
      <c r="M69" s="17">
        <v>363.759</v>
      </c>
      <c r="N69" s="17">
        <v>-380.2935</v>
      </c>
      <c r="O69" s="17">
        <v>0</v>
      </c>
      <c r="P69" s="17">
        <v>363.759</v>
      </c>
      <c r="Q69" s="17">
        <v>898.3745</v>
      </c>
      <c r="R69" s="17">
        <v>518.081</v>
      </c>
      <c r="S69" s="17">
        <v>534.6155</v>
      </c>
      <c r="T69" s="17">
        <v>-556.6615</v>
      </c>
      <c r="U69" s="17">
        <v>0</v>
      </c>
      <c r="V69" s="17">
        <v>534.6155</v>
      </c>
      <c r="W69" s="18">
        <v>1432.99</v>
      </c>
      <c r="X69" s="18">
        <v>360.75000000000006</v>
      </c>
      <c r="Y69" s="18">
        <v>360.75000000000006</v>
      </c>
      <c r="Z69" s="19">
        <v>1</v>
      </c>
      <c r="AA69" s="19" t="s">
        <v>77</v>
      </c>
    </row>
    <row r="70" spans="1:27" ht="12.75">
      <c r="A70" s="16" t="s">
        <v>78</v>
      </c>
      <c r="B70" s="17">
        <v>26</v>
      </c>
      <c r="C70" s="17" t="s">
        <v>72</v>
      </c>
      <c r="D70" s="17">
        <v>121.7</v>
      </c>
      <c r="E70" s="17">
        <v>125</v>
      </c>
      <c r="F70" s="17">
        <v>0.5492</v>
      </c>
      <c r="G70" s="17">
        <v>429.89700000000005</v>
      </c>
      <c r="H70" s="17">
        <v>451.94300000000004</v>
      </c>
      <c r="I70" s="17">
        <v>507.05800000000005</v>
      </c>
      <c r="J70" s="17">
        <v>0</v>
      </c>
      <c r="K70" s="17">
        <v>507.05800000000005</v>
      </c>
      <c r="L70" s="17">
        <v>314.1555</v>
      </c>
      <c r="M70" s="17">
        <v>341.713</v>
      </c>
      <c r="N70" s="17">
        <v>374.78200000000004</v>
      </c>
      <c r="O70" s="17">
        <v>0</v>
      </c>
      <c r="P70" s="17">
        <v>374.78200000000004</v>
      </c>
      <c r="Q70" s="17">
        <v>881.84</v>
      </c>
      <c r="R70" s="17">
        <v>451.94300000000004</v>
      </c>
      <c r="S70" s="17">
        <v>523.5925</v>
      </c>
      <c r="T70" s="17">
        <v>551.15</v>
      </c>
      <c r="U70" s="17">
        <v>0</v>
      </c>
      <c r="V70" s="17">
        <v>551.15</v>
      </c>
      <c r="W70" s="18">
        <v>1432.99</v>
      </c>
      <c r="X70" s="18">
        <v>356.98</v>
      </c>
      <c r="Y70" s="18">
        <v>356.98</v>
      </c>
      <c r="Z70" s="19">
        <v>1</v>
      </c>
      <c r="AA70" s="19" t="s">
        <v>79</v>
      </c>
    </row>
    <row r="71" spans="1:27" ht="12.75">
      <c r="A71" s="16" t="s">
        <v>80</v>
      </c>
      <c r="B71" s="17">
        <v>26</v>
      </c>
      <c r="C71" s="17" t="s">
        <v>72</v>
      </c>
      <c r="D71" s="17">
        <v>118.6</v>
      </c>
      <c r="E71" s="17">
        <v>125</v>
      </c>
      <c r="F71" s="17">
        <v>0.5524</v>
      </c>
      <c r="G71" s="17">
        <v>429.89700000000005</v>
      </c>
      <c r="H71" s="17">
        <v>451.94300000000004</v>
      </c>
      <c r="I71" s="17">
        <v>-512.5695000000001</v>
      </c>
      <c r="J71" s="17">
        <v>0</v>
      </c>
      <c r="K71" s="17">
        <v>451.94300000000004</v>
      </c>
      <c r="L71" s="17">
        <v>336.2015</v>
      </c>
      <c r="M71" s="17">
        <v>363.759</v>
      </c>
      <c r="N71" s="17">
        <v>-380.2935</v>
      </c>
      <c r="O71" s="17">
        <v>0</v>
      </c>
      <c r="P71" s="17">
        <v>363.759</v>
      </c>
      <c r="Q71" s="17">
        <v>815.702</v>
      </c>
      <c r="R71" s="17">
        <v>496.035</v>
      </c>
      <c r="S71" s="17">
        <v>-534.6155</v>
      </c>
      <c r="T71" s="17">
        <v>534.6155</v>
      </c>
      <c r="U71" s="17">
        <v>0</v>
      </c>
      <c r="V71" s="17">
        <v>534.6155</v>
      </c>
      <c r="W71" s="18">
        <v>1350.3175</v>
      </c>
      <c r="X71" s="18">
        <v>338.345</v>
      </c>
      <c r="Y71" s="18">
        <v>338.345</v>
      </c>
      <c r="Z71" s="19">
        <v>1</v>
      </c>
      <c r="AA71" s="19" t="s">
        <v>81</v>
      </c>
    </row>
    <row r="72" spans="1:27" ht="12.75">
      <c r="A72" s="16" t="s">
        <v>82</v>
      </c>
      <c r="B72" s="17">
        <v>25</v>
      </c>
      <c r="C72" s="17" t="s">
        <v>72</v>
      </c>
      <c r="D72" s="17">
        <v>143.2</v>
      </c>
      <c r="E72" s="17" t="s">
        <v>83</v>
      </c>
      <c r="F72" s="17">
        <v>0.5284500000000001</v>
      </c>
      <c r="G72" s="17">
        <v>485.012</v>
      </c>
      <c r="H72" s="17">
        <v>501.54650000000004</v>
      </c>
      <c r="I72" s="17">
        <v>523.5925</v>
      </c>
      <c r="J72" s="17">
        <v>0</v>
      </c>
      <c r="K72" s="17">
        <v>523.5925</v>
      </c>
      <c r="L72" s="17">
        <v>407.851</v>
      </c>
      <c r="M72" s="17">
        <v>413.3625</v>
      </c>
      <c r="N72" s="17">
        <v>-424.38550000000004</v>
      </c>
      <c r="O72" s="17">
        <v>0</v>
      </c>
      <c r="P72" s="17">
        <v>413.3625</v>
      </c>
      <c r="Q72" s="17">
        <v>936.955</v>
      </c>
      <c r="R72" s="17">
        <v>567.6845000000001</v>
      </c>
      <c r="S72" s="17">
        <v>600.7535</v>
      </c>
      <c r="T72" s="17">
        <v>617.288</v>
      </c>
      <c r="U72" s="17">
        <v>0</v>
      </c>
      <c r="V72" s="17">
        <v>617.288</v>
      </c>
      <c r="W72" s="18">
        <v>1554.2430000000002</v>
      </c>
      <c r="X72" s="18">
        <v>372.55725000000007</v>
      </c>
      <c r="Y72" s="18">
        <v>372.55725000000007</v>
      </c>
      <c r="Z72" s="19">
        <v>1</v>
      </c>
      <c r="AA72" s="19" t="s">
        <v>84</v>
      </c>
    </row>
    <row r="73" spans="1:27" ht="12.75">
      <c r="A73" s="16" t="s">
        <v>85</v>
      </c>
      <c r="B73" s="17">
        <v>31</v>
      </c>
      <c r="C73" s="17" t="s">
        <v>86</v>
      </c>
      <c r="D73" s="17">
        <v>109.6</v>
      </c>
      <c r="E73" s="17">
        <v>110</v>
      </c>
      <c r="F73" s="17">
        <v>0.5630999999999999</v>
      </c>
      <c r="G73" s="17">
        <v>-446.4315</v>
      </c>
      <c r="H73" s="17">
        <v>485.012</v>
      </c>
      <c r="I73" s="17">
        <v>523.5925</v>
      </c>
      <c r="J73" s="17">
        <v>0</v>
      </c>
      <c r="K73" s="17">
        <v>523.5925</v>
      </c>
      <c r="L73" s="17">
        <v>-275.575</v>
      </c>
      <c r="M73" s="17">
        <v>275.575</v>
      </c>
      <c r="N73" s="17">
        <v>-319.66700000000003</v>
      </c>
      <c r="O73" s="17">
        <v>0</v>
      </c>
      <c r="P73" s="17">
        <v>275.575</v>
      </c>
      <c r="Q73" s="17">
        <v>799.1675</v>
      </c>
      <c r="R73" s="17">
        <v>429.89700000000005</v>
      </c>
      <c r="S73" s="17">
        <v>462.966</v>
      </c>
      <c r="T73" s="17">
        <v>501.54650000000004</v>
      </c>
      <c r="U73" s="17">
        <v>0</v>
      </c>
      <c r="V73" s="17">
        <v>501.54650000000004</v>
      </c>
      <c r="W73" s="18">
        <v>1300.7140000000002</v>
      </c>
      <c r="X73" s="18">
        <v>332.229</v>
      </c>
      <c r="Y73" s="18">
        <v>332.229</v>
      </c>
      <c r="Z73" s="19">
        <v>1</v>
      </c>
      <c r="AA73" s="19" t="s">
        <v>87</v>
      </c>
    </row>
    <row r="74" spans="1:27" ht="12.75">
      <c r="A74" s="16" t="s">
        <v>88</v>
      </c>
      <c r="B74" s="17">
        <v>26</v>
      </c>
      <c r="C74" s="17" t="s">
        <v>86</v>
      </c>
      <c r="D74" s="17">
        <v>121.7</v>
      </c>
      <c r="E74" s="17">
        <v>125</v>
      </c>
      <c r="F74" s="17">
        <v>0.5492</v>
      </c>
      <c r="G74" s="17">
        <v>429.89700000000005</v>
      </c>
      <c r="H74" s="17">
        <v>451.94300000000004</v>
      </c>
      <c r="I74" s="17">
        <v>507.05800000000005</v>
      </c>
      <c r="J74" s="17">
        <v>0</v>
      </c>
      <c r="K74" s="17">
        <v>507.05800000000005</v>
      </c>
      <c r="L74" s="17">
        <v>314.1555</v>
      </c>
      <c r="M74" s="17">
        <v>341.713</v>
      </c>
      <c r="N74" s="17">
        <v>374.78200000000004</v>
      </c>
      <c r="O74" s="17">
        <v>0</v>
      </c>
      <c r="P74" s="17">
        <v>374.78200000000004</v>
      </c>
      <c r="Q74" s="17">
        <v>881.84</v>
      </c>
      <c r="R74" s="17">
        <v>451.94300000000004</v>
      </c>
      <c r="S74" s="17">
        <v>523.5925</v>
      </c>
      <c r="T74" s="17">
        <v>551.15</v>
      </c>
      <c r="U74" s="17">
        <v>0</v>
      </c>
      <c r="V74" s="17">
        <v>551.15</v>
      </c>
      <c r="W74" s="18">
        <v>1432.99</v>
      </c>
      <c r="X74" s="18">
        <v>356.98</v>
      </c>
      <c r="Y74" s="18">
        <v>356.98</v>
      </c>
      <c r="Z74" s="19">
        <v>1</v>
      </c>
      <c r="AA74" s="19" t="s">
        <v>89</v>
      </c>
    </row>
    <row r="75" spans="1:27" ht="12.75">
      <c r="A75" s="16" t="s">
        <v>90</v>
      </c>
      <c r="B75" s="17">
        <v>26</v>
      </c>
      <c r="C75" s="17" t="s">
        <v>91</v>
      </c>
      <c r="D75" s="17">
        <v>76.4</v>
      </c>
      <c r="E75" s="17">
        <v>82.5</v>
      </c>
      <c r="F75" s="17">
        <v>0.6793</v>
      </c>
      <c r="G75" s="17">
        <v>451.94300000000004</v>
      </c>
      <c r="H75" s="17">
        <v>496.035</v>
      </c>
      <c r="I75" s="17">
        <v>534.6155</v>
      </c>
      <c r="J75" s="17">
        <v>0</v>
      </c>
      <c r="K75" s="17">
        <v>534.6155</v>
      </c>
      <c r="L75" s="17">
        <v>358.2475</v>
      </c>
      <c r="M75" s="17">
        <v>-391.3165</v>
      </c>
      <c r="N75" s="17">
        <v>-391.3165</v>
      </c>
      <c r="O75" s="17">
        <v>0</v>
      </c>
      <c r="P75" s="17">
        <v>358.2475</v>
      </c>
      <c r="Q75" s="17">
        <v>892.863</v>
      </c>
      <c r="R75" s="17">
        <v>435.4085</v>
      </c>
      <c r="S75" s="17">
        <v>-457.4545</v>
      </c>
      <c r="T75" s="17">
        <v>457.4545</v>
      </c>
      <c r="U75" s="17">
        <v>0</v>
      </c>
      <c r="V75" s="17">
        <v>457.4545</v>
      </c>
      <c r="W75" s="18">
        <v>1350.3175</v>
      </c>
      <c r="X75" s="18">
        <v>416.07125</v>
      </c>
      <c r="Y75" s="18">
        <v>416.07125</v>
      </c>
      <c r="Z75" s="19">
        <v>1</v>
      </c>
      <c r="AA75" s="19" t="s">
        <v>92</v>
      </c>
    </row>
    <row r="76" spans="1:27" ht="12.75">
      <c r="A76" s="16" t="s">
        <v>93</v>
      </c>
      <c r="B76" s="17">
        <v>37</v>
      </c>
      <c r="C76" s="17" t="s">
        <v>91</v>
      </c>
      <c r="D76" s="17">
        <v>108.8</v>
      </c>
      <c r="E76" s="17">
        <v>110</v>
      </c>
      <c r="F76" s="17">
        <v>0.56425</v>
      </c>
      <c r="G76" s="17">
        <v>903.8860000000001</v>
      </c>
      <c r="H76" s="17">
        <v>-1003.0930000000001</v>
      </c>
      <c r="I76" s="17">
        <v>1003.0930000000001</v>
      </c>
      <c r="J76" s="17">
        <v>0</v>
      </c>
      <c r="K76" s="17">
        <v>1003.0930000000001</v>
      </c>
      <c r="L76" s="17">
        <v>683.426</v>
      </c>
      <c r="M76" s="17">
        <v>716.495</v>
      </c>
      <c r="N76" s="17">
        <v>-727.518</v>
      </c>
      <c r="O76" s="17">
        <v>0</v>
      </c>
      <c r="P76" s="17">
        <v>716.495</v>
      </c>
      <c r="Q76" s="17">
        <v>1719.5880000000002</v>
      </c>
      <c r="R76" s="17">
        <v>683.426</v>
      </c>
      <c r="S76" s="17">
        <v>-733.0295</v>
      </c>
      <c r="T76" s="17">
        <v>733.0295</v>
      </c>
      <c r="U76" s="17">
        <v>0</v>
      </c>
      <c r="V76" s="17">
        <v>733.0295</v>
      </c>
      <c r="W76" s="18">
        <v>2452.6175000000003</v>
      </c>
      <c r="X76" s="18">
        <v>627.728125</v>
      </c>
      <c r="Y76" s="18">
        <v>627.728125</v>
      </c>
      <c r="Z76" s="19">
        <v>1</v>
      </c>
      <c r="AA76" s="19" t="s">
        <v>94</v>
      </c>
    </row>
    <row r="77" spans="1:27" ht="12.75">
      <c r="A77" s="16" t="s">
        <v>95</v>
      </c>
      <c r="B77" s="17">
        <v>28</v>
      </c>
      <c r="C77" s="17" t="s">
        <v>91</v>
      </c>
      <c r="D77" s="17">
        <v>106.5</v>
      </c>
      <c r="E77" s="17">
        <v>110</v>
      </c>
      <c r="F77" s="17">
        <v>0.56795</v>
      </c>
      <c r="G77" s="17">
        <v>705.472</v>
      </c>
      <c r="H77" s="17">
        <v>-755.0755</v>
      </c>
      <c r="I77" s="17">
        <v>755.0755</v>
      </c>
      <c r="J77" s="17">
        <v>0</v>
      </c>
      <c r="K77" s="17">
        <v>755.0755</v>
      </c>
      <c r="L77" s="17">
        <v>314.1555</v>
      </c>
      <c r="M77" s="17">
        <v>507.05800000000005</v>
      </c>
      <c r="N77" s="17">
        <v>-534.6155</v>
      </c>
      <c r="O77" s="17">
        <v>0</v>
      </c>
      <c r="P77" s="17">
        <v>507.05800000000005</v>
      </c>
      <c r="Q77" s="17">
        <v>1262.1335000000001</v>
      </c>
      <c r="R77" s="17">
        <v>523.5925</v>
      </c>
      <c r="S77" s="17">
        <v>562.173</v>
      </c>
      <c r="T77" s="17">
        <v>-600.7535</v>
      </c>
      <c r="U77" s="17">
        <v>0</v>
      </c>
      <c r="V77" s="17">
        <v>562.173</v>
      </c>
      <c r="W77" s="18">
        <v>1824.3065000000001</v>
      </c>
      <c r="X77" s="18">
        <v>469.97862499999997</v>
      </c>
      <c r="Y77" s="18">
        <v>469.97862499999997</v>
      </c>
      <c r="Z77" s="19">
        <v>1</v>
      </c>
      <c r="AA77" s="19" t="s">
        <v>96</v>
      </c>
    </row>
    <row r="78" spans="1:27" ht="12.75">
      <c r="A78" s="16" t="s">
        <v>97</v>
      </c>
      <c r="B78" s="17">
        <v>32</v>
      </c>
      <c r="C78" s="17" t="s">
        <v>91</v>
      </c>
      <c r="D78" s="17">
        <v>108.9</v>
      </c>
      <c r="E78" s="17">
        <v>110</v>
      </c>
      <c r="F78" s="17">
        <v>0.5647500000000001</v>
      </c>
      <c r="G78" s="17">
        <v>518.081</v>
      </c>
      <c r="H78" s="17">
        <v>562.173</v>
      </c>
      <c r="I78" s="17">
        <v>-600.7535</v>
      </c>
      <c r="J78" s="17">
        <v>0</v>
      </c>
      <c r="K78" s="17">
        <v>562.173</v>
      </c>
      <c r="L78" s="17">
        <v>407.851</v>
      </c>
      <c r="M78" s="17">
        <v>435.4085</v>
      </c>
      <c r="N78" s="17">
        <v>-451.94300000000004</v>
      </c>
      <c r="O78" s="17">
        <v>0</v>
      </c>
      <c r="P78" s="17">
        <v>435.4085</v>
      </c>
      <c r="Q78" s="17">
        <v>997.5815</v>
      </c>
      <c r="R78" s="17">
        <v>462.966</v>
      </c>
      <c r="S78" s="17">
        <v>501.54650000000004</v>
      </c>
      <c r="T78" s="17">
        <v>529.104</v>
      </c>
      <c r="U78" s="17">
        <v>0</v>
      </c>
      <c r="V78" s="17">
        <v>529.104</v>
      </c>
      <c r="W78" s="18">
        <v>1526.6855</v>
      </c>
      <c r="X78" s="18">
        <v>391.0893750000001</v>
      </c>
      <c r="Y78" s="18">
        <v>391.0893750000001</v>
      </c>
      <c r="Z78" s="19">
        <v>1</v>
      </c>
      <c r="AA78" s="19" t="s">
        <v>98</v>
      </c>
    </row>
    <row r="79" spans="1:27" ht="12.75">
      <c r="A79" s="16" t="s">
        <v>99</v>
      </c>
      <c r="B79" s="17">
        <v>35</v>
      </c>
      <c r="C79" s="17" t="s">
        <v>91</v>
      </c>
      <c r="D79" s="17">
        <v>121.6</v>
      </c>
      <c r="E79" s="17">
        <v>125</v>
      </c>
      <c r="F79" s="17">
        <v>0.5493</v>
      </c>
      <c r="G79" s="17">
        <v>782.633</v>
      </c>
      <c r="H79" s="17">
        <v>859.7940000000001</v>
      </c>
      <c r="I79" s="17">
        <v>903.8860000000001</v>
      </c>
      <c r="J79" s="17">
        <v>0</v>
      </c>
      <c r="K79" s="17">
        <v>903.8860000000001</v>
      </c>
      <c r="L79" s="17">
        <v>242.506</v>
      </c>
      <c r="M79" s="17">
        <v>661.38</v>
      </c>
      <c r="N79" s="17">
        <v>-677.9145000000001</v>
      </c>
      <c r="O79" s="17">
        <v>0</v>
      </c>
      <c r="P79" s="17">
        <v>661.38</v>
      </c>
      <c r="Q79" s="17">
        <v>1565.266</v>
      </c>
      <c r="R79" s="17">
        <v>589.7305</v>
      </c>
      <c r="S79" s="17">
        <v>-639.3340000000001</v>
      </c>
      <c r="T79" s="17">
        <v>639.3340000000001</v>
      </c>
      <c r="U79" s="17">
        <v>0</v>
      </c>
      <c r="V79" s="17">
        <v>639.3340000000001</v>
      </c>
      <c r="W79" s="18">
        <v>2204.6</v>
      </c>
      <c r="X79" s="18">
        <v>549.3</v>
      </c>
      <c r="Y79" s="18">
        <v>549.3</v>
      </c>
      <c r="Z79" s="19">
        <v>1</v>
      </c>
      <c r="AA79" s="19" t="s">
        <v>100</v>
      </c>
    </row>
    <row r="80" spans="1:27" ht="12.75">
      <c r="A80" s="16" t="s">
        <v>101</v>
      </c>
      <c r="B80" s="17">
        <v>28</v>
      </c>
      <c r="C80" s="17" t="s">
        <v>91</v>
      </c>
      <c r="D80" s="17">
        <v>122.8</v>
      </c>
      <c r="E80" s="17">
        <v>125</v>
      </c>
      <c r="F80" s="17">
        <v>0.548</v>
      </c>
      <c r="G80" s="17">
        <v>755.0755</v>
      </c>
      <c r="H80" s="17">
        <v>782.633</v>
      </c>
      <c r="I80" s="17">
        <v>821.2135000000001</v>
      </c>
      <c r="J80" s="17">
        <v>0</v>
      </c>
      <c r="K80" s="17">
        <v>821.2135000000001</v>
      </c>
      <c r="L80" s="17">
        <v>518.081</v>
      </c>
      <c r="M80" s="17">
        <v>534.6155</v>
      </c>
      <c r="N80" s="17">
        <v>551.15</v>
      </c>
      <c r="O80" s="17">
        <v>0</v>
      </c>
      <c r="P80" s="17">
        <v>551.15</v>
      </c>
      <c r="Q80" s="17">
        <v>1372.3635000000002</v>
      </c>
      <c r="R80" s="17">
        <v>606.265</v>
      </c>
      <c r="S80" s="17">
        <v>633.8225</v>
      </c>
      <c r="T80" s="17">
        <v>644.8455</v>
      </c>
      <c r="U80" s="17">
        <v>0</v>
      </c>
      <c r="V80" s="17">
        <v>644.8455</v>
      </c>
      <c r="W80" s="18">
        <v>2017.209</v>
      </c>
      <c r="X80" s="18">
        <v>501.42</v>
      </c>
      <c r="Y80" s="18">
        <v>501.42</v>
      </c>
      <c r="Z80" s="19">
        <v>1</v>
      </c>
      <c r="AA80" s="19" t="s">
        <v>102</v>
      </c>
    </row>
    <row r="81" spans="1:27" ht="12.75">
      <c r="A81" s="16" t="s">
        <v>103</v>
      </c>
      <c r="B81" s="17">
        <v>25</v>
      </c>
      <c r="C81" s="17" t="s">
        <v>104</v>
      </c>
      <c r="D81" s="17">
        <v>75</v>
      </c>
      <c r="E81" s="17">
        <v>75</v>
      </c>
      <c r="F81" s="17">
        <v>0.68855</v>
      </c>
      <c r="G81" s="17">
        <v>473.98900000000003</v>
      </c>
      <c r="H81" s="17">
        <v>523.5925</v>
      </c>
      <c r="I81" s="17">
        <v>551.15</v>
      </c>
      <c r="J81" s="17">
        <v>0</v>
      </c>
      <c r="K81" s="17">
        <v>551.15</v>
      </c>
      <c r="L81" s="17">
        <v>352.736</v>
      </c>
      <c r="M81" s="17">
        <v>-374.78200000000004</v>
      </c>
      <c r="N81" s="17">
        <v>374.78200000000004</v>
      </c>
      <c r="O81" s="17">
        <v>0</v>
      </c>
      <c r="P81" s="17">
        <v>374.78200000000004</v>
      </c>
      <c r="Q81" s="17">
        <v>925.932</v>
      </c>
      <c r="R81" s="17">
        <v>473.98900000000003</v>
      </c>
      <c r="S81" s="17">
        <v>-529.104</v>
      </c>
      <c r="T81" s="17">
        <v>-529.104</v>
      </c>
      <c r="U81" s="17">
        <v>0</v>
      </c>
      <c r="V81" s="17">
        <v>473.98900000000003</v>
      </c>
      <c r="W81" s="18">
        <v>1399.921</v>
      </c>
      <c r="X81" s="18">
        <v>437.22925</v>
      </c>
      <c r="Y81" s="18">
        <v>437.22925</v>
      </c>
      <c r="Z81" s="19">
        <v>1</v>
      </c>
      <c r="AA81" s="19" t="s">
        <v>105</v>
      </c>
    </row>
    <row r="82" spans="1:27" ht="12.75">
      <c r="A82" s="16" t="s">
        <v>106</v>
      </c>
      <c r="B82" s="17">
        <v>28</v>
      </c>
      <c r="C82" s="17" t="s">
        <v>104</v>
      </c>
      <c r="D82" s="17">
        <v>99.5</v>
      </c>
      <c r="E82" s="17">
        <v>100</v>
      </c>
      <c r="F82" s="17">
        <v>0.58255</v>
      </c>
      <c r="G82" s="17">
        <v>-617.288</v>
      </c>
      <c r="H82" s="17">
        <v>-617.288</v>
      </c>
      <c r="I82" s="17">
        <v>-617.288</v>
      </c>
      <c r="J82" s="17">
        <v>0</v>
      </c>
      <c r="K82" s="17">
        <v>0</v>
      </c>
      <c r="L82" s="17">
        <v>347.22450000000003</v>
      </c>
      <c r="M82" s="17">
        <v>-402.33950000000004</v>
      </c>
      <c r="N82" s="17">
        <v>-402.33950000000004</v>
      </c>
      <c r="O82" s="17">
        <v>0</v>
      </c>
      <c r="P82" s="17">
        <v>347.22450000000003</v>
      </c>
      <c r="Q82" s="17">
        <v>0</v>
      </c>
      <c r="R82" s="17">
        <v>551.15</v>
      </c>
      <c r="S82" s="17">
        <v>600.7535</v>
      </c>
      <c r="T82" s="17">
        <v>639.3340000000001</v>
      </c>
      <c r="U82" s="17">
        <v>0</v>
      </c>
      <c r="V82" s="17">
        <v>639.3340000000001</v>
      </c>
      <c r="W82" s="18">
        <v>0</v>
      </c>
      <c r="X82" s="18">
        <v>0</v>
      </c>
      <c r="Y82" s="18">
        <v>0</v>
      </c>
      <c r="Z82" s="19">
        <v>1</v>
      </c>
      <c r="AA82" s="19">
        <v>0</v>
      </c>
    </row>
    <row r="83" spans="1:27" ht="12.75">
      <c r="A83" s="16" t="s">
        <v>107</v>
      </c>
      <c r="B83" s="17">
        <v>31</v>
      </c>
      <c r="C83" s="17" t="s">
        <v>104</v>
      </c>
      <c r="D83" s="17">
        <v>101.2</v>
      </c>
      <c r="E83" s="17">
        <v>110</v>
      </c>
      <c r="F83" s="17">
        <v>0.5785</v>
      </c>
      <c r="G83" s="17">
        <v>821.2135000000001</v>
      </c>
      <c r="H83" s="17">
        <v>854.2825</v>
      </c>
      <c r="I83" s="17">
        <v>0</v>
      </c>
      <c r="J83" s="17">
        <v>0</v>
      </c>
      <c r="K83" s="17">
        <v>854.2825</v>
      </c>
      <c r="L83" s="17">
        <v>749.5640000000001</v>
      </c>
      <c r="M83" s="17">
        <v>810.1905</v>
      </c>
      <c r="N83" s="17">
        <v>-843.2595</v>
      </c>
      <c r="O83" s="17">
        <v>0</v>
      </c>
      <c r="P83" s="17">
        <v>810.1905</v>
      </c>
      <c r="Q83" s="17">
        <v>1664.4730000000002</v>
      </c>
      <c r="R83" s="17">
        <v>655.8685</v>
      </c>
      <c r="S83" s="17">
        <v>-705.472</v>
      </c>
      <c r="T83" s="17">
        <v>705.472</v>
      </c>
      <c r="U83" s="17">
        <v>0</v>
      </c>
      <c r="V83" s="17">
        <v>705.472</v>
      </c>
      <c r="W83" s="18">
        <v>2369.945</v>
      </c>
      <c r="X83" s="18">
        <v>621.8875</v>
      </c>
      <c r="Y83" s="18">
        <v>621.8875</v>
      </c>
      <c r="Z83" s="19">
        <v>1</v>
      </c>
      <c r="AA83" s="19" t="s">
        <v>108</v>
      </c>
    </row>
    <row r="84" spans="1:27" ht="12.75">
      <c r="A84" s="16" t="s">
        <v>109</v>
      </c>
      <c r="B84" s="17">
        <v>31</v>
      </c>
      <c r="C84" s="17" t="s">
        <v>104</v>
      </c>
      <c r="D84" s="17">
        <v>108.5</v>
      </c>
      <c r="E84" s="17">
        <v>110</v>
      </c>
      <c r="F84" s="17">
        <v>0.5647</v>
      </c>
      <c r="G84" s="17">
        <v>733.0295</v>
      </c>
      <c r="H84" s="17">
        <v>-777.1215000000001</v>
      </c>
      <c r="I84" s="17">
        <v>-804.6790000000001</v>
      </c>
      <c r="J84" s="17">
        <v>0</v>
      </c>
      <c r="K84" s="17">
        <v>733.0295</v>
      </c>
      <c r="L84" s="17">
        <v>-435.4085</v>
      </c>
      <c r="M84" s="17">
        <v>435.4085</v>
      </c>
      <c r="N84" s="17">
        <v>468.4775</v>
      </c>
      <c r="O84" s="17">
        <v>0</v>
      </c>
      <c r="P84" s="17">
        <v>468.4775</v>
      </c>
      <c r="Q84" s="17">
        <v>1201.507</v>
      </c>
      <c r="R84" s="17">
        <v>628.311</v>
      </c>
      <c r="S84" s="17">
        <v>-677.9145000000001</v>
      </c>
      <c r="T84" s="17">
        <v>677.9145000000001</v>
      </c>
      <c r="U84" s="17">
        <v>0</v>
      </c>
      <c r="V84" s="17">
        <v>677.9145000000001</v>
      </c>
      <c r="W84" s="18">
        <v>1879.4215000000002</v>
      </c>
      <c r="X84" s="18">
        <v>481.40675</v>
      </c>
      <c r="Y84" s="18">
        <v>481.40675</v>
      </c>
      <c r="Z84" s="19">
        <v>1</v>
      </c>
      <c r="AA84" s="19" t="s">
        <v>110</v>
      </c>
    </row>
    <row r="85" spans="1:27" ht="12.75">
      <c r="A85" s="16" t="s">
        <v>111</v>
      </c>
      <c r="B85" s="17">
        <v>35</v>
      </c>
      <c r="C85" s="17" t="s">
        <v>104</v>
      </c>
      <c r="D85" s="17">
        <v>121.6</v>
      </c>
      <c r="E85" s="17">
        <v>125</v>
      </c>
      <c r="F85" s="17">
        <v>0.5493</v>
      </c>
      <c r="G85" s="17">
        <v>782.633</v>
      </c>
      <c r="H85" s="17">
        <v>859.7940000000001</v>
      </c>
      <c r="I85" s="17">
        <v>903.8860000000001</v>
      </c>
      <c r="J85" s="17">
        <v>0</v>
      </c>
      <c r="K85" s="17">
        <v>903.8860000000001</v>
      </c>
      <c r="L85" s="17">
        <v>242.506</v>
      </c>
      <c r="M85" s="17">
        <v>661.38</v>
      </c>
      <c r="N85" s="17">
        <v>-677.9145000000001</v>
      </c>
      <c r="O85" s="17">
        <v>0</v>
      </c>
      <c r="P85" s="17">
        <v>661.38</v>
      </c>
      <c r="Q85" s="17">
        <v>1565.266</v>
      </c>
      <c r="R85" s="17">
        <v>589.7305</v>
      </c>
      <c r="S85" s="17">
        <v>-639.3340000000001</v>
      </c>
      <c r="T85" s="17">
        <v>639.3340000000001</v>
      </c>
      <c r="U85" s="17">
        <v>0</v>
      </c>
      <c r="V85" s="17">
        <v>639.3340000000001</v>
      </c>
      <c r="W85" s="18">
        <v>2204.6</v>
      </c>
      <c r="X85" s="18">
        <v>549.3</v>
      </c>
      <c r="Y85" s="18">
        <v>549.3</v>
      </c>
      <c r="Z85" s="19">
        <v>1</v>
      </c>
      <c r="AA85" s="19" t="s">
        <v>112</v>
      </c>
    </row>
    <row r="86" spans="1:27" ht="12.75">
      <c r="A86" s="16" t="s">
        <v>113</v>
      </c>
      <c r="B86" s="17">
        <v>60</v>
      </c>
      <c r="C86" s="17" t="s">
        <v>114</v>
      </c>
      <c r="D86" s="17">
        <v>106.4</v>
      </c>
      <c r="E86" s="17">
        <v>110</v>
      </c>
      <c r="F86" s="17">
        <v>0.5681</v>
      </c>
      <c r="G86" s="17">
        <v>-633.8225</v>
      </c>
      <c r="H86" s="17">
        <v>-633.8225</v>
      </c>
      <c r="I86" s="17">
        <v>-705.472</v>
      </c>
      <c r="J86" s="17">
        <v>0</v>
      </c>
      <c r="K86" s="17">
        <v>0</v>
      </c>
      <c r="L86" s="17">
        <v>374.78200000000004</v>
      </c>
      <c r="M86" s="17">
        <v>407.851</v>
      </c>
      <c r="N86" s="17">
        <v>-413.3625</v>
      </c>
      <c r="O86" s="17">
        <v>0</v>
      </c>
      <c r="P86" s="17">
        <v>407.851</v>
      </c>
      <c r="Q86" s="17">
        <v>0</v>
      </c>
      <c r="R86" s="17">
        <v>-462.966</v>
      </c>
      <c r="S86" s="17">
        <v>462.966</v>
      </c>
      <c r="T86" s="17">
        <v>-573.196</v>
      </c>
      <c r="U86" s="17">
        <v>0</v>
      </c>
      <c r="V86" s="17">
        <v>462.966</v>
      </c>
      <c r="W86" s="18">
        <v>0</v>
      </c>
      <c r="X86" s="18">
        <v>0</v>
      </c>
      <c r="Y86" s="18">
        <v>0</v>
      </c>
      <c r="Z86" s="19">
        <v>2</v>
      </c>
      <c r="AA86" s="19">
        <v>0</v>
      </c>
    </row>
    <row r="87" spans="1:27" ht="12.75">
      <c r="A87" s="16" t="s">
        <v>115</v>
      </c>
      <c r="B87" s="17">
        <v>55</v>
      </c>
      <c r="C87" s="17" t="s">
        <v>116</v>
      </c>
      <c r="D87" s="17">
        <v>83.7</v>
      </c>
      <c r="E87" s="17">
        <v>90</v>
      </c>
      <c r="F87" s="17">
        <v>0.6387</v>
      </c>
      <c r="G87" s="17">
        <v>281.0865</v>
      </c>
      <c r="H87" s="17">
        <v>352.736</v>
      </c>
      <c r="I87" s="17">
        <v>374.78200000000004</v>
      </c>
      <c r="J87" s="17">
        <v>0</v>
      </c>
      <c r="K87" s="17">
        <v>374.78200000000004</v>
      </c>
      <c r="L87" s="17">
        <v>181.8795</v>
      </c>
      <c r="M87" s="17">
        <v>209.437</v>
      </c>
      <c r="N87" s="17">
        <v>-220.46</v>
      </c>
      <c r="O87" s="17">
        <v>0</v>
      </c>
      <c r="P87" s="17">
        <v>209.437</v>
      </c>
      <c r="Q87" s="17">
        <v>584.219</v>
      </c>
      <c r="R87" s="17">
        <v>380.2935</v>
      </c>
      <c r="S87" s="17">
        <v>407.851</v>
      </c>
      <c r="T87" s="17">
        <v>-424.38550000000004</v>
      </c>
      <c r="U87" s="17">
        <v>0</v>
      </c>
      <c r="V87" s="17">
        <v>407.851</v>
      </c>
      <c r="W87" s="18">
        <v>992.07</v>
      </c>
      <c r="X87" s="18">
        <v>287.415</v>
      </c>
      <c r="Y87" s="18">
        <v>352.08337500000005</v>
      </c>
      <c r="Z87" s="19">
        <v>2</v>
      </c>
      <c r="AA87" s="19" t="s">
        <v>117</v>
      </c>
    </row>
    <row r="88" spans="1:27" ht="12.75">
      <c r="A88" s="16" t="s">
        <v>118</v>
      </c>
      <c r="B88" s="17">
        <v>56</v>
      </c>
      <c r="C88" s="17" t="s">
        <v>119</v>
      </c>
      <c r="D88" s="17">
        <v>94.3</v>
      </c>
      <c r="E88" s="17">
        <v>100</v>
      </c>
      <c r="F88" s="17">
        <v>0.5971</v>
      </c>
      <c r="G88" s="17">
        <v>363.759</v>
      </c>
      <c r="H88" s="17">
        <v>424.38550000000004</v>
      </c>
      <c r="I88" s="17">
        <v>451.94300000000004</v>
      </c>
      <c r="J88" s="17">
        <v>0</v>
      </c>
      <c r="K88" s="17">
        <v>451.94300000000004</v>
      </c>
      <c r="L88" s="17">
        <v>225.97150000000002</v>
      </c>
      <c r="M88" s="17">
        <v>264.552</v>
      </c>
      <c r="N88" s="17">
        <v>-275.575</v>
      </c>
      <c r="O88" s="17">
        <v>0</v>
      </c>
      <c r="P88" s="17">
        <v>264.552</v>
      </c>
      <c r="Q88" s="17">
        <v>716.495</v>
      </c>
      <c r="R88" s="17">
        <v>385.805</v>
      </c>
      <c r="S88" s="17">
        <v>407.851</v>
      </c>
      <c r="T88" s="17">
        <v>0</v>
      </c>
      <c r="U88" s="17">
        <v>0</v>
      </c>
      <c r="V88" s="17">
        <v>407.851</v>
      </c>
      <c r="W88" s="18">
        <v>1124.346</v>
      </c>
      <c r="X88" s="18">
        <v>304.52099999999996</v>
      </c>
      <c r="Y88" s="18">
        <v>379.43316599999997</v>
      </c>
      <c r="Z88" s="19">
        <v>2</v>
      </c>
      <c r="AA88" s="19" t="s">
        <v>120</v>
      </c>
    </row>
    <row r="89" spans="1:27" ht="12.75">
      <c r="A89" s="16" t="s">
        <v>121</v>
      </c>
      <c r="B89" s="17">
        <v>54</v>
      </c>
      <c r="C89" s="17" t="s">
        <v>122</v>
      </c>
      <c r="D89" s="17">
        <v>88.5</v>
      </c>
      <c r="E89" s="17">
        <v>90</v>
      </c>
      <c r="F89" s="17">
        <v>0.6177</v>
      </c>
      <c r="G89" s="17">
        <v>-451.94300000000004</v>
      </c>
      <c r="H89" s="17">
        <v>0</v>
      </c>
      <c r="I89" s="17">
        <v>0</v>
      </c>
      <c r="J89" s="17">
        <v>0</v>
      </c>
      <c r="K89" s="17">
        <v>0</v>
      </c>
      <c r="L89" s="17">
        <v>-220.46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-496.035</v>
      </c>
      <c r="S89" s="17">
        <v>0</v>
      </c>
      <c r="T89" s="17">
        <v>0</v>
      </c>
      <c r="U89" s="17">
        <v>0</v>
      </c>
      <c r="V89" s="17">
        <v>0</v>
      </c>
      <c r="W89" s="18">
        <v>0</v>
      </c>
      <c r="X89" s="18">
        <v>0</v>
      </c>
      <c r="Y89" s="18">
        <v>0</v>
      </c>
      <c r="Z89" s="19">
        <v>2</v>
      </c>
      <c r="AA89" s="19">
        <v>0</v>
      </c>
    </row>
    <row r="90" spans="1:27" ht="12.75">
      <c r="A90" s="16" t="s">
        <v>123</v>
      </c>
      <c r="B90" s="17">
        <v>54</v>
      </c>
      <c r="C90" s="17" t="s">
        <v>124</v>
      </c>
      <c r="D90" s="17">
        <v>88.5</v>
      </c>
      <c r="E90" s="17">
        <v>90</v>
      </c>
      <c r="F90" s="17">
        <v>0.6177</v>
      </c>
      <c r="G90" s="17">
        <v>-451.94300000000004</v>
      </c>
      <c r="H90" s="17">
        <v>0</v>
      </c>
      <c r="I90" s="17">
        <v>0</v>
      </c>
      <c r="J90" s="17">
        <v>0</v>
      </c>
      <c r="K90" s="17">
        <v>0</v>
      </c>
      <c r="L90" s="17">
        <v>-220.46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-496.035</v>
      </c>
      <c r="S90" s="17">
        <v>0</v>
      </c>
      <c r="T90" s="17">
        <v>0</v>
      </c>
      <c r="U90" s="17">
        <v>0</v>
      </c>
      <c r="V90" s="17">
        <v>0</v>
      </c>
      <c r="W90" s="18">
        <v>0</v>
      </c>
      <c r="X90" s="18">
        <v>0</v>
      </c>
      <c r="Y90" s="18">
        <v>0</v>
      </c>
      <c r="Z90" s="19">
        <v>2</v>
      </c>
      <c r="AA90" s="19">
        <v>0</v>
      </c>
    </row>
    <row r="91" spans="1:27" ht="12.75">
      <c r="A91" s="16" t="s">
        <v>125</v>
      </c>
      <c r="B91" s="17">
        <v>49</v>
      </c>
      <c r="C91" s="17" t="s">
        <v>126</v>
      </c>
      <c r="D91" s="17">
        <v>116.8</v>
      </c>
      <c r="E91" s="17">
        <v>125</v>
      </c>
      <c r="F91" s="17">
        <v>0.55425</v>
      </c>
      <c r="G91" s="17">
        <v>-650.3570000000001</v>
      </c>
      <c r="H91" s="17">
        <v>650.3570000000001</v>
      </c>
      <c r="I91" s="17">
        <v>-716.495</v>
      </c>
      <c r="J91" s="17">
        <v>0</v>
      </c>
      <c r="K91" s="17">
        <v>650.3570000000001</v>
      </c>
      <c r="L91" s="17">
        <v>529.104</v>
      </c>
      <c r="M91" s="17">
        <v>562.173</v>
      </c>
      <c r="N91" s="17">
        <v>-589.7305</v>
      </c>
      <c r="O91" s="17">
        <v>0</v>
      </c>
      <c r="P91" s="17">
        <v>562.173</v>
      </c>
      <c r="Q91" s="17">
        <v>1212.53</v>
      </c>
      <c r="R91" s="17">
        <v>-600.7535</v>
      </c>
      <c r="S91" s="17">
        <v>600.7535</v>
      </c>
      <c r="T91" s="17">
        <v>-639.3340000000001</v>
      </c>
      <c r="U91" s="17">
        <v>0</v>
      </c>
      <c r="V91" s="17">
        <v>600.7535</v>
      </c>
      <c r="W91" s="18">
        <v>1813.2835</v>
      </c>
      <c r="X91" s="18">
        <v>455.870625</v>
      </c>
      <c r="Y91" s="18">
        <v>507.38400562500004</v>
      </c>
      <c r="Z91" s="19">
        <v>2</v>
      </c>
      <c r="AA91" s="19" t="s">
        <v>127</v>
      </c>
    </row>
    <row r="92" spans="1:27" ht="12.75">
      <c r="A92" s="16" t="s">
        <v>128</v>
      </c>
      <c r="B92" s="17">
        <v>45</v>
      </c>
      <c r="C92" s="17" t="s">
        <v>126</v>
      </c>
      <c r="D92" s="17">
        <v>134.3</v>
      </c>
      <c r="E92" s="17">
        <v>140</v>
      </c>
      <c r="F92" s="17">
        <v>0.5361</v>
      </c>
      <c r="G92" s="17">
        <v>457.4545</v>
      </c>
      <c r="H92" s="17">
        <v>501.54650000000004</v>
      </c>
      <c r="I92" s="17">
        <v>540.1270000000001</v>
      </c>
      <c r="J92" s="17">
        <v>0</v>
      </c>
      <c r="K92" s="17">
        <v>540.1270000000001</v>
      </c>
      <c r="L92" s="17">
        <v>358.2475</v>
      </c>
      <c r="M92" s="17">
        <v>374.78200000000004</v>
      </c>
      <c r="N92" s="17">
        <v>-402.33950000000004</v>
      </c>
      <c r="O92" s="17">
        <v>0</v>
      </c>
      <c r="P92" s="17">
        <v>374.78200000000004</v>
      </c>
      <c r="Q92" s="17">
        <v>914.909</v>
      </c>
      <c r="R92" s="17">
        <v>407.851</v>
      </c>
      <c r="S92" s="17">
        <v>451.94300000000004</v>
      </c>
      <c r="T92" s="17">
        <v>0</v>
      </c>
      <c r="U92" s="17">
        <v>0</v>
      </c>
      <c r="V92" s="17">
        <v>451.94300000000004</v>
      </c>
      <c r="W92" s="18">
        <v>1366.852</v>
      </c>
      <c r="X92" s="18">
        <v>332.382</v>
      </c>
      <c r="Y92" s="18">
        <v>350.66301</v>
      </c>
      <c r="Z92" s="19">
        <v>2</v>
      </c>
      <c r="AA92" s="19" t="s">
        <v>129</v>
      </c>
    </row>
    <row r="93" spans="1:27" ht="12.75">
      <c r="A93" s="16" t="s">
        <v>130</v>
      </c>
      <c r="B93" s="17">
        <v>45</v>
      </c>
      <c r="C93" s="17" t="s">
        <v>131</v>
      </c>
      <c r="D93" s="17">
        <v>134.3</v>
      </c>
      <c r="E93" s="17">
        <v>140</v>
      </c>
      <c r="F93" s="17">
        <v>0.5361</v>
      </c>
      <c r="G93" s="17">
        <v>457.4545</v>
      </c>
      <c r="H93" s="17">
        <v>501.54650000000004</v>
      </c>
      <c r="I93" s="17">
        <v>540.1270000000001</v>
      </c>
      <c r="J93" s="17">
        <v>0</v>
      </c>
      <c r="K93" s="17">
        <v>540.1270000000001</v>
      </c>
      <c r="L93" s="17">
        <v>358.2475</v>
      </c>
      <c r="M93" s="17">
        <v>374.78200000000004</v>
      </c>
      <c r="N93" s="17">
        <v>-402.33950000000004</v>
      </c>
      <c r="O93" s="17">
        <v>0</v>
      </c>
      <c r="P93" s="17">
        <v>374.78200000000004</v>
      </c>
      <c r="Q93" s="17">
        <v>914.909</v>
      </c>
      <c r="R93" s="17">
        <v>407.851</v>
      </c>
      <c r="S93" s="17">
        <v>451.94300000000004</v>
      </c>
      <c r="T93" s="17">
        <v>0</v>
      </c>
      <c r="U93" s="17">
        <v>0</v>
      </c>
      <c r="V93" s="17">
        <v>451.94300000000004</v>
      </c>
      <c r="W93" s="18">
        <v>1366.852</v>
      </c>
      <c r="X93" s="18">
        <v>332.382</v>
      </c>
      <c r="Y93" s="18">
        <v>350.66301</v>
      </c>
      <c r="Z93" s="19">
        <v>2</v>
      </c>
      <c r="AA93" s="19" t="s">
        <v>132</v>
      </c>
    </row>
    <row r="94" spans="1:27" ht="12.75">
      <c r="A94" s="16" t="s">
        <v>133</v>
      </c>
      <c r="B94" s="17">
        <v>41</v>
      </c>
      <c r="C94" s="17" t="s">
        <v>134</v>
      </c>
      <c r="D94" s="17">
        <v>97.4</v>
      </c>
      <c r="E94" s="17">
        <v>100</v>
      </c>
      <c r="F94" s="17">
        <v>0.588</v>
      </c>
      <c r="G94" s="17">
        <v>374.78200000000004</v>
      </c>
      <c r="H94" s="17">
        <v>407.851</v>
      </c>
      <c r="I94" s="17">
        <v>440.92</v>
      </c>
      <c r="J94" s="17">
        <v>0</v>
      </c>
      <c r="K94" s="17">
        <v>440.92</v>
      </c>
      <c r="L94" s="17">
        <v>363.759</v>
      </c>
      <c r="M94" s="17">
        <v>385.805</v>
      </c>
      <c r="N94" s="17">
        <v>-402.33950000000004</v>
      </c>
      <c r="O94" s="17">
        <v>0</v>
      </c>
      <c r="P94" s="17">
        <v>385.805</v>
      </c>
      <c r="Q94" s="17">
        <v>826.725</v>
      </c>
      <c r="R94" s="17">
        <v>473.98900000000003</v>
      </c>
      <c r="S94" s="17">
        <v>507.05800000000005</v>
      </c>
      <c r="T94" s="17">
        <v>529.104</v>
      </c>
      <c r="U94" s="17">
        <v>0</v>
      </c>
      <c r="V94" s="17">
        <v>529.104</v>
      </c>
      <c r="W94" s="18">
        <v>1355.8290000000002</v>
      </c>
      <c r="X94" s="18">
        <v>361.62</v>
      </c>
      <c r="Y94" s="18">
        <v>365.2362</v>
      </c>
      <c r="Z94" s="19">
        <v>2</v>
      </c>
      <c r="AA94" s="19" t="s">
        <v>135</v>
      </c>
    </row>
    <row r="95" spans="1:27" ht="12.75">
      <c r="A95" s="16" t="s">
        <v>136</v>
      </c>
      <c r="B95" s="17">
        <v>43</v>
      </c>
      <c r="C95" s="17" t="s">
        <v>137</v>
      </c>
      <c r="D95" s="17">
        <v>89.2</v>
      </c>
      <c r="E95" s="17">
        <v>90</v>
      </c>
      <c r="F95" s="17">
        <v>0.6149</v>
      </c>
      <c r="G95" s="17">
        <v>606.265</v>
      </c>
      <c r="H95" s="17">
        <v>672.403</v>
      </c>
      <c r="I95" s="17">
        <v>-705.472</v>
      </c>
      <c r="J95" s="17">
        <v>0</v>
      </c>
      <c r="K95" s="17">
        <v>672.403</v>
      </c>
      <c r="L95" s="17">
        <v>341.713</v>
      </c>
      <c r="M95" s="17">
        <v>402.33950000000004</v>
      </c>
      <c r="N95" s="17">
        <v>424.38550000000004</v>
      </c>
      <c r="O95" s="17">
        <v>0</v>
      </c>
      <c r="P95" s="17">
        <v>424.38550000000004</v>
      </c>
      <c r="Q95" s="17">
        <v>1096.7885</v>
      </c>
      <c r="R95" s="17">
        <v>529.104</v>
      </c>
      <c r="S95" s="17">
        <v>589.7305</v>
      </c>
      <c r="T95" s="17">
        <v>606.265</v>
      </c>
      <c r="U95" s="17">
        <v>0</v>
      </c>
      <c r="V95" s="17">
        <v>606.265</v>
      </c>
      <c r="W95" s="18">
        <v>1703.0535</v>
      </c>
      <c r="X95" s="18">
        <v>475.01025</v>
      </c>
      <c r="Y95" s="18">
        <v>489.73556775</v>
      </c>
      <c r="Z95" s="19">
        <v>2</v>
      </c>
      <c r="AA95" s="19" t="s">
        <v>138</v>
      </c>
    </row>
    <row r="96" spans="1:27" ht="12.75">
      <c r="A96" s="16" t="s">
        <v>139</v>
      </c>
      <c r="B96" s="17">
        <v>23</v>
      </c>
      <c r="C96" s="17" t="s">
        <v>140</v>
      </c>
      <c r="D96" s="17">
        <v>107.8</v>
      </c>
      <c r="E96" s="17">
        <v>110</v>
      </c>
      <c r="F96" s="17">
        <v>0.5658000000000001</v>
      </c>
      <c r="G96" s="17">
        <v>622.7995000000001</v>
      </c>
      <c r="H96" s="17">
        <v>650.3570000000001</v>
      </c>
      <c r="I96" s="17">
        <v>-744.0525</v>
      </c>
      <c r="J96" s="17">
        <v>0</v>
      </c>
      <c r="K96" s="17">
        <v>650.3570000000001</v>
      </c>
      <c r="L96" s="17">
        <v>440.92</v>
      </c>
      <c r="M96" s="17">
        <v>-556.6615</v>
      </c>
      <c r="N96" s="17">
        <v>-556.6615</v>
      </c>
      <c r="O96" s="17">
        <v>0</v>
      </c>
      <c r="P96" s="17">
        <v>440.92</v>
      </c>
      <c r="Q96" s="17">
        <v>1091.277</v>
      </c>
      <c r="R96" s="17">
        <v>540.1270000000001</v>
      </c>
      <c r="S96" s="17">
        <v>573.196</v>
      </c>
      <c r="T96" s="17">
        <v>-600.7535</v>
      </c>
      <c r="U96" s="17">
        <v>0</v>
      </c>
      <c r="V96" s="17">
        <v>573.196</v>
      </c>
      <c r="W96" s="18">
        <v>1664.4730000000002</v>
      </c>
      <c r="X96" s="18">
        <v>427.1790000000001</v>
      </c>
      <c r="Y96" s="18">
        <v>427.1790000000001</v>
      </c>
      <c r="Z96" s="19">
        <v>2</v>
      </c>
      <c r="AA96" s="19" t="s">
        <v>141</v>
      </c>
    </row>
    <row r="97" spans="1:27" ht="12.75">
      <c r="A97" s="16" t="s">
        <v>142</v>
      </c>
      <c r="B97" s="17">
        <v>23</v>
      </c>
      <c r="C97" s="17" t="s">
        <v>143</v>
      </c>
      <c r="D97" s="17">
        <v>105.4</v>
      </c>
      <c r="E97" s="17">
        <v>110</v>
      </c>
      <c r="F97" s="17">
        <v>0.56995</v>
      </c>
      <c r="G97" s="17">
        <v>352.736</v>
      </c>
      <c r="H97" s="17">
        <v>385.805</v>
      </c>
      <c r="I97" s="17">
        <v>418.874</v>
      </c>
      <c r="J97" s="17">
        <v>0</v>
      </c>
      <c r="K97" s="17">
        <v>418.874</v>
      </c>
      <c r="L97" s="17">
        <v>242.506</v>
      </c>
      <c r="M97" s="17">
        <v>270.06350000000003</v>
      </c>
      <c r="N97" s="17">
        <v>292.1095</v>
      </c>
      <c r="O97" s="17">
        <v>0</v>
      </c>
      <c r="P97" s="17">
        <v>292.1095</v>
      </c>
      <c r="Q97" s="17">
        <v>710.9835</v>
      </c>
      <c r="R97" s="17">
        <v>396.82800000000003</v>
      </c>
      <c r="S97" s="17">
        <v>429.89700000000005</v>
      </c>
      <c r="T97" s="17">
        <v>462.966</v>
      </c>
      <c r="U97" s="17">
        <v>0</v>
      </c>
      <c r="V97" s="17">
        <v>462.966</v>
      </c>
      <c r="W97" s="18">
        <v>1173.9495000000002</v>
      </c>
      <c r="X97" s="18">
        <v>303.49837499999995</v>
      </c>
      <c r="Y97" s="18">
        <v>303.49837499999995</v>
      </c>
      <c r="Z97" s="19">
        <v>2</v>
      </c>
      <c r="AA97" s="19" t="s">
        <v>144</v>
      </c>
    </row>
  </sheetData>
  <sheetProtection/>
  <conditionalFormatting sqref="G2:J2 L2:O2 R2:U2">
    <cfRule type="cellIs" priority="2" dxfId="0" operator="equal" stopIfTrue="1">
      <formula>'3-Lift'!#REF!</formula>
    </cfRule>
  </conditionalFormatting>
  <conditionalFormatting sqref="G51:J51 L51:O51 R51:U51">
    <cfRule type="cellIs" priority="1" dxfId="0" operator="equal" stopIfTrue="1">
      <formula>'3-Lift'!#REF!</formula>
    </cfRule>
  </conditionalFormatting>
  <printOptions gridLines="1"/>
  <pageMargins left="0.5" right="0.5" top="0.75" bottom="0.75" header="0.5" footer="0.5"/>
  <pageSetup fitToHeight="0" horizontalDpi="600" verticalDpi="600"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3"/>
  <sheetViews>
    <sheetView tabSelected="1" workbookViewId="0" topLeftCell="A1">
      <selection activeCell="V1" sqref="V1"/>
    </sheetView>
  </sheetViews>
  <sheetFormatPr defaultColWidth="8.8515625" defaultRowHeight="12.75"/>
  <cols>
    <col min="1" max="1" width="18.7109375" style="16" customWidth="1"/>
    <col min="2" max="2" width="5.7109375" style="17" customWidth="1"/>
    <col min="3" max="3" width="6.28125" style="17" customWidth="1"/>
    <col min="4" max="4" width="6.421875" style="17" customWidth="1"/>
    <col min="5" max="9" width="7.421875" style="17" customWidth="1"/>
    <col min="10" max="10" width="7.421875" style="17" hidden="1" customWidth="1"/>
    <col min="11" max="14" width="7.421875" style="17" customWidth="1"/>
    <col min="15" max="15" width="7.421875" style="17" hidden="1" customWidth="1"/>
    <col min="16" max="16" width="7.421875" style="17" customWidth="1"/>
    <col min="17" max="18" width="9.7109375" style="18" customWidth="1"/>
    <col min="19" max="19" width="9.7109375" style="18" hidden="1" customWidth="1"/>
    <col min="20" max="20" width="11.7109375" style="19" hidden="1" customWidth="1"/>
    <col min="21" max="21" width="11.7109375" style="19" customWidth="1"/>
    <col min="22" max="16384" width="8.8515625" style="16" customWidth="1"/>
  </cols>
  <sheetData>
    <row r="1" spans="1:21" s="2" customFormat="1" ht="30" customHeight="1" thickBot="1">
      <c r="A1" s="1">
        <v>41118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  <c r="U1" s="5"/>
    </row>
    <row r="2" spans="1:37" s="15" customFormat="1" ht="28.5" customHeight="1" thickBo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12</v>
      </c>
      <c r="H2" s="10" t="s">
        <v>13</v>
      </c>
      <c r="I2" s="10" t="s">
        <v>14</v>
      </c>
      <c r="J2" s="10" t="s">
        <v>15</v>
      </c>
      <c r="K2" s="8" t="s">
        <v>16</v>
      </c>
      <c r="L2" s="10" t="s">
        <v>18</v>
      </c>
      <c r="M2" s="10" t="s">
        <v>19</v>
      </c>
      <c r="N2" s="10" t="s">
        <v>20</v>
      </c>
      <c r="O2" s="10" t="s">
        <v>21</v>
      </c>
      <c r="P2" s="10" t="s">
        <v>22</v>
      </c>
      <c r="Q2" s="11" t="s">
        <v>150</v>
      </c>
      <c r="R2" s="12" t="s">
        <v>24</v>
      </c>
      <c r="S2" s="12" t="s">
        <v>25</v>
      </c>
      <c r="T2" s="13" t="s">
        <v>26</v>
      </c>
      <c r="U2" s="13" t="s">
        <v>27</v>
      </c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21" ht="12.75">
      <c r="A3" s="16" t="s">
        <v>157</v>
      </c>
      <c r="B3" s="17">
        <v>18</v>
      </c>
      <c r="C3" s="17" t="s">
        <v>50</v>
      </c>
      <c r="D3" s="17">
        <v>51.9</v>
      </c>
      <c r="E3" s="17">
        <v>52</v>
      </c>
      <c r="F3" s="17">
        <v>0.96845</v>
      </c>
      <c r="G3" s="17">
        <v>60</v>
      </c>
      <c r="H3" s="17">
        <v>62.5</v>
      </c>
      <c r="I3" s="17">
        <v>65</v>
      </c>
      <c r="K3" s="17">
        <v>65</v>
      </c>
      <c r="L3" s="17">
        <v>127.5</v>
      </c>
      <c r="M3" s="17">
        <v>137.5</v>
      </c>
      <c r="N3" s="17">
        <v>145</v>
      </c>
      <c r="P3" s="17">
        <v>145</v>
      </c>
      <c r="Q3" s="18">
        <f>K3+P3</f>
        <v>210</v>
      </c>
      <c r="R3" s="18">
        <f>Q3*F3</f>
        <v>203.3745</v>
      </c>
      <c r="S3" s="18">
        <v>260.59</v>
      </c>
      <c r="T3" s="19">
        <v>1</v>
      </c>
      <c r="U3" s="19" t="s">
        <v>51</v>
      </c>
    </row>
    <row r="4" spans="1:21" ht="12.75">
      <c r="A4" s="16" t="s">
        <v>151</v>
      </c>
      <c r="B4" s="17">
        <v>37</v>
      </c>
      <c r="C4" s="17" t="s">
        <v>152</v>
      </c>
      <c r="D4" s="17">
        <v>122.4</v>
      </c>
      <c r="E4" s="17">
        <v>125</v>
      </c>
      <c r="F4" s="17">
        <v>0.54845</v>
      </c>
      <c r="G4" s="17">
        <v>125</v>
      </c>
      <c r="H4" s="17">
        <v>140</v>
      </c>
      <c r="I4" s="17">
        <v>-147.5</v>
      </c>
      <c r="K4" s="17">
        <v>140</v>
      </c>
      <c r="L4" s="17">
        <v>137.5</v>
      </c>
      <c r="M4" s="17">
        <v>167.5</v>
      </c>
      <c r="N4" s="17">
        <v>190</v>
      </c>
      <c r="P4" s="17">
        <v>190</v>
      </c>
      <c r="Q4" s="18">
        <v>330</v>
      </c>
      <c r="R4" s="18">
        <v>180.9885</v>
      </c>
      <c r="S4" s="18">
        <v>180.9885</v>
      </c>
      <c r="T4" s="19">
        <v>2</v>
      </c>
      <c r="U4" s="19" t="s">
        <v>153</v>
      </c>
    </row>
    <row r="5" spans="1:21" s="17" customFormat="1" ht="12.75">
      <c r="A5" s="16" t="s">
        <v>154</v>
      </c>
      <c r="B5" s="17">
        <v>37</v>
      </c>
      <c r="C5" s="17" t="s">
        <v>86</v>
      </c>
      <c r="D5" s="17">
        <v>122.4</v>
      </c>
      <c r="E5" s="17">
        <v>125</v>
      </c>
      <c r="F5" s="17">
        <v>0.54845</v>
      </c>
      <c r="G5" s="17">
        <v>125</v>
      </c>
      <c r="H5" s="17">
        <v>140</v>
      </c>
      <c r="I5" s="17">
        <v>-147.5</v>
      </c>
      <c r="K5" s="17">
        <v>140</v>
      </c>
      <c r="L5" s="17">
        <v>137.5</v>
      </c>
      <c r="M5" s="17">
        <v>167.5</v>
      </c>
      <c r="N5" s="17">
        <v>190</v>
      </c>
      <c r="P5" s="17">
        <v>190</v>
      </c>
      <c r="Q5" s="18">
        <v>330</v>
      </c>
      <c r="R5" s="18">
        <v>180.9885</v>
      </c>
      <c r="S5" s="18">
        <v>180.9885</v>
      </c>
      <c r="T5" s="19">
        <v>1</v>
      </c>
      <c r="U5" s="19" t="s">
        <v>89</v>
      </c>
    </row>
    <row r="6" spans="1:21" s="17" customFormat="1" ht="12.75">
      <c r="A6" s="16" t="s">
        <v>106</v>
      </c>
      <c r="B6" s="17">
        <v>28</v>
      </c>
      <c r="C6" s="17" t="s">
        <v>104</v>
      </c>
      <c r="D6" s="17">
        <v>99.5</v>
      </c>
      <c r="E6" s="17">
        <v>100</v>
      </c>
      <c r="F6" s="17">
        <v>0.58255</v>
      </c>
      <c r="G6" s="17">
        <v>157.5</v>
      </c>
      <c r="H6" s="17">
        <v>-182.5</v>
      </c>
      <c r="I6" s="17">
        <v>-182.5</v>
      </c>
      <c r="K6" s="17">
        <v>157.5</v>
      </c>
      <c r="L6" s="17">
        <v>250</v>
      </c>
      <c r="M6" s="17">
        <v>272.5</v>
      </c>
      <c r="N6" s="17">
        <v>290</v>
      </c>
      <c r="P6" s="17">
        <v>290</v>
      </c>
      <c r="Q6" s="18">
        <f>K6+P6</f>
        <v>447.5</v>
      </c>
      <c r="R6" s="18">
        <f>Q6*F6</f>
        <v>260.691125</v>
      </c>
      <c r="S6" s="18">
        <v>0</v>
      </c>
      <c r="T6" s="19">
        <v>1</v>
      </c>
      <c r="U6" s="19" t="s">
        <v>155</v>
      </c>
    </row>
    <row r="7" spans="1:21" s="17" customFormat="1" ht="12.75">
      <c r="A7" s="16" t="s">
        <v>113</v>
      </c>
      <c r="B7" s="17">
        <v>60</v>
      </c>
      <c r="C7" s="17" t="s">
        <v>114</v>
      </c>
      <c r="D7" s="17">
        <v>106.4</v>
      </c>
      <c r="E7" s="17">
        <v>110</v>
      </c>
      <c r="F7" s="17">
        <v>0.5681</v>
      </c>
      <c r="G7" s="17">
        <v>170</v>
      </c>
      <c r="H7" s="17">
        <v>185</v>
      </c>
      <c r="I7" s="17">
        <v>-187.5</v>
      </c>
      <c r="K7" s="17">
        <v>185</v>
      </c>
      <c r="L7" s="17">
        <v>-210</v>
      </c>
      <c r="M7" s="17">
        <v>210</v>
      </c>
      <c r="N7" s="17">
        <v>-260</v>
      </c>
      <c r="P7" s="17">
        <v>210</v>
      </c>
      <c r="Q7" s="18">
        <f>K7+P7</f>
        <v>395</v>
      </c>
      <c r="R7" s="18">
        <f>Q7*F7</f>
        <v>224.39950000000002</v>
      </c>
      <c r="S7" s="18">
        <v>0</v>
      </c>
      <c r="T7" s="19">
        <v>2</v>
      </c>
      <c r="U7" s="19" t="s">
        <v>156</v>
      </c>
    </row>
    <row r="9" spans="1:21" s="2" customFormat="1" ht="30" customHeight="1" thickBot="1">
      <c r="A9" s="1"/>
      <c r="B9" s="2" t="s">
        <v>145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  <c r="R9" s="4"/>
      <c r="S9" s="4"/>
      <c r="T9" s="5"/>
      <c r="U9" s="5"/>
    </row>
    <row r="10" spans="1:21" ht="27.75" thickBot="1">
      <c r="A10" s="6" t="s">
        <v>1</v>
      </c>
      <c r="B10" s="7" t="s">
        <v>2</v>
      </c>
      <c r="C10" s="8" t="s">
        <v>3</v>
      </c>
      <c r="D10" s="8" t="s">
        <v>4</v>
      </c>
      <c r="E10" s="8" t="s">
        <v>5</v>
      </c>
      <c r="F10" s="9" t="s">
        <v>6</v>
      </c>
      <c r="G10" s="10" t="s">
        <v>12</v>
      </c>
      <c r="H10" s="10" t="s">
        <v>13</v>
      </c>
      <c r="I10" s="10" t="s">
        <v>14</v>
      </c>
      <c r="J10" s="10" t="s">
        <v>15</v>
      </c>
      <c r="K10" s="8" t="s">
        <v>16</v>
      </c>
      <c r="L10" s="10" t="s">
        <v>18</v>
      </c>
      <c r="M10" s="10" t="s">
        <v>19</v>
      </c>
      <c r="N10" s="10" t="s">
        <v>20</v>
      </c>
      <c r="O10" s="10" t="s">
        <v>21</v>
      </c>
      <c r="P10" s="10" t="s">
        <v>22</v>
      </c>
      <c r="Q10" s="11" t="s">
        <v>150</v>
      </c>
      <c r="R10" s="12" t="s">
        <v>24</v>
      </c>
      <c r="S10" s="12" t="s">
        <v>25</v>
      </c>
      <c r="T10" s="13" t="s">
        <v>26</v>
      </c>
      <c r="U10" s="13" t="s">
        <v>27</v>
      </c>
    </row>
    <row r="11" spans="1:21" ht="12.75">
      <c r="A11" s="16" t="s">
        <v>157</v>
      </c>
      <c r="B11" s="17">
        <v>18</v>
      </c>
      <c r="C11" s="17" t="s">
        <v>50</v>
      </c>
      <c r="D11" s="17">
        <v>51.9</v>
      </c>
      <c r="E11" s="17">
        <v>52</v>
      </c>
      <c r="F11" s="17">
        <v>0.96845</v>
      </c>
      <c r="G11" s="17">
        <f>G3*2.2046</f>
        <v>132.276</v>
      </c>
      <c r="H11" s="17">
        <f aca="true" t="shared" si="0" ref="H11:Q11">H3*2.2046</f>
        <v>137.7875</v>
      </c>
      <c r="I11" s="17">
        <f t="shared" si="0"/>
        <v>143.299</v>
      </c>
      <c r="J11" s="17">
        <f t="shared" si="0"/>
        <v>0</v>
      </c>
      <c r="K11" s="17">
        <f t="shared" si="0"/>
        <v>143.299</v>
      </c>
      <c r="L11" s="17">
        <f t="shared" si="0"/>
        <v>281.0865</v>
      </c>
      <c r="M11" s="17">
        <f t="shared" si="0"/>
        <v>303.1325</v>
      </c>
      <c r="N11" s="17">
        <f t="shared" si="0"/>
        <v>319.66700000000003</v>
      </c>
      <c r="O11" s="17">
        <f t="shared" si="0"/>
        <v>0</v>
      </c>
      <c r="P11" s="17">
        <f t="shared" si="0"/>
        <v>319.66700000000003</v>
      </c>
      <c r="Q11" s="17">
        <f t="shared" si="0"/>
        <v>462.966</v>
      </c>
      <c r="R11" s="18">
        <f>Q11*F11</f>
        <v>448.35942270000004</v>
      </c>
      <c r="S11" s="18">
        <v>260.59</v>
      </c>
      <c r="T11" s="19">
        <v>1</v>
      </c>
      <c r="U11" s="19" t="s">
        <v>51</v>
      </c>
    </row>
    <row r="12" spans="1:21" s="17" customFormat="1" ht="12.75">
      <c r="A12" s="16" t="s">
        <v>151</v>
      </c>
      <c r="B12" s="17">
        <v>37</v>
      </c>
      <c r="C12" s="17" t="s">
        <v>152</v>
      </c>
      <c r="D12" s="17">
        <v>122.4</v>
      </c>
      <c r="E12" s="17">
        <v>125</v>
      </c>
      <c r="F12" s="17">
        <v>0.54845</v>
      </c>
      <c r="G12" s="17">
        <v>275.575</v>
      </c>
      <c r="H12" s="17">
        <v>308.644</v>
      </c>
      <c r="I12" s="17">
        <v>-325.17850000000004</v>
      </c>
      <c r="J12" s="17">
        <v>0</v>
      </c>
      <c r="K12" s="17">
        <v>308.644</v>
      </c>
      <c r="L12" s="17">
        <v>303.1325</v>
      </c>
      <c r="M12" s="17">
        <v>369.2705</v>
      </c>
      <c r="N12" s="17">
        <v>418.874</v>
      </c>
      <c r="O12" s="17">
        <v>0</v>
      </c>
      <c r="P12" s="17">
        <v>418.874</v>
      </c>
      <c r="Q12" s="18">
        <v>727.518</v>
      </c>
      <c r="R12" s="18">
        <v>180.9885</v>
      </c>
      <c r="S12" s="18">
        <v>180.9885</v>
      </c>
      <c r="T12" s="19">
        <v>2</v>
      </c>
      <c r="U12" s="19" t="s">
        <v>153</v>
      </c>
    </row>
    <row r="13" spans="1:21" s="17" customFormat="1" ht="12.75">
      <c r="A13" s="16" t="s">
        <v>154</v>
      </c>
      <c r="B13" s="17">
        <v>37</v>
      </c>
      <c r="C13" s="17" t="s">
        <v>86</v>
      </c>
      <c r="D13" s="17">
        <v>122.4</v>
      </c>
      <c r="E13" s="17">
        <v>125</v>
      </c>
      <c r="F13" s="17">
        <v>0.54845</v>
      </c>
      <c r="G13" s="17">
        <v>275.575</v>
      </c>
      <c r="H13" s="17">
        <v>308.644</v>
      </c>
      <c r="I13" s="17">
        <v>-325.17850000000004</v>
      </c>
      <c r="J13" s="17">
        <v>0</v>
      </c>
      <c r="K13" s="17">
        <v>308.644</v>
      </c>
      <c r="L13" s="17">
        <v>303.1325</v>
      </c>
      <c r="M13" s="17">
        <v>369.2705</v>
      </c>
      <c r="N13" s="17">
        <v>418.874</v>
      </c>
      <c r="O13" s="17">
        <v>0</v>
      </c>
      <c r="P13" s="17">
        <v>418.874</v>
      </c>
      <c r="Q13" s="18">
        <v>727.518</v>
      </c>
      <c r="R13" s="18">
        <v>180.9885</v>
      </c>
      <c r="S13" s="18">
        <v>180.9885</v>
      </c>
      <c r="T13" s="19">
        <v>1</v>
      </c>
      <c r="U13" s="19" t="s">
        <v>89</v>
      </c>
    </row>
    <row r="14" spans="1:21" s="17" customFormat="1" ht="12.75">
      <c r="A14" s="16" t="s">
        <v>106</v>
      </c>
      <c r="B14" s="17">
        <v>28</v>
      </c>
      <c r="C14" s="17" t="s">
        <v>104</v>
      </c>
      <c r="D14" s="17">
        <v>99.5</v>
      </c>
      <c r="E14" s="17">
        <v>100</v>
      </c>
      <c r="F14" s="17">
        <v>0.58255</v>
      </c>
      <c r="G14" s="17">
        <v>347.22450000000003</v>
      </c>
      <c r="H14" s="17">
        <v>-402.33950000000004</v>
      </c>
      <c r="I14" s="17">
        <v>-402.33950000000004</v>
      </c>
      <c r="J14" s="17">
        <v>0</v>
      </c>
      <c r="K14" s="17">
        <v>347.22450000000003</v>
      </c>
      <c r="L14" s="17">
        <v>551.15</v>
      </c>
      <c r="M14" s="17">
        <v>600.7535</v>
      </c>
      <c r="N14" s="17">
        <v>639.3340000000001</v>
      </c>
      <c r="O14" s="17">
        <v>0</v>
      </c>
      <c r="P14" s="17">
        <v>639.3340000000001</v>
      </c>
      <c r="Q14" s="18">
        <f>K14+P14</f>
        <v>986.5585000000001</v>
      </c>
      <c r="R14" s="18">
        <f>R6</f>
        <v>260.691125</v>
      </c>
      <c r="S14" s="18">
        <v>0</v>
      </c>
      <c r="T14" s="19">
        <v>1</v>
      </c>
      <c r="U14" s="19" t="s">
        <v>155</v>
      </c>
    </row>
    <row r="15" spans="1:21" s="17" customFormat="1" ht="12.75">
      <c r="A15" s="16" t="s">
        <v>113</v>
      </c>
      <c r="B15" s="17">
        <v>60</v>
      </c>
      <c r="C15" s="17" t="s">
        <v>114</v>
      </c>
      <c r="D15" s="17">
        <v>106.4</v>
      </c>
      <c r="E15" s="17">
        <v>110</v>
      </c>
      <c r="F15" s="17">
        <v>0.5681</v>
      </c>
      <c r="G15" s="17">
        <v>374.78200000000004</v>
      </c>
      <c r="H15" s="17">
        <v>407.851</v>
      </c>
      <c r="I15" s="17">
        <v>-413.3625</v>
      </c>
      <c r="J15" s="17">
        <v>0</v>
      </c>
      <c r="K15" s="17">
        <v>407.851</v>
      </c>
      <c r="L15" s="17">
        <v>-462.966</v>
      </c>
      <c r="M15" s="17">
        <v>462.966</v>
      </c>
      <c r="N15" s="17">
        <v>-573.196</v>
      </c>
      <c r="O15" s="17">
        <v>0</v>
      </c>
      <c r="P15" s="17">
        <v>462.966</v>
      </c>
      <c r="Q15" s="18">
        <f>K15+P15</f>
        <v>870.817</v>
      </c>
      <c r="R15" s="18">
        <f>R7</f>
        <v>224.39950000000002</v>
      </c>
      <c r="S15" s="18">
        <v>0</v>
      </c>
      <c r="T15" s="19">
        <v>2</v>
      </c>
      <c r="U15" s="19" t="s">
        <v>156</v>
      </c>
    </row>
    <row r="18" ht="12.75">
      <c r="A18" s="16" t="s">
        <v>158</v>
      </c>
    </row>
    <row r="20" ht="12.75">
      <c r="A20" s="16" t="s">
        <v>190</v>
      </c>
    </row>
    <row r="22" ht="12.75">
      <c r="A22" s="16" t="s">
        <v>191</v>
      </c>
    </row>
    <row r="24" ht="12.75">
      <c r="A24" s="16" t="s">
        <v>192</v>
      </c>
    </row>
    <row r="26" ht="12.75">
      <c r="A26" s="16" t="s">
        <v>193</v>
      </c>
    </row>
    <row r="29" ht="12.75">
      <c r="A29" s="16" t="s">
        <v>194</v>
      </c>
    </row>
    <row r="31" ht="12.75">
      <c r="A31" s="16" t="s">
        <v>195</v>
      </c>
    </row>
    <row r="33" ht="12.75">
      <c r="A33" s="16" t="s">
        <v>196</v>
      </c>
    </row>
  </sheetData>
  <sheetProtection/>
  <conditionalFormatting sqref="G2:J2 L2:O2">
    <cfRule type="cellIs" priority="2" dxfId="0" operator="equal" stopIfTrue="1">
      <formula>'Push-Pull'!#REF!</formula>
    </cfRule>
  </conditionalFormatting>
  <conditionalFormatting sqref="G10:J10 L10:O10">
    <cfRule type="cellIs" priority="1" dxfId="0" operator="equal" stopIfTrue="1">
      <formula>'Push-Pull'!#REF!</formula>
    </cfRule>
  </conditionalFormatting>
  <printOptions gridLines="1"/>
  <pageMargins left="0.75" right="0.75" top="1" bottom="1" header="0.5" footer="0.5"/>
  <pageSetup fitToHeight="0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D Stone</dc:creator>
  <cp:keywords/>
  <dc:description/>
  <cp:lastModifiedBy>APF</cp:lastModifiedBy>
  <cp:lastPrinted>2012-08-06T16:37:32Z</cp:lastPrinted>
  <dcterms:created xsi:type="dcterms:W3CDTF">2012-08-04T12:24:38Z</dcterms:created>
  <dcterms:modified xsi:type="dcterms:W3CDTF">2012-08-06T17:25:50Z</dcterms:modified>
  <cp:category/>
  <cp:version/>
  <cp:contentType/>
  <cp:contentStatus/>
</cp:coreProperties>
</file>