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930" yWindow="0" windowWidth="28800" windowHeight="12435" activeTab="1"/>
  </bookViews>
  <sheets>
    <sheet name="Record Checks" sheetId="2" r:id="rId1"/>
    <sheet name="SCORE SHEET" sheetId="5" r:id="rId2"/>
  </sheets>
  <externalReferences>
    <externalReference r:id="rId3"/>
  </externalReferences>
  <calcPr calcId="171027"/>
</workbook>
</file>

<file path=xl/calcChain.xml><?xml version="1.0" encoding="utf-8"?>
<calcChain xmlns="http://schemas.openxmlformats.org/spreadsheetml/2006/main">
  <c r="F52" i="2" l="1"/>
  <c r="F51" i="2"/>
  <c r="F55" i="2"/>
  <c r="F57" i="2"/>
  <c r="F35" i="2"/>
  <c r="F58" i="2"/>
  <c r="F49" i="2"/>
  <c r="F25" i="2"/>
  <c r="F59" i="2"/>
  <c r="F5" i="2"/>
  <c r="F40" i="2"/>
  <c r="F6" i="2"/>
  <c r="F26" i="2"/>
  <c r="F2" i="2"/>
  <c r="F3" i="2"/>
  <c r="F4" i="2"/>
</calcChain>
</file>

<file path=xl/sharedStrings.xml><?xml version="1.0" encoding="utf-8"?>
<sst xmlns="http://schemas.openxmlformats.org/spreadsheetml/2006/main" count="814" uniqueCount="134">
  <si>
    <t>Age</t>
  </si>
  <si>
    <t>Slaughterhouse Gym Melbourne</t>
  </si>
  <si>
    <t>Brianna Harvey</t>
  </si>
  <si>
    <t>FR-T</t>
  </si>
  <si>
    <t>Zoe Demarzo</t>
  </si>
  <si>
    <t>Roseline Wattelet</t>
  </si>
  <si>
    <t>FR-M</t>
  </si>
  <si>
    <t>Emily Terrill</t>
  </si>
  <si>
    <t>FR-O</t>
  </si>
  <si>
    <t>Andrea Pearce</t>
  </si>
  <si>
    <t>Juilette Vagg</t>
  </si>
  <si>
    <t>Sarah Morris</t>
  </si>
  <si>
    <t>Deborah Cullen</t>
  </si>
  <si>
    <t>Taegan Proud</t>
  </si>
  <si>
    <t>Lily Chan</t>
  </si>
  <si>
    <t>Natasha Nhau</t>
  </si>
  <si>
    <t>Jodi McCone</t>
  </si>
  <si>
    <t>Michelina Bajjada</t>
  </si>
  <si>
    <t>Jo Muraca</t>
  </si>
  <si>
    <t>Maria Barba</t>
  </si>
  <si>
    <t>Frances Fitzpatrick</t>
  </si>
  <si>
    <t>Anthony Day</t>
  </si>
  <si>
    <t>MR-M</t>
  </si>
  <si>
    <t>Jim Collins</t>
  </si>
  <si>
    <t>FSP-M</t>
  </si>
  <si>
    <t>Benjamin Tiso</t>
  </si>
  <si>
    <t>MR-O</t>
  </si>
  <si>
    <t>Gabriel Bindon</t>
  </si>
  <si>
    <t>MR-T</t>
  </si>
  <si>
    <t>Brad Selby</t>
  </si>
  <si>
    <t>Antonio ( Tony) Torcasio</t>
  </si>
  <si>
    <t>Beau White</t>
  </si>
  <si>
    <t>Greg Smith</t>
  </si>
  <si>
    <t>Brendan J Lockett</t>
  </si>
  <si>
    <t>Vince Mantonvani</t>
  </si>
  <si>
    <t>Matthew Nicholson</t>
  </si>
  <si>
    <t>Andrew Butler</t>
  </si>
  <si>
    <t>David Lenny</t>
  </si>
  <si>
    <t>Michael Trentin</t>
  </si>
  <si>
    <t>James Stirton</t>
  </si>
  <si>
    <t>Nicholas Paine-Ellis</t>
  </si>
  <si>
    <t>Jacob Spiteri</t>
  </si>
  <si>
    <t>Steve Ross</t>
  </si>
  <si>
    <t>MSP-M</t>
  </si>
  <si>
    <t>Josh Ciechanowski</t>
  </si>
  <si>
    <t>Jake Moretti</t>
  </si>
  <si>
    <t>Richard Cabon</t>
  </si>
  <si>
    <t>Alan Guala</t>
  </si>
  <si>
    <t>Brodie McNally</t>
  </si>
  <si>
    <t>Aaron Turner</t>
  </si>
  <si>
    <t>Joe Love</t>
  </si>
  <si>
    <t>Neil Postlethwaite</t>
  </si>
  <si>
    <t>Daniel Krajevic</t>
  </si>
  <si>
    <t>Joe Zollo</t>
  </si>
  <si>
    <t>Jesse White</t>
  </si>
  <si>
    <t>Shannan Thompson</t>
  </si>
  <si>
    <t>MR-J</t>
  </si>
  <si>
    <t>Adam Daldry</t>
  </si>
  <si>
    <t>Chris Ashman</t>
  </si>
  <si>
    <t>Terence Kuipers</t>
  </si>
  <si>
    <t>Michael Nicholas</t>
  </si>
  <si>
    <t>Tyson Morrissy</t>
  </si>
  <si>
    <t>SARAH RODWELL</t>
  </si>
  <si>
    <t>F-OR</t>
  </si>
  <si>
    <t>NGAWAI MASON</t>
  </si>
  <si>
    <t>BEC CARRICK</t>
  </si>
  <si>
    <t>TIM ROBERTS</t>
  </si>
  <si>
    <t>M-OR</t>
  </si>
  <si>
    <t>AMANDA HART</t>
  </si>
  <si>
    <t>PAUL GAUTAM</t>
  </si>
  <si>
    <t>JANELLE CHAMBERLIN</t>
  </si>
  <si>
    <t>TIM MAYES</t>
  </si>
  <si>
    <t>MANINDER SINGH</t>
  </si>
  <si>
    <t>MICHAEL BUDA</t>
  </si>
  <si>
    <t>PETER BASKERVILLE</t>
  </si>
  <si>
    <t>JARED EVANS</t>
  </si>
  <si>
    <t>SYM PUSKARIC</t>
  </si>
  <si>
    <t>ADAM BEGVRNIK</t>
  </si>
  <si>
    <t>DEAN CARROL</t>
  </si>
  <si>
    <t>JAMIE COUGAN</t>
  </si>
  <si>
    <t>Name</t>
  </si>
  <si>
    <t>Div</t>
  </si>
  <si>
    <t>Wgt</t>
  </si>
  <si>
    <t>Class</t>
  </si>
  <si>
    <t>Att-1</t>
  </si>
  <si>
    <t>Att-2</t>
  </si>
  <si>
    <t>Att-3</t>
  </si>
  <si>
    <t>Att-4</t>
  </si>
  <si>
    <t>Best</t>
  </si>
  <si>
    <t>CAPO Open</t>
  </si>
  <si>
    <t>WPC Open</t>
  </si>
  <si>
    <t>CAPO Age</t>
  </si>
  <si>
    <t>WPC Age</t>
  </si>
  <si>
    <t>Y</t>
  </si>
  <si>
    <t>N</t>
  </si>
  <si>
    <t>PTC Sumner Park Brisbane</t>
  </si>
  <si>
    <t>Venue</t>
  </si>
  <si>
    <t>A</t>
  </si>
  <si>
    <t>Best Bench</t>
  </si>
  <si>
    <t>Bench 1</t>
  </si>
  <si>
    <t>Bench 2</t>
  </si>
  <si>
    <t>Bench 3</t>
  </si>
  <si>
    <t>Bench 4</t>
  </si>
  <si>
    <t>B</t>
  </si>
  <si>
    <t>Deadlift 1</t>
  </si>
  <si>
    <t>Best Deadlift</t>
  </si>
  <si>
    <t>Deadlift 2</t>
  </si>
  <si>
    <t>Deadlift 3</t>
  </si>
  <si>
    <t>Deadlift 4</t>
  </si>
  <si>
    <t>C</t>
  </si>
  <si>
    <t>Best Squat</t>
  </si>
  <si>
    <t xml:space="preserve"> Squat  1</t>
  </si>
  <si>
    <t xml:space="preserve"> Squat  2</t>
  </si>
  <si>
    <t xml:space="preserve"> Squat  3</t>
  </si>
  <si>
    <t xml:space="preserve"> Squat  4</t>
  </si>
  <si>
    <t>D</t>
  </si>
  <si>
    <t>Flt A</t>
  </si>
  <si>
    <t>Lot #</t>
  </si>
  <si>
    <t>RH Sq</t>
  </si>
  <si>
    <t>RH BP</t>
  </si>
  <si>
    <t>Sub Total</t>
  </si>
  <si>
    <t>Coeff Score</t>
  </si>
  <si>
    <t>Age  &amp; Coeff</t>
  </si>
  <si>
    <t>Pl code</t>
  </si>
  <si>
    <t>Pl-Div-WtCl</t>
  </si>
  <si>
    <t>Tm Pts</t>
  </si>
  <si>
    <t>Team</t>
  </si>
  <si>
    <t>Events</t>
  </si>
  <si>
    <t>DL</t>
  </si>
  <si>
    <t>BWt (Kg)</t>
  </si>
  <si>
    <t>WtCls (Kg)</t>
  </si>
  <si>
    <t>Glossbrenner</t>
  </si>
  <si>
    <t/>
  </si>
  <si>
    <t>SHW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</si>
</sst>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2" xfId="0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shrinkToFit="1"/>
      <protection locked="0"/>
    </xf>
    <xf numFmtId="0" fontId="0" fillId="0" borderId="2" xfId="0" applyFill="1" applyBorder="1" applyAlignment="1" applyProtection="1">
      <alignment horizontal="center" shrinkToFit="1"/>
    </xf>
    <xf numFmtId="0" fontId="1" fillId="3" borderId="2" xfId="0" applyFont="1" applyFill="1" applyBorder="1" applyAlignment="1" applyProtection="1">
      <alignment horizontal="center" shrinkToFit="1"/>
      <protection locked="0"/>
    </xf>
    <xf numFmtId="0" fontId="1" fillId="0" borderId="2" xfId="0" applyFont="1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shrinkToFit="1"/>
      <protection locked="0"/>
    </xf>
    <xf numFmtId="0" fontId="1" fillId="0" borderId="1" xfId="0" applyFont="1" applyFill="1" applyBorder="1" applyAlignment="1" applyProtection="1">
      <alignment horizontal="center" shrinkToFit="1"/>
      <protection locked="0"/>
    </xf>
    <xf numFmtId="0" fontId="0" fillId="0" borderId="1" xfId="0" applyFill="1" applyBorder="1" applyAlignment="1" applyProtection="1">
      <alignment horizontal="center" shrinkToFit="1"/>
    </xf>
    <xf numFmtId="0" fontId="0" fillId="4" borderId="1" xfId="0" applyFill="1" applyBorder="1" applyAlignment="1" applyProtection="1">
      <alignment horizontal="center" shrinkToFit="1"/>
      <protection locked="0"/>
    </xf>
    <xf numFmtId="0" fontId="1" fillId="4" borderId="2" xfId="0" applyFont="1" applyFill="1" applyBorder="1" applyAlignment="1" applyProtection="1">
      <alignment horizontal="center" shrinkToFit="1"/>
      <protection locked="0"/>
    </xf>
    <xf numFmtId="0" fontId="0" fillId="4" borderId="2" xfId="0" applyFill="1" applyBorder="1" applyAlignment="1" applyProtection="1">
      <alignment horizontal="center" shrinkToFit="1"/>
      <protection locked="0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shrinkToFit="1"/>
      <protection locked="0"/>
    </xf>
    <xf numFmtId="0" fontId="0" fillId="2" borderId="2" xfId="0" applyFill="1" applyBorder="1" applyAlignment="1" applyProtection="1">
      <alignment horizontal="center" shrinkToFit="1"/>
    </xf>
    <xf numFmtId="164" fontId="0" fillId="2" borderId="2" xfId="0" applyNumberFormat="1" applyFill="1" applyBorder="1" applyAlignment="1" applyProtection="1">
      <alignment horizontal="center" shrinkToFit="1"/>
    </xf>
    <xf numFmtId="0" fontId="2" fillId="0" borderId="2" xfId="0" applyFont="1" applyBorder="1" applyAlignment="1" applyProtection="1">
      <alignment horizontal="center" shrinkToFit="1"/>
    </xf>
    <xf numFmtId="0" fontId="0" fillId="0" borderId="7" xfId="0" applyBorder="1" applyAlignment="1" applyProtection="1">
      <alignment horizontal="center" shrinkToFit="1"/>
    </xf>
    <xf numFmtId="0" fontId="0" fillId="0" borderId="1" xfId="0" applyFill="1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49" fontId="0" fillId="0" borderId="1" xfId="0" applyNumberFormat="1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horizontal="center" shrinkToFit="1"/>
    </xf>
    <xf numFmtId="164" fontId="0" fillId="2" borderId="1" xfId="0" applyNumberFormat="1" applyFill="1" applyBorder="1" applyAlignment="1" applyProtection="1">
      <alignment horizontal="center" shrinkToFit="1"/>
    </xf>
    <xf numFmtId="0" fontId="2" fillId="0" borderId="1" xfId="0" applyFont="1" applyBorder="1" applyAlignment="1" applyProtection="1">
      <alignment horizontal="center" shrinkToFit="1"/>
    </xf>
    <xf numFmtId="0" fontId="0" fillId="0" borderId="1" xfId="0" applyBorder="1" applyAlignment="1" applyProtection="1">
      <alignment horizontal="center" shrinkToFit="1"/>
    </xf>
  </cellXfs>
  <cellStyles count="1">
    <cellStyle name="Normal" xfId="0" builtinId="0"/>
  </cellStyles>
  <dxfs count="86"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nesg1\Documents\CAPO\2016-12%20National%20Deadlift\CAPO%20DEADLIFT%20ONLY%2011.12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</sheetNames>
    <sheetDataSet>
      <sheetData sheetId="0">
        <row r="9">
          <cell r="J9">
            <v>10</v>
          </cell>
          <cell r="K9">
            <v>52</v>
          </cell>
          <cell r="L9">
            <v>10</v>
          </cell>
          <cell r="M9">
            <v>44</v>
          </cell>
        </row>
        <row r="10">
          <cell r="J10">
            <v>52.000100000000003</v>
          </cell>
          <cell r="K10">
            <v>56</v>
          </cell>
          <cell r="L10">
            <v>44.000100000000003</v>
          </cell>
          <cell r="M10">
            <v>48</v>
          </cell>
        </row>
        <row r="11">
          <cell r="J11">
            <v>56.000999999999998</v>
          </cell>
          <cell r="K11">
            <v>60</v>
          </cell>
          <cell r="L11">
            <v>48.000999999999998</v>
          </cell>
          <cell r="M11">
            <v>52</v>
          </cell>
        </row>
        <row r="12">
          <cell r="J12">
            <v>60.000999999999998</v>
          </cell>
          <cell r="K12">
            <v>67.5</v>
          </cell>
          <cell r="L12">
            <v>52.000999999999998</v>
          </cell>
          <cell r="M12">
            <v>56</v>
          </cell>
        </row>
        <row r="13">
          <cell r="J13">
            <v>67.501000000000005</v>
          </cell>
          <cell r="K13">
            <v>75</v>
          </cell>
          <cell r="L13">
            <v>56.000999999999998</v>
          </cell>
          <cell r="M13">
            <v>60</v>
          </cell>
        </row>
        <row r="14">
          <cell r="J14">
            <v>75.001000000000005</v>
          </cell>
          <cell r="K14">
            <v>82.5</v>
          </cell>
          <cell r="L14">
            <v>60.000999999999998</v>
          </cell>
          <cell r="M14">
            <v>67.5</v>
          </cell>
        </row>
        <row r="15">
          <cell r="J15">
            <v>82.501000000000005</v>
          </cell>
          <cell r="K15">
            <v>90</v>
          </cell>
          <cell r="L15">
            <v>67.501000000000005</v>
          </cell>
          <cell r="M15">
            <v>75</v>
          </cell>
        </row>
        <row r="16">
          <cell r="J16">
            <v>90.001000000000005</v>
          </cell>
          <cell r="K16">
            <v>100</v>
          </cell>
          <cell r="L16">
            <v>75.001000000000005</v>
          </cell>
          <cell r="M16">
            <v>82.5</v>
          </cell>
        </row>
        <row r="17">
          <cell r="J17">
            <v>100.001</v>
          </cell>
          <cell r="K17">
            <v>110</v>
          </cell>
          <cell r="L17">
            <v>82.501000000000005</v>
          </cell>
          <cell r="M17">
            <v>90</v>
          </cell>
        </row>
        <row r="18">
          <cell r="J18">
            <v>110.001</v>
          </cell>
          <cell r="K18">
            <v>125</v>
          </cell>
          <cell r="L18">
            <v>90.001000000000005</v>
          </cell>
          <cell r="M18" t="str">
            <v>SHW</v>
          </cell>
        </row>
        <row r="19">
          <cell r="J19">
            <v>125.001</v>
          </cell>
          <cell r="K19">
            <v>140</v>
          </cell>
          <cell r="L19">
            <v>1000</v>
          </cell>
        </row>
        <row r="20">
          <cell r="J20">
            <v>140.001</v>
          </cell>
          <cell r="K20" t="str">
            <v>SHW</v>
          </cell>
          <cell r="L20">
            <v>1001</v>
          </cell>
        </row>
        <row r="21">
          <cell r="J21">
            <v>1000</v>
          </cell>
        </row>
        <row r="22">
          <cell r="J22">
            <v>1001</v>
          </cell>
          <cell r="L22">
            <v>1</v>
          </cell>
        </row>
        <row r="23">
          <cell r="J23">
            <v>1002</v>
          </cell>
          <cell r="L2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workbookViewId="0">
      <selection activeCell="B53" sqref="B53"/>
    </sheetView>
  </sheetViews>
  <sheetFormatPr defaultRowHeight="15" x14ac:dyDescent="0.25"/>
  <cols>
    <col min="1" max="1" width="20" customWidth="1"/>
    <col min="2" max="2" width="30.28515625" bestFit="1" customWidth="1"/>
    <col min="12" max="12" width="11.28515625" bestFit="1" customWidth="1"/>
    <col min="13" max="13" width="9.85546875" bestFit="1" customWidth="1"/>
    <col min="14" max="14" width="10.42578125" bestFit="1" customWidth="1"/>
    <col min="15" max="15" width="9" bestFit="1" customWidth="1"/>
  </cols>
  <sheetData>
    <row r="1" spans="1:15" s="1" customFormat="1" x14ac:dyDescent="0.25">
      <c r="A1" s="1" t="s">
        <v>80</v>
      </c>
      <c r="B1" s="1" t="s">
        <v>96</v>
      </c>
      <c r="C1" s="1" t="s">
        <v>0</v>
      </c>
      <c r="D1" s="1" t="s">
        <v>81</v>
      </c>
      <c r="E1" s="1" t="s">
        <v>82</v>
      </c>
      <c r="F1" s="1" t="s">
        <v>83</v>
      </c>
      <c r="G1" s="1" t="s">
        <v>84</v>
      </c>
      <c r="H1" s="1" t="s">
        <v>85</v>
      </c>
      <c r="I1" s="1" t="s">
        <v>86</v>
      </c>
      <c r="J1" s="1" t="s">
        <v>87</v>
      </c>
      <c r="K1" s="1" t="s">
        <v>88</v>
      </c>
      <c r="L1" s="1" t="s">
        <v>89</v>
      </c>
      <c r="M1" s="1" t="s">
        <v>91</v>
      </c>
      <c r="N1" s="1" t="s">
        <v>90</v>
      </c>
      <c r="O1" s="1" t="s">
        <v>92</v>
      </c>
    </row>
    <row r="2" spans="1:15" x14ac:dyDescent="0.25">
      <c r="A2" s="15" t="s">
        <v>65</v>
      </c>
      <c r="B2" s="15" t="s">
        <v>95</v>
      </c>
      <c r="C2" s="10">
        <v>27</v>
      </c>
      <c r="D2" s="10" t="s">
        <v>63</v>
      </c>
      <c r="E2" s="10">
        <v>55.95</v>
      </c>
      <c r="F2" s="11">
        <f>IF(OR(D2="",E2=""),"",IF(LEFT(D2,1)="M",VLOOKUP(E2,[1]Setup!$J$9:$K$23,2,TRUE),VLOOKUP(E2,[1]Setup!$L$9:$M$23,2,TRUE)))</f>
        <v>56</v>
      </c>
      <c r="G2" s="12">
        <v>115</v>
      </c>
      <c r="H2" s="13">
        <v>-120</v>
      </c>
      <c r="I2" s="12">
        <v>120</v>
      </c>
      <c r="J2" s="13"/>
      <c r="K2" s="14">
        <v>120</v>
      </c>
      <c r="L2" s="18" t="s">
        <v>94</v>
      </c>
      <c r="M2" s="18" t="s">
        <v>94</v>
      </c>
      <c r="N2" s="19" t="s">
        <v>94</v>
      </c>
      <c r="O2" s="19" t="s">
        <v>94</v>
      </c>
    </row>
    <row r="3" spans="1:15" x14ac:dyDescent="0.25">
      <c r="A3" s="16" t="s">
        <v>64</v>
      </c>
      <c r="B3" s="16" t="s">
        <v>95</v>
      </c>
      <c r="C3" s="4">
        <v>30</v>
      </c>
      <c r="D3" s="4" t="s">
        <v>63</v>
      </c>
      <c r="E3" s="4">
        <v>68</v>
      </c>
      <c r="F3" s="5">
        <f>IF(OR(D3="",E3=""),"",IF(LEFT(D3,1)="M",VLOOKUP(E3,[1]Setup!$J$9:$K$23,2,TRUE),VLOOKUP(E3,[1]Setup!$L$9:$M$23,2,TRUE)))</f>
        <v>75</v>
      </c>
      <c r="G3" s="8">
        <v>92.5</v>
      </c>
      <c r="H3" s="8">
        <v>97.5</v>
      </c>
      <c r="I3" s="6">
        <v>-102.5</v>
      </c>
      <c r="J3" s="6"/>
      <c r="K3" s="7">
        <v>97.5</v>
      </c>
      <c r="L3" s="18" t="s">
        <v>94</v>
      </c>
      <c r="M3" s="18" t="s">
        <v>94</v>
      </c>
      <c r="N3" s="19" t="s">
        <v>94</v>
      </c>
      <c r="O3" s="19" t="s">
        <v>94</v>
      </c>
    </row>
    <row r="4" spans="1:15" x14ac:dyDescent="0.25">
      <c r="A4" s="17" t="s">
        <v>62</v>
      </c>
      <c r="B4" s="17" t="s">
        <v>95</v>
      </c>
      <c r="C4" s="4">
        <v>33</v>
      </c>
      <c r="D4" s="4" t="s">
        <v>63</v>
      </c>
      <c r="E4" s="4">
        <v>73.5</v>
      </c>
      <c r="F4" s="5">
        <f>IF(OR(D4="",E4=""),"",IF(LEFT(D4,1)="M",VLOOKUP(E4,[1]Setup!$J$9:$K$23,2,TRUE),VLOOKUP(E4,[1]Setup!$L$9:$M$23,2,TRUE)))</f>
        <v>75</v>
      </c>
      <c r="G4" s="8">
        <v>195</v>
      </c>
      <c r="H4" s="6">
        <v>-205</v>
      </c>
      <c r="I4" s="8">
        <v>210.5</v>
      </c>
      <c r="J4" s="8">
        <v>212.5</v>
      </c>
      <c r="K4" s="7">
        <v>212.5</v>
      </c>
      <c r="L4" s="20" t="s">
        <v>93</v>
      </c>
      <c r="M4" s="20" t="s">
        <v>93</v>
      </c>
      <c r="N4" s="20" t="s">
        <v>93</v>
      </c>
      <c r="O4" s="20" t="s">
        <v>93</v>
      </c>
    </row>
    <row r="5" spans="1:15" x14ac:dyDescent="0.25">
      <c r="A5" s="17" t="s">
        <v>70</v>
      </c>
      <c r="B5" s="17" t="s">
        <v>95</v>
      </c>
      <c r="C5" s="4">
        <v>42</v>
      </c>
      <c r="D5" s="4" t="s">
        <v>63</v>
      </c>
      <c r="E5" s="4">
        <v>71.3</v>
      </c>
      <c r="F5" s="5">
        <f>IF(OR(D5="",E5=""),"",IF(LEFT(D5,1)="M",VLOOKUP(E5,[1]Setup!$J$9:$K$23,2,TRUE),VLOOKUP(E5,[1]Setup!$L$9:$M$23,2,TRUE)))</f>
        <v>75</v>
      </c>
      <c r="G5" s="8">
        <v>165</v>
      </c>
      <c r="H5" s="8">
        <v>175</v>
      </c>
      <c r="I5" s="6">
        <v>-185</v>
      </c>
      <c r="J5" s="6"/>
      <c r="K5" s="7">
        <v>175</v>
      </c>
      <c r="L5" s="18" t="s">
        <v>94</v>
      </c>
      <c r="M5" s="20" t="s">
        <v>93</v>
      </c>
      <c r="N5" s="19" t="s">
        <v>94</v>
      </c>
      <c r="O5" s="20" t="s">
        <v>93</v>
      </c>
    </row>
    <row r="6" spans="1:15" x14ac:dyDescent="0.25">
      <c r="A6" s="17" t="s">
        <v>68</v>
      </c>
      <c r="B6" s="17" t="s">
        <v>95</v>
      </c>
      <c r="C6" s="4">
        <v>42</v>
      </c>
      <c r="D6" s="4" t="s">
        <v>63</v>
      </c>
      <c r="E6" s="4">
        <v>92.55</v>
      </c>
      <c r="F6" s="5" t="str">
        <f>IF(OR(D6="",E6=""),"",IF(LEFT(D6,1)="M",VLOOKUP(E6,[1]Setup!$J$9:$K$23,2,TRUE),VLOOKUP(E6,[1]Setup!$L$9:$M$23,2,TRUE)))</f>
        <v>SHW</v>
      </c>
      <c r="G6" s="8">
        <v>130</v>
      </c>
      <c r="H6" s="8">
        <v>137.5</v>
      </c>
      <c r="I6" s="6">
        <v>-142.5</v>
      </c>
      <c r="J6" s="6"/>
      <c r="K6" s="7">
        <v>137.5</v>
      </c>
      <c r="L6" s="18" t="s">
        <v>94</v>
      </c>
      <c r="M6" s="18" t="s">
        <v>94</v>
      </c>
      <c r="N6" s="19" t="s">
        <v>94</v>
      </c>
      <c r="O6" s="19" t="s">
        <v>94</v>
      </c>
    </row>
    <row r="7" spans="1:15" x14ac:dyDescent="0.25">
      <c r="A7" s="17" t="s">
        <v>17</v>
      </c>
      <c r="B7" s="2" t="s">
        <v>1</v>
      </c>
      <c r="C7" s="4">
        <v>41</v>
      </c>
      <c r="D7" s="4" t="s">
        <v>6</v>
      </c>
      <c r="E7" s="4">
        <v>59.2</v>
      </c>
      <c r="F7" s="5">
        <v>60</v>
      </c>
      <c r="G7" s="8">
        <v>145</v>
      </c>
      <c r="H7" s="8">
        <v>152.5</v>
      </c>
      <c r="I7" s="6"/>
      <c r="J7" s="6"/>
      <c r="K7" s="7">
        <v>152.5</v>
      </c>
      <c r="L7" s="18" t="s">
        <v>94</v>
      </c>
      <c r="M7" s="20" t="s">
        <v>93</v>
      </c>
      <c r="N7" s="19" t="s">
        <v>94</v>
      </c>
      <c r="O7" s="20" t="s">
        <v>93</v>
      </c>
    </row>
    <row r="8" spans="1:15" x14ac:dyDescent="0.25">
      <c r="A8" s="17" t="s">
        <v>20</v>
      </c>
      <c r="B8" s="17" t="s">
        <v>1</v>
      </c>
      <c r="C8" s="4">
        <v>45</v>
      </c>
      <c r="D8" s="4" t="s">
        <v>6</v>
      </c>
      <c r="E8" s="4">
        <v>85.5</v>
      </c>
      <c r="F8" s="5">
        <v>90</v>
      </c>
      <c r="G8" s="8">
        <v>200</v>
      </c>
      <c r="H8" s="8">
        <v>220</v>
      </c>
      <c r="I8" s="8">
        <v>227.5</v>
      </c>
      <c r="J8" s="6"/>
      <c r="K8" s="7">
        <v>227.5</v>
      </c>
      <c r="L8" s="20" t="s">
        <v>93</v>
      </c>
      <c r="M8" s="20" t="s">
        <v>93</v>
      </c>
      <c r="N8" s="20" t="s">
        <v>93</v>
      </c>
      <c r="O8" s="20" t="s">
        <v>93</v>
      </c>
    </row>
    <row r="9" spans="1:15" x14ac:dyDescent="0.25">
      <c r="A9" s="3" t="s">
        <v>9</v>
      </c>
      <c r="B9" s="3" t="s">
        <v>1</v>
      </c>
      <c r="C9" s="4">
        <v>49</v>
      </c>
      <c r="D9" s="4" t="s">
        <v>6</v>
      </c>
      <c r="E9" s="4">
        <v>55.5</v>
      </c>
      <c r="F9" s="5">
        <v>56</v>
      </c>
      <c r="G9" s="6">
        <v>-105</v>
      </c>
      <c r="H9" s="8">
        <v>107.5</v>
      </c>
      <c r="I9" s="8">
        <v>115</v>
      </c>
      <c r="J9" s="6"/>
      <c r="K9" s="7">
        <v>115</v>
      </c>
      <c r="L9" s="18" t="s">
        <v>94</v>
      </c>
      <c r="M9" s="20" t="s">
        <v>93</v>
      </c>
      <c r="N9" s="1" t="s">
        <v>94</v>
      </c>
      <c r="O9" s="20" t="s">
        <v>93</v>
      </c>
    </row>
    <row r="10" spans="1:15" x14ac:dyDescent="0.25">
      <c r="A10" s="3" t="s">
        <v>18</v>
      </c>
      <c r="B10" s="3" t="s">
        <v>1</v>
      </c>
      <c r="C10" s="4">
        <v>50</v>
      </c>
      <c r="D10" s="4" t="s">
        <v>6</v>
      </c>
      <c r="E10" s="4">
        <v>62.5</v>
      </c>
      <c r="F10" s="5">
        <v>67.5</v>
      </c>
      <c r="G10" s="8">
        <v>172.5</v>
      </c>
      <c r="H10" s="8">
        <v>177.5</v>
      </c>
      <c r="I10" s="8">
        <v>180.5</v>
      </c>
      <c r="J10" s="6">
        <v>-185.5</v>
      </c>
      <c r="K10" s="7">
        <v>180.5</v>
      </c>
      <c r="L10" s="18" t="s">
        <v>94</v>
      </c>
      <c r="M10" s="18" t="s">
        <v>94</v>
      </c>
      <c r="N10" s="1" t="s">
        <v>94</v>
      </c>
      <c r="O10" s="1" t="s">
        <v>94</v>
      </c>
    </row>
    <row r="11" spans="1:15" x14ac:dyDescent="0.25">
      <c r="A11" s="3" t="s">
        <v>19</v>
      </c>
      <c r="B11" s="3" t="s">
        <v>1</v>
      </c>
      <c r="C11" s="4">
        <v>51</v>
      </c>
      <c r="D11" s="4" t="s">
        <v>6</v>
      </c>
      <c r="E11" s="4">
        <v>67.5</v>
      </c>
      <c r="F11" s="5">
        <v>67.5</v>
      </c>
      <c r="G11" s="8">
        <v>172.5</v>
      </c>
      <c r="H11" s="8">
        <v>180</v>
      </c>
      <c r="I11" s="8">
        <v>185</v>
      </c>
      <c r="J11" s="8">
        <v>187.5</v>
      </c>
      <c r="K11" s="7">
        <v>187.5</v>
      </c>
      <c r="L11" s="18" t="s">
        <v>94</v>
      </c>
      <c r="M11" s="20" t="s">
        <v>93</v>
      </c>
      <c r="N11" s="1" t="s">
        <v>94</v>
      </c>
      <c r="O11" s="20" t="s">
        <v>93</v>
      </c>
    </row>
    <row r="12" spans="1:15" x14ac:dyDescent="0.25">
      <c r="A12" s="3" t="s">
        <v>5</v>
      </c>
      <c r="B12" s="3" t="s">
        <v>1</v>
      </c>
      <c r="C12" s="4">
        <v>61</v>
      </c>
      <c r="D12" s="4" t="s">
        <v>6</v>
      </c>
      <c r="E12" s="4">
        <v>64.7</v>
      </c>
      <c r="F12" s="5">
        <v>67.5</v>
      </c>
      <c r="G12" s="8">
        <v>90</v>
      </c>
      <c r="H12" s="6">
        <v>-95</v>
      </c>
      <c r="I12" s="8">
        <v>95</v>
      </c>
      <c r="J12" s="6"/>
      <c r="K12" s="7">
        <v>95</v>
      </c>
      <c r="L12" s="18" t="s">
        <v>94</v>
      </c>
      <c r="M12" s="20" t="s">
        <v>93</v>
      </c>
      <c r="N12" s="1" t="s">
        <v>94</v>
      </c>
      <c r="O12" s="20" t="s">
        <v>93</v>
      </c>
    </row>
    <row r="13" spans="1:15" x14ac:dyDescent="0.25">
      <c r="A13" s="3" t="s">
        <v>7</v>
      </c>
      <c r="B13" s="3" t="s">
        <v>1</v>
      </c>
      <c r="C13" s="4">
        <v>23</v>
      </c>
      <c r="D13" s="4" t="s">
        <v>8</v>
      </c>
      <c r="E13" s="4">
        <v>61.1</v>
      </c>
      <c r="F13" s="5">
        <v>67.5</v>
      </c>
      <c r="G13" s="8">
        <v>97.5</v>
      </c>
      <c r="H13" s="8">
        <v>105</v>
      </c>
      <c r="I13" s="8">
        <v>112.5</v>
      </c>
      <c r="J13" s="6"/>
      <c r="K13" s="7">
        <v>112.5</v>
      </c>
      <c r="L13" s="18" t="s">
        <v>94</v>
      </c>
      <c r="M13" s="18" t="s">
        <v>94</v>
      </c>
      <c r="N13" s="1" t="s">
        <v>94</v>
      </c>
      <c r="O13" s="1" t="s">
        <v>94</v>
      </c>
    </row>
    <row r="14" spans="1:15" x14ac:dyDescent="0.25">
      <c r="A14" s="3" t="s">
        <v>10</v>
      </c>
      <c r="B14" s="3" t="s">
        <v>1</v>
      </c>
      <c r="C14" s="4">
        <v>25</v>
      </c>
      <c r="D14" s="4" t="s">
        <v>8</v>
      </c>
      <c r="E14" s="4">
        <v>55.6</v>
      </c>
      <c r="F14" s="5">
        <v>56</v>
      </c>
      <c r="G14" s="8">
        <v>110</v>
      </c>
      <c r="H14" s="8">
        <v>115</v>
      </c>
      <c r="I14" s="8">
        <v>120</v>
      </c>
      <c r="J14" s="6"/>
      <c r="K14" s="7">
        <v>120</v>
      </c>
      <c r="L14" s="18" t="s">
        <v>94</v>
      </c>
      <c r="M14" s="18" t="s">
        <v>94</v>
      </c>
      <c r="N14" s="1" t="s">
        <v>94</v>
      </c>
      <c r="O14" s="1" t="s">
        <v>94</v>
      </c>
    </row>
    <row r="15" spans="1:15" x14ac:dyDescent="0.25">
      <c r="A15" s="3" t="s">
        <v>11</v>
      </c>
      <c r="B15" s="3" t="s">
        <v>1</v>
      </c>
      <c r="C15" s="4">
        <v>27</v>
      </c>
      <c r="D15" s="4" t="s">
        <v>8</v>
      </c>
      <c r="E15" s="4">
        <v>63.1</v>
      </c>
      <c r="F15" s="5">
        <v>67.5</v>
      </c>
      <c r="G15" s="8">
        <v>110</v>
      </c>
      <c r="H15" s="8">
        <v>115</v>
      </c>
      <c r="I15" s="8">
        <v>120</v>
      </c>
      <c r="J15" s="6"/>
      <c r="K15" s="7">
        <v>120</v>
      </c>
      <c r="L15" s="18" t="s">
        <v>94</v>
      </c>
      <c r="M15" s="18" t="s">
        <v>94</v>
      </c>
      <c r="N15" s="1" t="s">
        <v>94</v>
      </c>
      <c r="O15" s="1" t="s">
        <v>94</v>
      </c>
    </row>
    <row r="16" spans="1:15" x14ac:dyDescent="0.25">
      <c r="A16" s="3" t="s">
        <v>15</v>
      </c>
      <c r="B16" s="3" t="s">
        <v>1</v>
      </c>
      <c r="C16" s="4">
        <v>32</v>
      </c>
      <c r="D16" s="4" t="s">
        <v>8</v>
      </c>
      <c r="E16" s="4">
        <v>87.4</v>
      </c>
      <c r="F16" s="5">
        <v>90</v>
      </c>
      <c r="G16" s="6">
        <v>-130</v>
      </c>
      <c r="H16" s="8">
        <v>132.5</v>
      </c>
      <c r="I16" s="8">
        <v>137.5</v>
      </c>
      <c r="J16" s="6"/>
      <c r="K16" s="7">
        <v>137.5</v>
      </c>
      <c r="L16" s="18" t="s">
        <v>94</v>
      </c>
      <c r="M16" s="18" t="s">
        <v>94</v>
      </c>
      <c r="N16" s="1" t="s">
        <v>94</v>
      </c>
      <c r="O16" s="1" t="s">
        <v>94</v>
      </c>
    </row>
    <row r="17" spans="1:15" x14ac:dyDescent="0.25">
      <c r="A17" s="3" t="s">
        <v>14</v>
      </c>
      <c r="B17" s="3" t="s">
        <v>1</v>
      </c>
      <c r="C17" s="4">
        <v>33</v>
      </c>
      <c r="D17" s="4" t="s">
        <v>8</v>
      </c>
      <c r="E17" s="4">
        <v>51.7</v>
      </c>
      <c r="F17" s="5">
        <v>52</v>
      </c>
      <c r="G17" s="8">
        <v>130</v>
      </c>
      <c r="H17" s="8">
        <v>135</v>
      </c>
      <c r="I17" s="8">
        <v>140</v>
      </c>
      <c r="J17" s="8">
        <v>145</v>
      </c>
      <c r="K17" s="7">
        <v>145</v>
      </c>
      <c r="L17" s="20" t="s">
        <v>93</v>
      </c>
      <c r="M17" s="20" t="s">
        <v>93</v>
      </c>
      <c r="N17" s="1" t="s">
        <v>94</v>
      </c>
      <c r="O17" s="20" t="s">
        <v>93</v>
      </c>
    </row>
    <row r="18" spans="1:15" x14ac:dyDescent="0.25">
      <c r="A18" s="3" t="s">
        <v>16</v>
      </c>
      <c r="B18" s="3" t="s">
        <v>1</v>
      </c>
      <c r="C18" s="4">
        <v>34</v>
      </c>
      <c r="D18" s="4" t="s">
        <v>8</v>
      </c>
      <c r="E18" s="4">
        <v>71.5</v>
      </c>
      <c r="F18" s="5">
        <v>75</v>
      </c>
      <c r="G18" s="8">
        <v>140</v>
      </c>
      <c r="H18" s="8">
        <v>150</v>
      </c>
      <c r="I18" s="6">
        <v>-160</v>
      </c>
      <c r="J18" s="6"/>
      <c r="K18" s="7">
        <v>150</v>
      </c>
      <c r="L18" s="18" t="s">
        <v>94</v>
      </c>
      <c r="M18" s="18" t="s">
        <v>94</v>
      </c>
      <c r="N18" s="1" t="s">
        <v>94</v>
      </c>
      <c r="O18" s="1" t="s">
        <v>94</v>
      </c>
    </row>
    <row r="19" spans="1:15" x14ac:dyDescent="0.25">
      <c r="A19" s="3" t="s">
        <v>13</v>
      </c>
      <c r="B19" s="3" t="s">
        <v>1</v>
      </c>
      <c r="C19" s="4">
        <v>34</v>
      </c>
      <c r="D19" s="4" t="s">
        <v>8</v>
      </c>
      <c r="E19" s="4">
        <v>79.099999999999994</v>
      </c>
      <c r="F19" s="5">
        <v>82.5</v>
      </c>
      <c r="G19" s="8">
        <v>125</v>
      </c>
      <c r="H19" s="8">
        <v>127.5</v>
      </c>
      <c r="I19" s="8">
        <v>135</v>
      </c>
      <c r="J19" s="6"/>
      <c r="K19" s="7">
        <v>135</v>
      </c>
      <c r="L19" s="18" t="s">
        <v>94</v>
      </c>
      <c r="M19" s="18" t="s">
        <v>94</v>
      </c>
      <c r="N19" s="1" t="s">
        <v>94</v>
      </c>
      <c r="O19" s="1" t="s">
        <v>94</v>
      </c>
    </row>
    <row r="20" spans="1:15" x14ac:dyDescent="0.25">
      <c r="A20" s="3" t="s">
        <v>12</v>
      </c>
      <c r="B20" s="3" t="s">
        <v>1</v>
      </c>
      <c r="C20" s="4">
        <v>37</v>
      </c>
      <c r="D20" s="4" t="s">
        <v>8</v>
      </c>
      <c r="E20" s="4">
        <v>95.8</v>
      </c>
      <c r="F20" s="5">
        <v>100</v>
      </c>
      <c r="G20" s="8">
        <v>110</v>
      </c>
      <c r="H20" s="8">
        <v>115</v>
      </c>
      <c r="I20" s="8">
        <v>122.5</v>
      </c>
      <c r="J20" s="6"/>
      <c r="K20" s="7">
        <v>122.5</v>
      </c>
      <c r="L20" s="18" t="s">
        <v>94</v>
      </c>
      <c r="M20" s="20" t="s">
        <v>93</v>
      </c>
      <c r="N20" s="1" t="s">
        <v>94</v>
      </c>
      <c r="O20" s="1" t="s">
        <v>94</v>
      </c>
    </row>
    <row r="21" spans="1:15" x14ac:dyDescent="0.25">
      <c r="A21" s="3" t="s">
        <v>4</v>
      </c>
      <c r="B21" s="3" t="s">
        <v>1</v>
      </c>
      <c r="C21" s="4">
        <v>18</v>
      </c>
      <c r="D21" s="4" t="s">
        <v>3</v>
      </c>
      <c r="E21" s="4">
        <v>45.9</v>
      </c>
      <c r="F21" s="5">
        <v>48</v>
      </c>
      <c r="G21" s="8">
        <v>87.5</v>
      </c>
      <c r="H21" s="8">
        <v>95</v>
      </c>
      <c r="I21" s="6">
        <v>-101</v>
      </c>
      <c r="J21" s="6"/>
      <c r="K21" s="7">
        <v>95</v>
      </c>
      <c r="L21" s="18" t="s">
        <v>94</v>
      </c>
      <c r="M21" s="20" t="s">
        <v>93</v>
      </c>
      <c r="N21" s="1" t="s">
        <v>94</v>
      </c>
      <c r="O21" s="1" t="s">
        <v>94</v>
      </c>
    </row>
    <row r="22" spans="1:15" x14ac:dyDescent="0.25">
      <c r="A22" s="3" t="s">
        <v>2</v>
      </c>
      <c r="B22" s="3" t="s">
        <v>1</v>
      </c>
      <c r="C22" s="4">
        <v>18</v>
      </c>
      <c r="D22" s="4" t="s">
        <v>3</v>
      </c>
      <c r="E22" s="4">
        <v>60</v>
      </c>
      <c r="F22" s="5">
        <v>60</v>
      </c>
      <c r="G22" s="8">
        <v>80</v>
      </c>
      <c r="H22" s="8">
        <v>85</v>
      </c>
      <c r="I22" s="8">
        <v>90</v>
      </c>
      <c r="J22" s="8">
        <v>92.5</v>
      </c>
      <c r="K22" s="7">
        <v>92.5</v>
      </c>
      <c r="L22" s="18" t="s">
        <v>94</v>
      </c>
      <c r="M22" s="20" t="s">
        <v>93</v>
      </c>
      <c r="N22" s="1" t="s">
        <v>94</v>
      </c>
      <c r="O22" s="1" t="s">
        <v>94</v>
      </c>
    </row>
    <row r="23" spans="1:15" x14ac:dyDescent="0.25">
      <c r="A23" s="3" t="s">
        <v>17</v>
      </c>
      <c r="B23" s="3" t="s">
        <v>1</v>
      </c>
      <c r="C23" s="4">
        <v>41</v>
      </c>
      <c r="D23" s="4" t="s">
        <v>24</v>
      </c>
      <c r="E23" s="4">
        <v>59.2</v>
      </c>
      <c r="F23" s="5">
        <v>60</v>
      </c>
      <c r="G23" s="8">
        <v>157.5</v>
      </c>
      <c r="H23" s="8">
        <v>166</v>
      </c>
      <c r="I23" s="6">
        <v>-171</v>
      </c>
      <c r="J23" s="6"/>
      <c r="K23" s="7">
        <v>166</v>
      </c>
      <c r="L23" s="18" t="s">
        <v>94</v>
      </c>
      <c r="M23" s="20" t="s">
        <v>93</v>
      </c>
      <c r="N23" s="20" t="s">
        <v>93</v>
      </c>
      <c r="O23" s="20" t="s">
        <v>93</v>
      </c>
    </row>
    <row r="24" spans="1:15" x14ac:dyDescent="0.25">
      <c r="A24" s="1" t="s">
        <v>80</v>
      </c>
      <c r="B24" s="1"/>
      <c r="C24" s="1" t="s">
        <v>0</v>
      </c>
      <c r="D24" s="1" t="s">
        <v>81</v>
      </c>
      <c r="E24" s="1" t="s">
        <v>82</v>
      </c>
      <c r="F24" s="1" t="s">
        <v>83</v>
      </c>
      <c r="G24" s="1" t="s">
        <v>84</v>
      </c>
      <c r="H24" s="1" t="s">
        <v>85</v>
      </c>
      <c r="I24" s="1" t="s">
        <v>86</v>
      </c>
      <c r="J24" s="1" t="s">
        <v>87</v>
      </c>
      <c r="K24" s="1" t="s">
        <v>88</v>
      </c>
      <c r="L24" s="1" t="s">
        <v>89</v>
      </c>
      <c r="M24" s="1" t="s">
        <v>91</v>
      </c>
      <c r="N24" s="1" t="s">
        <v>90</v>
      </c>
      <c r="O24" s="1" t="s">
        <v>92</v>
      </c>
    </row>
    <row r="25" spans="1:15" x14ac:dyDescent="0.25">
      <c r="A25" s="3" t="s">
        <v>72</v>
      </c>
      <c r="B25" s="17" t="s">
        <v>95</v>
      </c>
      <c r="C25" s="4">
        <v>30</v>
      </c>
      <c r="D25" s="4" t="s">
        <v>67</v>
      </c>
      <c r="E25" s="4">
        <v>59.35</v>
      </c>
      <c r="F25" s="5">
        <f>IF(OR(D25="",E25=""),"",IF(LEFT(D25,1)="M",VLOOKUP(E25,[1]Setup!$J$9:$K$23,2,TRUE),VLOOKUP(E25,[1]Setup!$L$9:$M$23,2,TRUE)))</f>
        <v>60</v>
      </c>
      <c r="G25" s="6">
        <v>-191</v>
      </c>
      <c r="H25" s="8">
        <v>191</v>
      </c>
      <c r="I25" s="6">
        <v>-200</v>
      </c>
      <c r="J25" s="6"/>
      <c r="K25" s="7">
        <v>191</v>
      </c>
      <c r="L25" s="20" t="s">
        <v>93</v>
      </c>
      <c r="M25" s="20" t="s">
        <v>93</v>
      </c>
      <c r="N25" s="1" t="s">
        <v>94</v>
      </c>
      <c r="O25" s="1" t="s">
        <v>94</v>
      </c>
    </row>
    <row r="26" spans="1:15" x14ac:dyDescent="0.25">
      <c r="A26" s="3" t="s">
        <v>66</v>
      </c>
      <c r="B26" s="3" t="s">
        <v>95</v>
      </c>
      <c r="C26" s="4">
        <v>31</v>
      </c>
      <c r="D26" s="4" t="s">
        <v>67</v>
      </c>
      <c r="E26" s="4">
        <v>57.7</v>
      </c>
      <c r="F26" s="5">
        <f>IF(OR(D26="",E26=""),"",IF(LEFT(D26,1)="M",VLOOKUP(E26,[1]Setup!$J$9:$K$23,2,TRUE),VLOOKUP(E26,[1]Setup!$L$9:$M$23,2,TRUE)))</f>
        <v>60</v>
      </c>
      <c r="G26" s="8">
        <v>132.5</v>
      </c>
      <c r="H26" s="8">
        <v>137.5</v>
      </c>
      <c r="I26" s="6">
        <v>-142.5</v>
      </c>
      <c r="J26" s="6"/>
      <c r="K26" s="7">
        <v>137.5</v>
      </c>
      <c r="L26" s="18" t="s">
        <v>94</v>
      </c>
      <c r="M26" s="18" t="s">
        <v>94</v>
      </c>
      <c r="N26" s="1" t="s">
        <v>94</v>
      </c>
      <c r="O26" s="1" t="s">
        <v>94</v>
      </c>
    </row>
    <row r="27" spans="1:15" x14ac:dyDescent="0.25">
      <c r="A27" s="3" t="s">
        <v>40</v>
      </c>
      <c r="B27" s="3" t="s">
        <v>1</v>
      </c>
      <c r="C27" s="4">
        <v>22</v>
      </c>
      <c r="D27" s="4" t="s">
        <v>26</v>
      </c>
      <c r="E27" s="4">
        <v>71.3</v>
      </c>
      <c r="F27" s="5">
        <v>75</v>
      </c>
      <c r="G27" s="8">
        <v>227.5</v>
      </c>
      <c r="H27" s="8">
        <v>237.5</v>
      </c>
      <c r="I27" s="8">
        <v>247.5</v>
      </c>
      <c r="J27" s="6"/>
      <c r="K27" s="7">
        <v>247.5</v>
      </c>
      <c r="L27" s="18" t="s">
        <v>94</v>
      </c>
      <c r="M27" s="18" t="s">
        <v>94</v>
      </c>
      <c r="N27" s="1" t="s">
        <v>94</v>
      </c>
      <c r="O27" s="1" t="s">
        <v>94</v>
      </c>
    </row>
    <row r="28" spans="1:15" x14ac:dyDescent="0.25">
      <c r="A28" s="3" t="s">
        <v>29</v>
      </c>
      <c r="B28" s="3" t="s">
        <v>1</v>
      </c>
      <c r="C28" s="4">
        <v>28</v>
      </c>
      <c r="D28" s="4" t="s">
        <v>26</v>
      </c>
      <c r="E28" s="4">
        <v>69.2</v>
      </c>
      <c r="F28" s="5">
        <v>75</v>
      </c>
      <c r="G28" s="8">
        <v>190</v>
      </c>
      <c r="H28" s="6">
        <v>-200</v>
      </c>
      <c r="I28" s="6">
        <v>-210</v>
      </c>
      <c r="J28" s="6"/>
      <c r="K28" s="7">
        <v>190</v>
      </c>
      <c r="L28" s="18" t="s">
        <v>94</v>
      </c>
      <c r="M28" s="18" t="s">
        <v>94</v>
      </c>
      <c r="N28" s="1" t="s">
        <v>94</v>
      </c>
      <c r="O28" s="1" t="s">
        <v>94</v>
      </c>
    </row>
    <row r="29" spans="1:15" x14ac:dyDescent="0.25">
      <c r="A29" s="3" t="s">
        <v>25</v>
      </c>
      <c r="B29" s="3" t="s">
        <v>1</v>
      </c>
      <c r="C29" s="4">
        <v>31</v>
      </c>
      <c r="D29" s="4" t="s">
        <v>26</v>
      </c>
      <c r="E29" s="4">
        <v>73.400000000000006</v>
      </c>
      <c r="F29" s="5">
        <v>75</v>
      </c>
      <c r="G29" s="8">
        <v>180</v>
      </c>
      <c r="H29" s="8">
        <v>190</v>
      </c>
      <c r="I29" s="6">
        <v>-200</v>
      </c>
      <c r="J29" s="6"/>
      <c r="K29" s="7">
        <v>190</v>
      </c>
      <c r="L29" s="18" t="s">
        <v>94</v>
      </c>
      <c r="M29" s="18" t="s">
        <v>94</v>
      </c>
      <c r="N29" s="1" t="s">
        <v>94</v>
      </c>
      <c r="O29" s="1" t="s">
        <v>94</v>
      </c>
    </row>
    <row r="30" spans="1:15" x14ac:dyDescent="0.25">
      <c r="A30" s="3" t="s">
        <v>41</v>
      </c>
      <c r="B30" s="3" t="s">
        <v>1</v>
      </c>
      <c r="C30" s="4">
        <v>30</v>
      </c>
      <c r="D30" s="4" t="s">
        <v>26</v>
      </c>
      <c r="E30" s="4">
        <v>82.5</v>
      </c>
      <c r="F30" s="5">
        <v>82.5</v>
      </c>
      <c r="G30" s="8">
        <v>240</v>
      </c>
      <c r="H30" s="8">
        <v>260</v>
      </c>
      <c r="I30" s="8">
        <v>270</v>
      </c>
      <c r="J30" s="6"/>
      <c r="K30" s="7">
        <v>270</v>
      </c>
      <c r="L30" s="18" t="s">
        <v>94</v>
      </c>
      <c r="M30" s="18" t="s">
        <v>94</v>
      </c>
      <c r="N30" s="1" t="s">
        <v>94</v>
      </c>
      <c r="O30" s="1" t="s">
        <v>94</v>
      </c>
    </row>
    <row r="31" spans="1:15" x14ac:dyDescent="0.25">
      <c r="A31" s="3" t="s">
        <v>36</v>
      </c>
      <c r="B31" s="3" t="s">
        <v>1</v>
      </c>
      <c r="C31" s="4">
        <v>46</v>
      </c>
      <c r="D31" s="4" t="s">
        <v>22</v>
      </c>
      <c r="E31" s="4">
        <v>80</v>
      </c>
      <c r="F31" s="5">
        <v>82.5</v>
      </c>
      <c r="G31" s="6">
        <v>-215</v>
      </c>
      <c r="H31" s="8">
        <v>230</v>
      </c>
      <c r="I31" s="8">
        <v>240</v>
      </c>
      <c r="J31" s="6"/>
      <c r="K31" s="7">
        <v>240</v>
      </c>
      <c r="L31" s="18" t="s">
        <v>94</v>
      </c>
      <c r="M31" s="20" t="s">
        <v>93</v>
      </c>
      <c r="N31" s="1" t="s">
        <v>94</v>
      </c>
      <c r="O31" s="1" t="s">
        <v>94</v>
      </c>
    </row>
    <row r="32" spans="1:15" x14ac:dyDescent="0.25">
      <c r="A32" s="3" t="s">
        <v>31</v>
      </c>
      <c r="B32" s="3" t="s">
        <v>1</v>
      </c>
      <c r="C32" s="4">
        <v>30</v>
      </c>
      <c r="D32" s="4" t="s">
        <v>26</v>
      </c>
      <c r="E32" s="4">
        <v>75.099999999999994</v>
      </c>
      <c r="F32" s="5">
        <v>82.5</v>
      </c>
      <c r="G32" s="8">
        <v>200</v>
      </c>
      <c r="H32" s="8">
        <v>215</v>
      </c>
      <c r="I32" s="8">
        <v>230</v>
      </c>
      <c r="J32" s="6"/>
      <c r="K32" s="7">
        <v>230</v>
      </c>
      <c r="L32" s="18" t="s">
        <v>94</v>
      </c>
      <c r="M32" s="18" t="s">
        <v>94</v>
      </c>
      <c r="N32" s="1" t="s">
        <v>94</v>
      </c>
      <c r="O32" s="1" t="s">
        <v>94</v>
      </c>
    </row>
    <row r="33" spans="1:15" x14ac:dyDescent="0.25">
      <c r="A33" s="3" t="s">
        <v>35</v>
      </c>
      <c r="B33" s="3" t="s">
        <v>1</v>
      </c>
      <c r="C33" s="4">
        <v>53</v>
      </c>
      <c r="D33" s="4" t="s">
        <v>22</v>
      </c>
      <c r="E33" s="4">
        <v>82.5</v>
      </c>
      <c r="F33" s="5">
        <v>82.5</v>
      </c>
      <c r="G33" s="8">
        <v>210</v>
      </c>
      <c r="H33" s="8">
        <v>220</v>
      </c>
      <c r="I33" s="8">
        <v>230</v>
      </c>
      <c r="J33" s="6"/>
      <c r="K33" s="7">
        <v>230</v>
      </c>
      <c r="L33" s="18" t="s">
        <v>94</v>
      </c>
      <c r="M33" s="20" t="s">
        <v>93</v>
      </c>
      <c r="N33" s="1" t="s">
        <v>94</v>
      </c>
      <c r="O33" s="20" t="s">
        <v>93</v>
      </c>
    </row>
    <row r="34" spans="1:15" x14ac:dyDescent="0.25">
      <c r="A34" s="3" t="s">
        <v>37</v>
      </c>
      <c r="B34" s="3" t="s">
        <v>1</v>
      </c>
      <c r="C34" s="4">
        <v>29</v>
      </c>
      <c r="D34" s="4" t="s">
        <v>26</v>
      </c>
      <c r="E34" s="4">
        <v>78.900000000000006</v>
      </c>
      <c r="F34" s="5">
        <v>82.5</v>
      </c>
      <c r="G34" s="8">
        <v>220</v>
      </c>
      <c r="H34" s="8">
        <v>225</v>
      </c>
      <c r="I34" s="6">
        <v>-230</v>
      </c>
      <c r="J34" s="6"/>
      <c r="K34" s="7">
        <v>225</v>
      </c>
      <c r="L34" s="18" t="s">
        <v>94</v>
      </c>
      <c r="M34" s="18" t="s">
        <v>94</v>
      </c>
      <c r="N34" s="1" t="s">
        <v>94</v>
      </c>
      <c r="O34" s="1" t="s">
        <v>94</v>
      </c>
    </row>
    <row r="35" spans="1:15" x14ac:dyDescent="0.25">
      <c r="A35" s="3" t="s">
        <v>75</v>
      </c>
      <c r="B35" s="3" t="s">
        <v>95</v>
      </c>
      <c r="C35" s="4">
        <v>34</v>
      </c>
      <c r="D35" s="4" t="s">
        <v>67</v>
      </c>
      <c r="E35" s="4">
        <v>79.099999999999994</v>
      </c>
      <c r="F35" s="5">
        <f>IF(OR(D35="",E35=""),"",IF(LEFT(D35,1)="M",VLOOKUP(E35,[1]Setup!$J$9:$K$23,2,TRUE),VLOOKUP(E35,[1]Setup!$L$9:$M$23,2,TRUE)))</f>
        <v>82.5</v>
      </c>
      <c r="G35" s="8">
        <v>200</v>
      </c>
      <c r="H35" s="8">
        <v>210</v>
      </c>
      <c r="I35" s="8">
        <v>217.5</v>
      </c>
      <c r="J35" s="6"/>
      <c r="K35" s="7">
        <v>217.5</v>
      </c>
      <c r="L35" s="18" t="s">
        <v>94</v>
      </c>
      <c r="M35" s="18" t="s">
        <v>94</v>
      </c>
      <c r="N35" s="1" t="s">
        <v>94</v>
      </c>
      <c r="O35" s="1" t="s">
        <v>94</v>
      </c>
    </row>
    <row r="36" spans="1:15" x14ac:dyDescent="0.25">
      <c r="A36" s="3" t="s">
        <v>32</v>
      </c>
      <c r="B36" s="3" t="s">
        <v>1</v>
      </c>
      <c r="C36" s="4">
        <v>56</v>
      </c>
      <c r="D36" s="4" t="s">
        <v>22</v>
      </c>
      <c r="E36" s="4">
        <v>81.599999999999994</v>
      </c>
      <c r="F36" s="5">
        <v>82.5</v>
      </c>
      <c r="G36" s="8">
        <v>200</v>
      </c>
      <c r="H36" s="8">
        <v>215</v>
      </c>
      <c r="I36" s="6">
        <v>-230</v>
      </c>
      <c r="J36" s="6"/>
      <c r="K36" s="7">
        <v>215</v>
      </c>
      <c r="L36" s="18" t="s">
        <v>94</v>
      </c>
      <c r="M36" s="20" t="s">
        <v>93</v>
      </c>
      <c r="N36" s="1" t="s">
        <v>94</v>
      </c>
      <c r="O36" s="20" t="s">
        <v>93</v>
      </c>
    </row>
    <row r="37" spans="1:15" x14ac:dyDescent="0.25">
      <c r="A37" s="3" t="s">
        <v>33</v>
      </c>
      <c r="B37" s="3" t="s">
        <v>1</v>
      </c>
      <c r="C37" s="4">
        <v>27</v>
      </c>
      <c r="D37" s="4" t="s">
        <v>26</v>
      </c>
      <c r="E37" s="4">
        <v>78.7</v>
      </c>
      <c r="F37" s="5">
        <v>82.5</v>
      </c>
      <c r="G37" s="8">
        <v>210</v>
      </c>
      <c r="H37" s="6">
        <v>-220</v>
      </c>
      <c r="I37" s="6">
        <v>-220</v>
      </c>
      <c r="J37" s="6"/>
      <c r="K37" s="7">
        <v>210</v>
      </c>
      <c r="L37" s="18" t="s">
        <v>94</v>
      </c>
      <c r="M37" s="18" t="s">
        <v>94</v>
      </c>
      <c r="N37" s="1" t="s">
        <v>94</v>
      </c>
      <c r="O37" s="1" t="s">
        <v>94</v>
      </c>
    </row>
    <row r="38" spans="1:15" x14ac:dyDescent="0.25">
      <c r="A38" s="3" t="s">
        <v>27</v>
      </c>
      <c r="B38" s="3" t="s">
        <v>1</v>
      </c>
      <c r="C38" s="4">
        <v>18</v>
      </c>
      <c r="D38" s="4" t="s">
        <v>28</v>
      </c>
      <c r="E38" s="4">
        <v>79.400000000000006</v>
      </c>
      <c r="F38" s="5">
        <v>82.5</v>
      </c>
      <c r="G38" s="8">
        <v>190</v>
      </c>
      <c r="H38" s="8">
        <v>197.5</v>
      </c>
      <c r="I38" s="8">
        <v>202.5</v>
      </c>
      <c r="J38" s="6"/>
      <c r="K38" s="7">
        <v>202.5</v>
      </c>
      <c r="L38" s="18" t="s">
        <v>94</v>
      </c>
      <c r="M38" s="18" t="s">
        <v>94</v>
      </c>
      <c r="N38" s="1" t="s">
        <v>94</v>
      </c>
      <c r="O38" s="1" t="s">
        <v>94</v>
      </c>
    </row>
    <row r="39" spans="1:15" x14ac:dyDescent="0.25">
      <c r="A39" s="3" t="s">
        <v>30</v>
      </c>
      <c r="B39" s="3" t="s">
        <v>1</v>
      </c>
      <c r="C39" s="4">
        <v>52</v>
      </c>
      <c r="D39" s="4" t="s">
        <v>22</v>
      </c>
      <c r="E39" s="4">
        <v>78.5</v>
      </c>
      <c r="F39" s="5">
        <v>82.5</v>
      </c>
      <c r="G39" s="8">
        <v>192.5</v>
      </c>
      <c r="H39" s="8">
        <v>200</v>
      </c>
      <c r="I39" s="6">
        <v>-210</v>
      </c>
      <c r="J39" s="6"/>
      <c r="K39" s="7">
        <v>200</v>
      </c>
      <c r="L39" s="18" t="s">
        <v>94</v>
      </c>
      <c r="M39" s="18" t="s">
        <v>94</v>
      </c>
      <c r="N39" s="1" t="s">
        <v>94</v>
      </c>
      <c r="O39" s="1" t="s">
        <v>94</v>
      </c>
    </row>
    <row r="40" spans="1:15" x14ac:dyDescent="0.25">
      <c r="A40" s="3" t="s">
        <v>69</v>
      </c>
      <c r="B40" s="3" t="s">
        <v>95</v>
      </c>
      <c r="C40" s="4">
        <v>26</v>
      </c>
      <c r="D40" s="4" t="s">
        <v>67</v>
      </c>
      <c r="E40" s="4">
        <v>80.900000000000006</v>
      </c>
      <c r="F40" s="5">
        <f>IF(OR(D40="",E40=""),"",IF(LEFT(D40,1)="M",VLOOKUP(E40,[1]Setup!$J$9:$K$23,2,TRUE),VLOOKUP(E40,[1]Setup!$L$9:$M$23,2,TRUE)))</f>
        <v>82.5</v>
      </c>
      <c r="G40" s="8">
        <v>165</v>
      </c>
      <c r="H40" s="6">
        <v>-175</v>
      </c>
      <c r="I40" s="8">
        <v>180</v>
      </c>
      <c r="J40" s="6"/>
      <c r="K40" s="7">
        <v>180</v>
      </c>
      <c r="L40" s="18" t="s">
        <v>94</v>
      </c>
      <c r="M40" s="18" t="s">
        <v>94</v>
      </c>
      <c r="N40" s="1" t="s">
        <v>94</v>
      </c>
      <c r="O40" s="1" t="s">
        <v>94</v>
      </c>
    </row>
    <row r="41" spans="1:15" x14ac:dyDescent="0.25">
      <c r="A41" s="3" t="s">
        <v>21</v>
      </c>
      <c r="B41" s="3" t="s">
        <v>1</v>
      </c>
      <c r="C41" s="4">
        <v>44</v>
      </c>
      <c r="D41" s="4" t="s">
        <v>22</v>
      </c>
      <c r="E41" s="4">
        <v>78</v>
      </c>
      <c r="F41" s="5">
        <v>82.5</v>
      </c>
      <c r="G41" s="8">
        <v>130</v>
      </c>
      <c r="H41" s="8">
        <v>140</v>
      </c>
      <c r="I41" s="8">
        <v>150</v>
      </c>
      <c r="J41" s="6"/>
      <c r="K41" s="7">
        <v>150</v>
      </c>
      <c r="L41" s="18" t="s">
        <v>94</v>
      </c>
      <c r="M41" s="18" t="s">
        <v>94</v>
      </c>
      <c r="N41" s="1" t="s">
        <v>94</v>
      </c>
      <c r="O41" s="1" t="s">
        <v>94</v>
      </c>
    </row>
    <row r="42" spans="1:15" x14ac:dyDescent="0.25">
      <c r="A42" s="3" t="s">
        <v>23</v>
      </c>
      <c r="B42" s="3" t="s">
        <v>1</v>
      </c>
      <c r="C42" s="4">
        <v>70</v>
      </c>
      <c r="D42" s="4" t="s">
        <v>22</v>
      </c>
      <c r="E42" s="4">
        <v>80.3</v>
      </c>
      <c r="F42" s="5">
        <v>82.5</v>
      </c>
      <c r="G42" s="8">
        <v>135</v>
      </c>
      <c r="H42" s="8">
        <v>142.5</v>
      </c>
      <c r="I42" s="6">
        <v>-147.5</v>
      </c>
      <c r="J42" s="6"/>
      <c r="K42" s="7">
        <v>142.5</v>
      </c>
      <c r="L42" s="18" t="s">
        <v>94</v>
      </c>
      <c r="M42" s="20" t="s">
        <v>93</v>
      </c>
      <c r="N42" s="1" t="s">
        <v>94</v>
      </c>
      <c r="O42" s="1" t="s">
        <v>94</v>
      </c>
    </row>
    <row r="43" spans="1:15" x14ac:dyDescent="0.25">
      <c r="A43" s="3" t="s">
        <v>39</v>
      </c>
      <c r="B43" s="3" t="s">
        <v>1</v>
      </c>
      <c r="C43" s="4">
        <v>36</v>
      </c>
      <c r="D43" s="4" t="s">
        <v>26</v>
      </c>
      <c r="E43" s="4">
        <v>85.8</v>
      </c>
      <c r="F43" s="5">
        <v>90</v>
      </c>
      <c r="G43" s="8">
        <v>225</v>
      </c>
      <c r="H43" s="8">
        <v>245</v>
      </c>
      <c r="I43" s="8">
        <v>260</v>
      </c>
      <c r="J43" s="6"/>
      <c r="K43" s="7">
        <v>260</v>
      </c>
      <c r="L43" s="18" t="s">
        <v>94</v>
      </c>
      <c r="M43" s="18" t="s">
        <v>94</v>
      </c>
      <c r="N43" s="1" t="s">
        <v>94</v>
      </c>
      <c r="O43" s="1" t="s">
        <v>94</v>
      </c>
    </row>
    <row r="44" spans="1:15" x14ac:dyDescent="0.25">
      <c r="A44" s="3" t="s">
        <v>51</v>
      </c>
      <c r="B44" s="3" t="s">
        <v>1</v>
      </c>
      <c r="C44" s="4">
        <v>36</v>
      </c>
      <c r="D44" s="4" t="s">
        <v>26</v>
      </c>
      <c r="E44" s="4">
        <v>83</v>
      </c>
      <c r="F44" s="5">
        <v>90</v>
      </c>
      <c r="G44" s="8">
        <v>230</v>
      </c>
      <c r="H44" s="8">
        <v>240</v>
      </c>
      <c r="I44" s="8">
        <v>247.5</v>
      </c>
      <c r="J44" s="6"/>
      <c r="K44" s="7">
        <v>247.5</v>
      </c>
      <c r="L44" s="18" t="s">
        <v>94</v>
      </c>
      <c r="M44" s="18" t="s">
        <v>94</v>
      </c>
      <c r="N44" s="1" t="s">
        <v>94</v>
      </c>
      <c r="O44" s="1" t="s">
        <v>94</v>
      </c>
    </row>
    <row r="45" spans="1:15" x14ac:dyDescent="0.25">
      <c r="A45" s="3" t="s">
        <v>49</v>
      </c>
      <c r="B45" s="3" t="s">
        <v>1</v>
      </c>
      <c r="C45" s="4">
        <v>31</v>
      </c>
      <c r="D45" s="4" t="s">
        <v>26</v>
      </c>
      <c r="E45" s="4">
        <v>87.9</v>
      </c>
      <c r="F45" s="5">
        <v>90</v>
      </c>
      <c r="G45" s="8">
        <v>225</v>
      </c>
      <c r="H45" s="8">
        <v>235</v>
      </c>
      <c r="I45" s="8">
        <v>242.5</v>
      </c>
      <c r="J45" s="6"/>
      <c r="K45" s="7">
        <v>242.5</v>
      </c>
      <c r="L45" s="18" t="s">
        <v>94</v>
      </c>
      <c r="M45" s="18" t="s">
        <v>94</v>
      </c>
      <c r="N45" s="1" t="s">
        <v>94</v>
      </c>
      <c r="O45" s="1" t="s">
        <v>94</v>
      </c>
    </row>
    <row r="46" spans="1:15" x14ac:dyDescent="0.25">
      <c r="A46" s="3" t="s">
        <v>46</v>
      </c>
      <c r="B46" s="3" t="s">
        <v>1</v>
      </c>
      <c r="C46" s="4">
        <v>33</v>
      </c>
      <c r="D46" s="4" t="s">
        <v>26</v>
      </c>
      <c r="E46" s="4">
        <v>89</v>
      </c>
      <c r="F46" s="5">
        <v>90</v>
      </c>
      <c r="G46" s="8">
        <v>210</v>
      </c>
      <c r="H46" s="8">
        <v>220</v>
      </c>
      <c r="I46" s="8">
        <v>230</v>
      </c>
      <c r="J46" s="6"/>
      <c r="K46" s="7">
        <v>230</v>
      </c>
      <c r="L46" s="18" t="s">
        <v>94</v>
      </c>
      <c r="M46" s="18" t="s">
        <v>94</v>
      </c>
      <c r="N46" s="1" t="s">
        <v>94</v>
      </c>
      <c r="O46" s="1" t="s">
        <v>94</v>
      </c>
    </row>
    <row r="47" spans="1:15" x14ac:dyDescent="0.25">
      <c r="A47" s="3" t="s">
        <v>38</v>
      </c>
      <c r="B47" s="3" t="s">
        <v>1</v>
      </c>
      <c r="C47" s="4">
        <v>34</v>
      </c>
      <c r="D47" s="4" t="s">
        <v>26</v>
      </c>
      <c r="E47" s="4">
        <v>88</v>
      </c>
      <c r="F47" s="5">
        <v>90</v>
      </c>
      <c r="G47" s="8">
        <v>220</v>
      </c>
      <c r="H47" s="6">
        <v>-232.5</v>
      </c>
      <c r="I47" s="6">
        <v>-232.5</v>
      </c>
      <c r="J47" s="6"/>
      <c r="K47" s="7">
        <v>220</v>
      </c>
      <c r="L47" s="18" t="s">
        <v>94</v>
      </c>
      <c r="M47" s="18" t="s">
        <v>94</v>
      </c>
      <c r="N47" s="1" t="s">
        <v>94</v>
      </c>
      <c r="O47" s="1" t="s">
        <v>94</v>
      </c>
    </row>
    <row r="48" spans="1:15" x14ac:dyDescent="0.25">
      <c r="A48" s="3" t="s">
        <v>34</v>
      </c>
      <c r="B48" s="3" t="s">
        <v>1</v>
      </c>
      <c r="C48" s="4">
        <v>37</v>
      </c>
      <c r="D48" s="4" t="s">
        <v>26</v>
      </c>
      <c r="E48" s="4">
        <v>90</v>
      </c>
      <c r="F48" s="5">
        <v>90</v>
      </c>
      <c r="G48" s="8">
        <v>210</v>
      </c>
      <c r="H48" s="8">
        <v>220</v>
      </c>
      <c r="I48" s="6">
        <v>-225</v>
      </c>
      <c r="J48" s="6"/>
      <c r="K48" s="7">
        <v>220</v>
      </c>
      <c r="L48" s="18" t="s">
        <v>94</v>
      </c>
      <c r="M48" s="18" t="s">
        <v>94</v>
      </c>
      <c r="N48" s="1" t="s">
        <v>94</v>
      </c>
      <c r="O48" s="1" t="s">
        <v>94</v>
      </c>
    </row>
    <row r="49" spans="1:15" x14ac:dyDescent="0.25">
      <c r="A49" s="9" t="s">
        <v>73</v>
      </c>
      <c r="B49" s="9" t="s">
        <v>95</v>
      </c>
      <c r="C49" s="4">
        <v>35</v>
      </c>
      <c r="D49" s="4" t="s">
        <v>67</v>
      </c>
      <c r="E49" s="4">
        <v>86.9</v>
      </c>
      <c r="F49" s="5">
        <f>IF(OR(D49="",E49=""),"",IF(LEFT(D49,1)="M",VLOOKUP(E49,[1]Setup!$J$9:$K$23,2,TRUE),VLOOKUP(E49,[1]Setup!$L$9:$M$23,2,TRUE)))</f>
        <v>90</v>
      </c>
      <c r="G49" s="8">
        <v>190</v>
      </c>
      <c r="H49" s="8">
        <v>200</v>
      </c>
      <c r="I49" s="8">
        <v>210</v>
      </c>
      <c r="J49" s="6"/>
      <c r="K49" s="7">
        <v>210</v>
      </c>
      <c r="L49" s="18" t="s">
        <v>94</v>
      </c>
      <c r="M49" s="18" t="s">
        <v>94</v>
      </c>
      <c r="N49" s="1" t="s">
        <v>94</v>
      </c>
      <c r="O49" s="1" t="s">
        <v>94</v>
      </c>
    </row>
    <row r="50" spans="1:15" x14ac:dyDescent="0.25">
      <c r="A50" s="3" t="s">
        <v>44</v>
      </c>
      <c r="B50" s="3" t="s">
        <v>1</v>
      </c>
      <c r="C50" s="4">
        <v>43</v>
      </c>
      <c r="D50" s="4" t="s">
        <v>22</v>
      </c>
      <c r="E50" s="4">
        <v>86.9</v>
      </c>
      <c r="F50" s="5">
        <v>90</v>
      </c>
      <c r="G50" s="6">
        <v>-180</v>
      </c>
      <c r="H50" s="8">
        <v>200</v>
      </c>
      <c r="I50" s="8">
        <v>210</v>
      </c>
      <c r="J50" s="6"/>
      <c r="K50" s="7">
        <v>210</v>
      </c>
      <c r="L50" s="18" t="s">
        <v>94</v>
      </c>
      <c r="M50" s="18" t="s">
        <v>94</v>
      </c>
      <c r="N50" s="1" t="s">
        <v>94</v>
      </c>
      <c r="O50" s="1" t="s">
        <v>94</v>
      </c>
    </row>
    <row r="51" spans="1:15" x14ac:dyDescent="0.25">
      <c r="A51" s="3" t="s">
        <v>78</v>
      </c>
      <c r="B51" s="3" t="s">
        <v>95</v>
      </c>
      <c r="C51" s="4">
        <v>39</v>
      </c>
      <c r="D51" s="4" t="s">
        <v>67</v>
      </c>
      <c r="E51" s="4">
        <v>95.6</v>
      </c>
      <c r="F51" s="5">
        <f>IF(OR(D51="",E51=""),"",IF(LEFT(D51,1)="M",VLOOKUP(E51,[1]Setup!$J$9:$K$23,2,TRUE),VLOOKUP(E51,[1]Setup!$L$9:$M$23,2,TRUE)))</f>
        <v>100</v>
      </c>
      <c r="G51" s="8">
        <v>275</v>
      </c>
      <c r="H51" s="8">
        <v>290</v>
      </c>
      <c r="I51" s="6">
        <v>-300</v>
      </c>
      <c r="J51" s="6"/>
      <c r="K51" s="7">
        <v>290</v>
      </c>
      <c r="L51" s="18" t="s">
        <v>94</v>
      </c>
      <c r="M51" s="20" t="s">
        <v>93</v>
      </c>
      <c r="N51" s="1" t="s">
        <v>94</v>
      </c>
      <c r="O51" s="1" t="s">
        <v>94</v>
      </c>
    </row>
    <row r="52" spans="1:15" x14ac:dyDescent="0.25">
      <c r="A52" s="3" t="s">
        <v>79</v>
      </c>
      <c r="B52" s="3" t="s">
        <v>95</v>
      </c>
      <c r="C52" s="4">
        <v>29</v>
      </c>
      <c r="D52" s="4" t="s">
        <v>67</v>
      </c>
      <c r="E52" s="4">
        <v>99.35</v>
      </c>
      <c r="F52" s="5">
        <f>IF(OR(D52="",E52=""),"",IF(LEFT(D52,1)="M",VLOOKUP(E52,[1]Setup!$J$9:$K$23,2,TRUE),VLOOKUP(E52,[1]Setup!$L$9:$M$23,2,TRUE)))</f>
        <v>100</v>
      </c>
      <c r="G52" s="8">
        <v>260</v>
      </c>
      <c r="H52" s="8">
        <v>275</v>
      </c>
      <c r="I52" s="6"/>
      <c r="J52" s="6"/>
      <c r="K52" s="7">
        <v>275</v>
      </c>
      <c r="L52" s="18" t="s">
        <v>94</v>
      </c>
      <c r="M52" s="18" t="s">
        <v>94</v>
      </c>
      <c r="N52" s="1" t="s">
        <v>94</v>
      </c>
      <c r="O52" s="1" t="s">
        <v>94</v>
      </c>
    </row>
    <row r="53" spans="1:15" x14ac:dyDescent="0.25">
      <c r="A53" s="3" t="s">
        <v>58</v>
      </c>
      <c r="B53" s="3" t="s">
        <v>1</v>
      </c>
      <c r="C53" s="4">
        <v>31</v>
      </c>
      <c r="D53" s="4" t="s">
        <v>26</v>
      </c>
      <c r="E53" s="4">
        <v>98.2</v>
      </c>
      <c r="F53" s="5">
        <v>100</v>
      </c>
      <c r="G53" s="8">
        <v>260</v>
      </c>
      <c r="H53" s="8">
        <v>272.5</v>
      </c>
      <c r="I53" s="6">
        <v>-280</v>
      </c>
      <c r="J53" s="6"/>
      <c r="K53" s="7">
        <v>272.5</v>
      </c>
      <c r="L53" s="18" t="s">
        <v>94</v>
      </c>
      <c r="M53" s="18" t="s">
        <v>94</v>
      </c>
      <c r="N53" s="1" t="s">
        <v>94</v>
      </c>
      <c r="O53" s="1" t="s">
        <v>94</v>
      </c>
    </row>
    <row r="54" spans="1:15" x14ac:dyDescent="0.25">
      <c r="A54" s="3" t="s">
        <v>55</v>
      </c>
      <c r="B54" s="3" t="s">
        <v>1</v>
      </c>
      <c r="C54" s="4">
        <v>20</v>
      </c>
      <c r="D54" s="4" t="s">
        <v>56</v>
      </c>
      <c r="E54" s="4">
        <v>96.7</v>
      </c>
      <c r="F54" s="5">
        <v>100</v>
      </c>
      <c r="G54" s="8">
        <v>250</v>
      </c>
      <c r="H54" s="6">
        <v>-260</v>
      </c>
      <c r="I54" s="8">
        <v>265</v>
      </c>
      <c r="J54" s="6"/>
      <c r="K54" s="7">
        <v>265</v>
      </c>
      <c r="L54" s="18" t="s">
        <v>94</v>
      </c>
      <c r="M54" s="18" t="s">
        <v>94</v>
      </c>
      <c r="N54" s="1" t="s">
        <v>94</v>
      </c>
      <c r="O54" s="1" t="s">
        <v>94</v>
      </c>
    </row>
    <row r="55" spans="1:15" x14ac:dyDescent="0.25">
      <c r="A55" s="3" t="s">
        <v>77</v>
      </c>
      <c r="B55" s="3" t="s">
        <v>95</v>
      </c>
      <c r="C55" s="4">
        <v>27</v>
      </c>
      <c r="D55" s="4" t="s">
        <v>67</v>
      </c>
      <c r="E55" s="4">
        <v>94.05</v>
      </c>
      <c r="F55" s="5">
        <f>IF(OR(D55="",E55=""),"",IF(LEFT(D55,1)="M",VLOOKUP(E55,[1]Setup!$J$9:$K$23,2,TRUE),VLOOKUP(E55,[1]Setup!$L$9:$M$23,2,TRUE)))</f>
        <v>100</v>
      </c>
      <c r="G55" s="8">
        <v>225</v>
      </c>
      <c r="H55" s="8">
        <v>235</v>
      </c>
      <c r="I55" s="8">
        <v>242.5</v>
      </c>
      <c r="J55" s="6"/>
      <c r="K55" s="7">
        <v>242.5</v>
      </c>
      <c r="L55" s="18" t="s">
        <v>94</v>
      </c>
      <c r="M55" s="18" t="s">
        <v>94</v>
      </c>
      <c r="N55" s="1" t="s">
        <v>94</v>
      </c>
      <c r="O55" s="1" t="s">
        <v>94</v>
      </c>
    </row>
    <row r="56" spans="1:15" x14ac:dyDescent="0.25">
      <c r="A56" s="3" t="s">
        <v>50</v>
      </c>
      <c r="B56" s="3" t="s">
        <v>1</v>
      </c>
      <c r="C56" s="4">
        <v>31</v>
      </c>
      <c r="D56" s="4" t="s">
        <v>26</v>
      </c>
      <c r="E56" s="4">
        <v>99.9</v>
      </c>
      <c r="F56" s="5">
        <v>100</v>
      </c>
      <c r="G56" s="6">
        <v>-230</v>
      </c>
      <c r="H56" s="8">
        <v>230</v>
      </c>
      <c r="I56" s="6">
        <v>-237.5</v>
      </c>
      <c r="J56" s="6"/>
      <c r="K56" s="7">
        <v>230</v>
      </c>
      <c r="L56" s="18" t="s">
        <v>94</v>
      </c>
      <c r="M56" s="18" t="s">
        <v>94</v>
      </c>
      <c r="N56" s="1" t="s">
        <v>94</v>
      </c>
      <c r="O56" s="1" t="s">
        <v>94</v>
      </c>
    </row>
    <row r="57" spans="1:15" x14ac:dyDescent="0.25">
      <c r="A57" s="3" t="s">
        <v>76</v>
      </c>
      <c r="B57" s="3" t="s">
        <v>95</v>
      </c>
      <c r="C57" s="4">
        <v>38</v>
      </c>
      <c r="D57" s="4" t="s">
        <v>67</v>
      </c>
      <c r="E57" s="4">
        <v>93.2</v>
      </c>
      <c r="F57" s="5">
        <f>IF(OR(D57="",E57=""),"",IF(LEFT(D57,1)="M",VLOOKUP(E57,[1]Setup!$J$9:$K$23,2,TRUE),VLOOKUP(E57,[1]Setup!$L$9:$M$23,2,TRUE)))</f>
        <v>100</v>
      </c>
      <c r="G57" s="8">
        <v>210</v>
      </c>
      <c r="H57" s="8">
        <v>220</v>
      </c>
      <c r="I57" s="8">
        <v>227.5</v>
      </c>
      <c r="J57" s="6"/>
      <c r="K57" s="7">
        <v>227.5</v>
      </c>
      <c r="L57" s="18" t="s">
        <v>94</v>
      </c>
      <c r="M57" s="18" t="s">
        <v>94</v>
      </c>
      <c r="N57" s="1" t="s">
        <v>94</v>
      </c>
      <c r="O57" s="1" t="s">
        <v>94</v>
      </c>
    </row>
    <row r="58" spans="1:15" x14ac:dyDescent="0.25">
      <c r="A58" s="3" t="s">
        <v>74</v>
      </c>
      <c r="B58" s="3" t="s">
        <v>95</v>
      </c>
      <c r="C58" s="4">
        <v>62</v>
      </c>
      <c r="D58" s="4" t="s">
        <v>67</v>
      </c>
      <c r="E58" s="4">
        <v>94.3</v>
      </c>
      <c r="F58" s="5">
        <f>IF(OR(D58="",E58=""),"",IF(LEFT(D58,1)="M",VLOOKUP(E58,[1]Setup!$J$9:$K$23,2,TRUE),VLOOKUP(E58,[1]Setup!$L$9:$M$23,2,TRUE)))</f>
        <v>100</v>
      </c>
      <c r="G58" s="8">
        <v>200</v>
      </c>
      <c r="H58" s="8">
        <v>210</v>
      </c>
      <c r="I58" s="6">
        <v>-215</v>
      </c>
      <c r="J58" s="6"/>
      <c r="K58" s="7">
        <v>210</v>
      </c>
      <c r="L58" s="18" t="s">
        <v>94</v>
      </c>
      <c r="M58" s="20" t="s">
        <v>93</v>
      </c>
      <c r="N58" s="1" t="s">
        <v>94</v>
      </c>
      <c r="O58" s="1" t="s">
        <v>94</v>
      </c>
    </row>
    <row r="59" spans="1:15" x14ac:dyDescent="0.25">
      <c r="A59" s="3" t="s">
        <v>71</v>
      </c>
      <c r="B59" s="3" t="s">
        <v>95</v>
      </c>
      <c r="C59" s="4">
        <v>39</v>
      </c>
      <c r="D59" s="4" t="s">
        <v>67</v>
      </c>
      <c r="E59" s="4">
        <v>91.45</v>
      </c>
      <c r="F59" s="5">
        <f>IF(OR(D59="",E59=""),"",IF(LEFT(D59,1)="M",VLOOKUP(E59,[1]Setup!$J$9:$K$23,2,TRUE),VLOOKUP(E59,[1]Setup!$L$9:$M$23,2,TRUE)))</f>
        <v>100</v>
      </c>
      <c r="G59" s="8">
        <v>180</v>
      </c>
      <c r="H59" s="8">
        <v>190</v>
      </c>
      <c r="I59" s="6">
        <v>-195</v>
      </c>
      <c r="J59" s="6"/>
      <c r="K59" s="7">
        <v>190</v>
      </c>
      <c r="L59" s="18" t="s">
        <v>94</v>
      </c>
      <c r="M59" s="18" t="s">
        <v>94</v>
      </c>
      <c r="N59" s="1" t="s">
        <v>94</v>
      </c>
      <c r="O59" s="1" t="s">
        <v>94</v>
      </c>
    </row>
    <row r="60" spans="1:15" x14ac:dyDescent="0.25">
      <c r="A60" s="3" t="s">
        <v>42</v>
      </c>
      <c r="B60" s="3" t="s">
        <v>1</v>
      </c>
      <c r="C60" s="4">
        <v>66</v>
      </c>
      <c r="D60" s="4" t="s">
        <v>43</v>
      </c>
      <c r="E60" s="4">
        <v>96.1</v>
      </c>
      <c r="F60" s="5">
        <v>100</v>
      </c>
      <c r="G60" s="8">
        <v>160</v>
      </c>
      <c r="H60" s="8">
        <v>170</v>
      </c>
      <c r="I60" s="6">
        <v>-175</v>
      </c>
      <c r="J60" s="6"/>
      <c r="K60" s="7">
        <v>170</v>
      </c>
      <c r="L60" s="18" t="s">
        <v>94</v>
      </c>
      <c r="M60" s="20" t="s">
        <v>93</v>
      </c>
      <c r="N60" s="1" t="s">
        <v>94</v>
      </c>
      <c r="O60" s="1" t="s">
        <v>94</v>
      </c>
    </row>
    <row r="61" spans="1:15" x14ac:dyDescent="0.25">
      <c r="A61" s="3" t="s">
        <v>61</v>
      </c>
      <c r="B61" s="3" t="s">
        <v>1</v>
      </c>
      <c r="C61" s="4">
        <v>24</v>
      </c>
      <c r="D61" s="4" t="s">
        <v>26</v>
      </c>
      <c r="E61" s="4">
        <v>109</v>
      </c>
      <c r="F61" s="5">
        <v>110</v>
      </c>
      <c r="G61" s="8">
        <v>305</v>
      </c>
      <c r="H61" s="8">
        <v>330</v>
      </c>
      <c r="I61" s="6">
        <v>-350</v>
      </c>
      <c r="J61" s="6"/>
      <c r="K61" s="7">
        <v>330</v>
      </c>
      <c r="L61" s="20" t="s">
        <v>93</v>
      </c>
      <c r="M61" s="20" t="s">
        <v>93</v>
      </c>
      <c r="N61" s="1" t="s">
        <v>94</v>
      </c>
      <c r="O61" s="1" t="s">
        <v>94</v>
      </c>
    </row>
    <row r="62" spans="1:15" x14ac:dyDescent="0.25">
      <c r="A62" s="3" t="s">
        <v>48</v>
      </c>
      <c r="B62" s="3" t="s">
        <v>1</v>
      </c>
      <c r="C62" s="4">
        <v>17</v>
      </c>
      <c r="D62" s="4" t="s">
        <v>28</v>
      </c>
      <c r="E62" s="4">
        <v>105.2</v>
      </c>
      <c r="F62" s="5">
        <v>110</v>
      </c>
      <c r="G62" s="8">
        <v>225</v>
      </c>
      <c r="H62" s="8">
        <v>250</v>
      </c>
      <c r="I62" s="8">
        <v>265</v>
      </c>
      <c r="J62" s="6">
        <v>-272.5</v>
      </c>
      <c r="K62" s="7">
        <v>265</v>
      </c>
      <c r="L62" s="18" t="s">
        <v>94</v>
      </c>
      <c r="M62" s="20" t="s">
        <v>93</v>
      </c>
      <c r="N62" s="1" t="s">
        <v>94</v>
      </c>
      <c r="O62" s="20" t="s">
        <v>93</v>
      </c>
    </row>
    <row r="63" spans="1:15" x14ac:dyDescent="0.25">
      <c r="A63" s="3" t="s">
        <v>45</v>
      </c>
      <c r="B63" s="3" t="s">
        <v>1</v>
      </c>
      <c r="C63" s="4">
        <v>15</v>
      </c>
      <c r="D63" s="4" t="s">
        <v>28</v>
      </c>
      <c r="E63" s="4">
        <v>102</v>
      </c>
      <c r="F63" s="5">
        <v>110</v>
      </c>
      <c r="G63" s="8">
        <v>200</v>
      </c>
      <c r="H63" s="8">
        <v>207.5</v>
      </c>
      <c r="I63" s="6">
        <v>-220.5</v>
      </c>
      <c r="J63" s="6"/>
      <c r="K63" s="7">
        <v>207.5</v>
      </c>
      <c r="L63" s="18" t="s">
        <v>94</v>
      </c>
      <c r="M63" s="18" t="s">
        <v>94</v>
      </c>
      <c r="N63" s="1" t="s">
        <v>94</v>
      </c>
      <c r="O63" s="1" t="s">
        <v>94</v>
      </c>
    </row>
    <row r="64" spans="1:15" x14ac:dyDescent="0.25">
      <c r="A64" s="3" t="s">
        <v>60</v>
      </c>
      <c r="B64" s="3" t="s">
        <v>1</v>
      </c>
      <c r="C64" s="4">
        <v>51</v>
      </c>
      <c r="D64" s="4" t="s">
        <v>22</v>
      </c>
      <c r="E64" s="4">
        <v>124.1</v>
      </c>
      <c r="F64" s="5">
        <v>125</v>
      </c>
      <c r="G64" s="8">
        <v>280</v>
      </c>
      <c r="H64" s="6">
        <v>-305</v>
      </c>
      <c r="I64" s="6">
        <v>-305</v>
      </c>
      <c r="J64" s="6"/>
      <c r="K64" s="7">
        <v>280</v>
      </c>
      <c r="L64" s="18" t="s">
        <v>94</v>
      </c>
      <c r="M64" s="20" t="s">
        <v>93</v>
      </c>
      <c r="N64" s="1" t="s">
        <v>94</v>
      </c>
      <c r="O64" s="20" t="s">
        <v>93</v>
      </c>
    </row>
    <row r="65" spans="1:15" x14ac:dyDescent="0.25">
      <c r="A65" s="3" t="s">
        <v>53</v>
      </c>
      <c r="B65" s="3" t="s">
        <v>1</v>
      </c>
      <c r="C65" s="4">
        <v>59</v>
      </c>
      <c r="D65" s="4" t="s">
        <v>22</v>
      </c>
      <c r="E65" s="4">
        <v>124.9</v>
      </c>
      <c r="F65" s="5">
        <v>125</v>
      </c>
      <c r="G65" s="8">
        <v>240</v>
      </c>
      <c r="H65" s="8">
        <v>260</v>
      </c>
      <c r="I65" s="6">
        <v>-270</v>
      </c>
      <c r="J65" s="6"/>
      <c r="K65" s="7">
        <v>260</v>
      </c>
      <c r="L65" s="18" t="s">
        <v>94</v>
      </c>
      <c r="M65" s="18" t="s">
        <v>94</v>
      </c>
      <c r="N65" s="1" t="s">
        <v>94</v>
      </c>
      <c r="O65" s="1" t="s">
        <v>94</v>
      </c>
    </row>
    <row r="66" spans="1:15" x14ac:dyDescent="0.25">
      <c r="A66" s="3" t="s">
        <v>47</v>
      </c>
      <c r="B66" s="3" t="s">
        <v>1</v>
      </c>
      <c r="C66" s="4">
        <v>51</v>
      </c>
      <c r="D66" s="4" t="s">
        <v>22</v>
      </c>
      <c r="E66" s="4">
        <v>115.9</v>
      </c>
      <c r="F66" s="5">
        <v>125</v>
      </c>
      <c r="G66" s="8">
        <v>220</v>
      </c>
      <c r="H66" s="8">
        <v>240</v>
      </c>
      <c r="I66" s="8">
        <v>252.5</v>
      </c>
      <c r="J66" s="6">
        <v>-260</v>
      </c>
      <c r="K66" s="7">
        <v>252.5</v>
      </c>
      <c r="L66" s="18" t="s">
        <v>94</v>
      </c>
      <c r="M66" s="18" t="s">
        <v>94</v>
      </c>
      <c r="N66" s="1" t="s">
        <v>94</v>
      </c>
      <c r="O66" s="1" t="s">
        <v>94</v>
      </c>
    </row>
    <row r="67" spans="1:15" x14ac:dyDescent="0.25">
      <c r="A67" s="3" t="s">
        <v>54</v>
      </c>
      <c r="B67" s="3" t="s">
        <v>1</v>
      </c>
      <c r="C67" s="4">
        <v>25</v>
      </c>
      <c r="D67" s="4" t="s">
        <v>26</v>
      </c>
      <c r="E67" s="4">
        <v>120.6</v>
      </c>
      <c r="F67" s="5">
        <v>125</v>
      </c>
      <c r="G67" s="8">
        <v>245</v>
      </c>
      <c r="H67" s="6">
        <v>-255</v>
      </c>
      <c r="I67" s="6"/>
      <c r="J67" s="6"/>
      <c r="K67" s="7">
        <v>245</v>
      </c>
      <c r="L67" s="18" t="s">
        <v>94</v>
      </c>
      <c r="M67" s="18" t="s">
        <v>94</v>
      </c>
      <c r="N67" s="1" t="s">
        <v>94</v>
      </c>
      <c r="O67" s="1" t="s">
        <v>94</v>
      </c>
    </row>
    <row r="68" spans="1:15" x14ac:dyDescent="0.25">
      <c r="A68" s="3" t="s">
        <v>59</v>
      </c>
      <c r="B68" s="3" t="s">
        <v>1</v>
      </c>
      <c r="C68" s="4">
        <v>37</v>
      </c>
      <c r="D68" s="4" t="s">
        <v>26</v>
      </c>
      <c r="E68" s="4">
        <v>139.80000000000001</v>
      </c>
      <c r="F68" s="5">
        <v>140</v>
      </c>
      <c r="G68" s="8">
        <v>270</v>
      </c>
      <c r="H68" s="8">
        <v>291</v>
      </c>
      <c r="I68" s="8">
        <v>300</v>
      </c>
      <c r="J68" s="6">
        <v>-310</v>
      </c>
      <c r="K68" s="7">
        <v>300</v>
      </c>
      <c r="L68" s="18" t="s">
        <v>94</v>
      </c>
      <c r="M68" s="20" t="s">
        <v>93</v>
      </c>
      <c r="N68" s="1" t="s">
        <v>94</v>
      </c>
      <c r="O68" s="1" t="s">
        <v>94</v>
      </c>
    </row>
    <row r="69" spans="1:15" x14ac:dyDescent="0.25">
      <c r="A69" s="3" t="s">
        <v>57</v>
      </c>
      <c r="B69" s="3" t="s">
        <v>1</v>
      </c>
      <c r="C69" s="4">
        <v>28</v>
      </c>
      <c r="D69" s="4" t="s">
        <v>26</v>
      </c>
      <c r="E69" s="4">
        <v>137.5</v>
      </c>
      <c r="F69" s="5">
        <v>140</v>
      </c>
      <c r="G69" s="8">
        <v>250</v>
      </c>
      <c r="H69" s="8">
        <v>280</v>
      </c>
      <c r="I69" s="6">
        <v>-300</v>
      </c>
      <c r="J69" s="6"/>
      <c r="K69" s="7">
        <v>280</v>
      </c>
      <c r="L69" s="18" t="s">
        <v>94</v>
      </c>
      <c r="M69" s="18" t="s">
        <v>94</v>
      </c>
      <c r="N69" s="1" t="s">
        <v>94</v>
      </c>
      <c r="O69" s="1" t="s">
        <v>94</v>
      </c>
    </row>
    <row r="70" spans="1:15" x14ac:dyDescent="0.25">
      <c r="A70" s="3" t="s">
        <v>52</v>
      </c>
      <c r="B70" s="3" t="s">
        <v>1</v>
      </c>
      <c r="C70" s="4">
        <v>32</v>
      </c>
      <c r="D70" s="4" t="s">
        <v>26</v>
      </c>
      <c r="E70" s="4">
        <v>133</v>
      </c>
      <c r="F70" s="5">
        <v>140</v>
      </c>
      <c r="G70" s="8">
        <v>240</v>
      </c>
      <c r="H70" s="8">
        <v>255</v>
      </c>
      <c r="I70" s="6">
        <v>-265</v>
      </c>
      <c r="J70" s="6"/>
      <c r="K70" s="7">
        <v>255</v>
      </c>
      <c r="L70" s="18" t="s">
        <v>94</v>
      </c>
      <c r="M70" s="18" t="s">
        <v>94</v>
      </c>
      <c r="N70" s="1" t="s">
        <v>94</v>
      </c>
      <c r="O70" s="1" t="s">
        <v>94</v>
      </c>
    </row>
  </sheetData>
  <sortState ref="A25:K70">
    <sortCondition ref="F25:F70"/>
    <sortCondition descending="1" ref="K25:K70"/>
  </sortState>
  <conditionalFormatting sqref="A2:B23 A25:B70">
    <cfRule type="cellIs" dxfId="85" priority="47" stopIfTrue="1" operator="equal">
      <formula>$C$3</formula>
    </cfRule>
    <cfRule type="expression" dxfId="84" priority="48" stopIfTrue="1">
      <formula>AND($C2&lt;&gt;RIGHT($C$9,1))</formula>
    </cfRule>
  </conditionalFormatting>
  <conditionalFormatting sqref="G2:J23 G56:J70 G25:J54">
    <cfRule type="expression" dxfId="83" priority="49" stopIfTrue="1">
      <formula>AND(COLUMN(G2)=$A$4,ROW(G2)=$A$5)</formula>
    </cfRule>
    <cfRule type="cellIs" dxfId="82" priority="50" stopIfTrue="1" operator="lessThan">
      <formula>0</formula>
    </cfRule>
    <cfRule type="expression" dxfId="81" priority="51" stopIfTrue="1">
      <formula>OR(AND(ROW(G2)=$A$5,COLUMN(G2)&lt;$A$4,CG2=1),AND(ROW(G2)&lt;$A$5,COLUMN(G2)=$A$4,CG2=1))</formula>
    </cfRule>
  </conditionalFormatting>
  <conditionalFormatting sqref="C2:E23 C25:E70">
    <cfRule type="expression" dxfId="80" priority="52" stopIfTrue="1">
      <formula>AND(ROW(C2)=$A$5)</formula>
    </cfRule>
    <cfRule type="expression" dxfId="79" priority="53" stopIfTrue="1">
      <formula>AND($C2&lt;&gt;RIGHT($C$9,1))</formula>
    </cfRule>
  </conditionalFormatting>
  <conditionalFormatting sqref="K2:K23 K56:K70 K25:K54">
    <cfRule type="expression" dxfId="78" priority="56" stopIfTrue="1">
      <formula>AND(ROW(G2)=$A$5,$A$4&gt;21)</formula>
    </cfRule>
  </conditionalFormatting>
  <conditionalFormatting sqref="F2:F23 F25:F54">
    <cfRule type="expression" dxfId="77" priority="57" stopIfTrue="1">
      <formula>AND(ROW(F2)=$A$5)</formula>
    </cfRule>
  </conditionalFormatting>
  <conditionalFormatting sqref="G56:J70">
    <cfRule type="expression" dxfId="76" priority="42" stopIfTrue="1">
      <formula>AND(COLUMN(G56)=$A$4,ROW(G56)=$A$5)</formula>
    </cfRule>
    <cfRule type="cellIs" dxfId="75" priority="43" stopIfTrue="1" operator="lessThan">
      <formula>0</formula>
    </cfRule>
    <cfRule type="expression" dxfId="74" priority="44" stopIfTrue="1">
      <formula>OR(AND(ROW(G56)=$A$5,COLUMN(G56)&lt;$A$4,CG56=1),AND(ROW(G56)&lt;$A$5,COLUMN(G56)=$A$4,CG56=1))</formula>
    </cfRule>
  </conditionalFormatting>
  <conditionalFormatting sqref="K56:K70">
    <cfRule type="expression" dxfId="73" priority="37" stopIfTrue="1">
      <formula>AND(ROW(G56)=$A$5,$A$4&gt;21)</formula>
    </cfRule>
  </conditionalFormatting>
  <conditionalFormatting sqref="F57:F70">
    <cfRule type="expression" dxfId="72" priority="36" stopIfTrue="1">
      <formula>AND(ROW(F57)=$A$5)</formula>
    </cfRule>
  </conditionalFormatting>
  <conditionalFormatting sqref="F57:F70">
    <cfRule type="expression" dxfId="71" priority="25" stopIfTrue="1">
      <formula>AND(ROW(F57)=$A$5)</formula>
    </cfRule>
  </conditionalFormatting>
  <conditionalFormatting sqref="J55">
    <cfRule type="expression" dxfId="70" priority="14" stopIfTrue="1">
      <formula>AND(COLUMN(J55)=$A$4,ROW(J55)=$A$5)</formula>
    </cfRule>
    <cfRule type="cellIs" dxfId="69" priority="15" stopIfTrue="1" operator="lessThan">
      <formula>0</formula>
    </cfRule>
    <cfRule type="expression" dxfId="68" priority="16" stopIfTrue="1">
      <formula>OR(AND(ROW(J55)=$A$5,COLUMN(J55)&lt;$A$4,CJ55=1),AND(ROW(J55)&lt;$A$5,COLUMN(J55)=$A$4,CJ55=1))</formula>
    </cfRule>
  </conditionalFormatting>
  <conditionalFormatting sqref="K55">
    <cfRule type="expression" dxfId="67" priority="13" stopIfTrue="1">
      <formula>AND(ROW(G55)=$A$5,$A$4&gt;21)</formula>
    </cfRule>
  </conditionalFormatting>
  <conditionalFormatting sqref="J55">
    <cfRule type="expression" dxfId="66" priority="10" stopIfTrue="1">
      <formula>AND(COLUMN(J55)=$A$4,ROW(J55)=$A$5)</formula>
    </cfRule>
    <cfRule type="cellIs" dxfId="65" priority="11" stopIfTrue="1" operator="lessThan">
      <formula>0</formula>
    </cfRule>
    <cfRule type="expression" dxfId="64" priority="12" stopIfTrue="1">
      <formula>OR(AND(ROW(J55)=$A$5,COLUMN(J55)&lt;$A$4,CJ55=1),AND(ROW(J55)&lt;$A$5,COLUMN(J55)=$A$4,CJ55=1))</formula>
    </cfRule>
  </conditionalFormatting>
  <conditionalFormatting sqref="K55">
    <cfRule type="expression" dxfId="63" priority="9" stopIfTrue="1">
      <formula>AND(ROW(G55)=$A$5,$A$4&gt;21)</formula>
    </cfRule>
  </conditionalFormatting>
  <conditionalFormatting sqref="G55:I55">
    <cfRule type="expression" dxfId="62" priority="6" stopIfTrue="1">
      <formula>AND(COLUMN(G55)=$A$4,ROW(G55)=$A$5)</formula>
    </cfRule>
    <cfRule type="cellIs" dxfId="61" priority="7" stopIfTrue="1" operator="lessThan">
      <formula>0</formula>
    </cfRule>
    <cfRule type="expression" dxfId="60" priority="8" stopIfTrue="1">
      <formula>OR(AND(ROW(G55)=$A$5,COLUMN(G55)&lt;$A$4,CG55=1),AND(ROW(G55)&lt;$A$5,COLUMN(G55)=$A$4,CG55=1))</formula>
    </cfRule>
  </conditionalFormatting>
  <conditionalFormatting sqref="G55:I55">
    <cfRule type="expression" dxfId="59" priority="3" stopIfTrue="1">
      <formula>AND(COLUMN(G55)=$A$4,ROW(G55)=$A$5)</formula>
    </cfRule>
    <cfRule type="cellIs" dxfId="58" priority="4" stopIfTrue="1" operator="lessThan">
      <formula>0</formula>
    </cfRule>
    <cfRule type="expression" dxfId="57" priority="5" stopIfTrue="1">
      <formula>OR(AND(ROW(G55)=$A$5,COLUMN(G55)&lt;$A$4,CG55=1),AND(ROW(G55)&lt;$A$5,COLUMN(G55)=$A$4,CG55=1))</formula>
    </cfRule>
  </conditionalFormatting>
  <conditionalFormatting sqref="F55:F56">
    <cfRule type="expression" dxfId="56" priority="2" stopIfTrue="1">
      <formula>AND(ROW(F55)=$A$5)</formula>
    </cfRule>
  </conditionalFormatting>
  <conditionalFormatting sqref="F55:F56">
    <cfRule type="expression" dxfId="55" priority="1" stopIfTrue="1">
      <formula>AND(ROW(F55)=$A$5)</formula>
    </cfRule>
  </conditionalFormatting>
  <dataValidations count="4"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H56:J70 H2:J23 H25:J54">
      <formula1>AND(MOD(H2,2.5)=0,H2&gt;=ABS(G2),H2&gt;G2)</formula1>
    </dataValidation>
    <dataValidation type="list" allowBlank="1" showInputMessage="1" showErrorMessage="1" prompt="1st Character must be M or F to designate male/female to compute Wilks Coef.  Examples:  M-O = open male, F-M1 = female master" sqref="D56:D70 D25:D54 D2:D23">
      <formula1>INDIRECT($U$2)</formula1>
    </dataValidation>
    <dataValidation type="custom" errorStyle="warning" allowBlank="1" showInputMessage="1" showErrorMessage="1" error="Must be a multiple of 2.5 unless record attempt" sqref="G56:G70 G2:G23 G25:G54">
      <formula1>AND(MOD(G2,2.5)=0)</formula1>
    </dataValidation>
    <dataValidation allowBlank="1" showInputMessage="1" showErrorMessage="1" prompt="Don't enter anything here, these are calculated automatically." sqref="F56:F70 F2:F23 F25:F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tabSelected="1" workbookViewId="0">
      <selection activeCell="AA13" sqref="AA13"/>
    </sheetView>
  </sheetViews>
  <sheetFormatPr defaultRowHeight="15" x14ac:dyDescent="0.25"/>
  <cols>
    <col min="1" max="1" width="5.140625" bestFit="1" customWidth="1"/>
    <col min="2" max="2" width="22.85546875" bestFit="1" customWidth="1"/>
    <col min="3" max="3" width="4.5703125" bestFit="1" customWidth="1"/>
    <col min="4" max="4" width="7.28515625" bestFit="1" customWidth="1"/>
    <col min="5" max="5" width="8.85546875" bestFit="1" customWidth="1"/>
    <col min="6" max="6" width="6.140625" bestFit="1" customWidth="1"/>
    <col min="7" max="7" width="8.7109375" bestFit="1" customWidth="1"/>
    <col min="8" max="8" width="3.85546875" hidden="1" customWidth="1"/>
    <col min="9" max="9" width="3.5703125" hidden="1" customWidth="1"/>
    <col min="10" max="13" width="6.140625" hidden="1" customWidth="1"/>
    <col min="14" max="14" width="6.28515625" hidden="1" customWidth="1"/>
    <col min="15" max="15" width="3.5703125" hidden="1" customWidth="1"/>
    <col min="16" max="19" width="4.42578125" hidden="1" customWidth="1"/>
    <col min="20" max="20" width="6.7109375" hidden="1" customWidth="1"/>
    <col min="21" max="21" width="5.5703125" hidden="1" customWidth="1"/>
    <col min="22" max="25" width="8.5703125" bestFit="1" customWidth="1"/>
    <col min="26" max="26" width="7.140625" bestFit="1" customWidth="1"/>
    <col min="27" max="27" width="8" bestFit="1" customWidth="1"/>
    <col min="28" max="29" width="7.5703125" bestFit="1" customWidth="1"/>
    <col min="30" max="30" width="7.85546875" hidden="1" customWidth="1"/>
    <col min="31" max="31" width="6.85546875" bestFit="1" customWidth="1"/>
    <col min="32" max="32" width="7.140625" hidden="1" customWidth="1"/>
    <col min="33" max="33" width="3.85546875" bestFit="1" customWidth="1"/>
    <col min="34" max="34" width="6.85546875" bestFit="1" customWidth="1"/>
  </cols>
  <sheetData>
    <row r="1" spans="1:34" ht="26.25" thickBot="1" x14ac:dyDescent="0.3">
      <c r="A1" s="21" t="s">
        <v>116</v>
      </c>
      <c r="B1" s="22" t="s">
        <v>80</v>
      </c>
      <c r="C1" s="23" t="s">
        <v>0</v>
      </c>
      <c r="D1" s="24" t="s">
        <v>81</v>
      </c>
      <c r="E1" s="24" t="s">
        <v>129</v>
      </c>
      <c r="F1" s="24" t="s">
        <v>130</v>
      </c>
      <c r="G1" s="25" t="s">
        <v>131</v>
      </c>
      <c r="H1" s="24" t="s">
        <v>117</v>
      </c>
      <c r="I1" s="23" t="s">
        <v>118</v>
      </c>
      <c r="J1" s="26" t="s">
        <v>111</v>
      </c>
      <c r="K1" s="26" t="s">
        <v>112</v>
      </c>
      <c r="L1" s="26" t="s">
        <v>113</v>
      </c>
      <c r="M1" s="26" t="s">
        <v>114</v>
      </c>
      <c r="N1" s="24" t="s">
        <v>110</v>
      </c>
      <c r="O1" s="27" t="s">
        <v>119</v>
      </c>
      <c r="P1" s="26" t="s">
        <v>99</v>
      </c>
      <c r="Q1" s="26" t="s">
        <v>100</v>
      </c>
      <c r="R1" s="26" t="s">
        <v>101</v>
      </c>
      <c r="S1" s="26" t="s">
        <v>102</v>
      </c>
      <c r="T1" s="24" t="s">
        <v>98</v>
      </c>
      <c r="U1" s="24" t="s">
        <v>120</v>
      </c>
      <c r="V1" s="26" t="s">
        <v>104</v>
      </c>
      <c r="W1" s="26" t="s">
        <v>106</v>
      </c>
      <c r="X1" s="26" t="s">
        <v>107</v>
      </c>
      <c r="Y1" s="26" t="s">
        <v>108</v>
      </c>
      <c r="Z1" s="26" t="s">
        <v>105</v>
      </c>
      <c r="AA1" s="28" t="s">
        <v>105</v>
      </c>
      <c r="AB1" s="24" t="s">
        <v>121</v>
      </c>
      <c r="AC1" s="24" t="s">
        <v>122</v>
      </c>
      <c r="AD1" s="24" t="s">
        <v>123</v>
      </c>
      <c r="AE1" s="24" t="s">
        <v>124</v>
      </c>
      <c r="AF1" s="24" t="s">
        <v>125</v>
      </c>
      <c r="AG1" s="29" t="s">
        <v>126</v>
      </c>
      <c r="AH1" s="29" t="s">
        <v>127</v>
      </c>
    </row>
    <row r="2" spans="1:34" x14ac:dyDescent="0.25">
      <c r="A2" s="4"/>
      <c r="B2" s="3"/>
      <c r="C2" s="4"/>
      <c r="D2" s="4"/>
      <c r="E2" s="4"/>
      <c r="F2" s="5" t="s">
        <v>132</v>
      </c>
      <c r="G2" s="5">
        <v>0</v>
      </c>
      <c r="H2" s="4"/>
      <c r="I2" s="4"/>
      <c r="J2" s="6"/>
      <c r="K2" s="6"/>
      <c r="L2" s="6"/>
      <c r="M2" s="6"/>
      <c r="N2" s="7">
        <v>0</v>
      </c>
      <c r="O2" s="30"/>
      <c r="P2" s="6"/>
      <c r="Q2" s="6"/>
      <c r="R2" s="6"/>
      <c r="S2" s="6"/>
      <c r="T2" s="7">
        <v>0</v>
      </c>
      <c r="U2" s="31">
        <v>0</v>
      </c>
      <c r="V2" s="6"/>
      <c r="W2" s="6"/>
      <c r="X2" s="6"/>
      <c r="Y2" s="6"/>
      <c r="Z2" s="7">
        <v>0</v>
      </c>
      <c r="AA2" s="31">
        <v>0</v>
      </c>
      <c r="AB2" s="32">
        <v>0</v>
      </c>
      <c r="AC2" s="32">
        <v>0</v>
      </c>
      <c r="AD2" s="33" t="s">
        <v>132</v>
      </c>
      <c r="AE2" s="7">
        <v>0</v>
      </c>
      <c r="AF2" s="5">
        <v>0</v>
      </c>
      <c r="AG2" s="34"/>
      <c r="AH2" s="35"/>
    </row>
    <row r="3" spans="1:34" x14ac:dyDescent="0.25">
      <c r="A3" s="4" t="s">
        <v>97</v>
      </c>
      <c r="B3" s="3" t="s">
        <v>2</v>
      </c>
      <c r="C3" s="4">
        <v>18</v>
      </c>
      <c r="D3" s="4" t="s">
        <v>3</v>
      </c>
      <c r="E3" s="4">
        <v>60</v>
      </c>
      <c r="F3" s="5">
        <v>60</v>
      </c>
      <c r="G3" s="5">
        <v>0.98760000000000003</v>
      </c>
      <c r="H3" s="4"/>
      <c r="I3" s="4"/>
      <c r="J3" s="6"/>
      <c r="K3" s="6"/>
      <c r="L3" s="6"/>
      <c r="M3" s="6"/>
      <c r="N3" s="7">
        <v>0</v>
      </c>
      <c r="O3" s="30"/>
      <c r="P3" s="6"/>
      <c r="Q3" s="6"/>
      <c r="R3" s="6"/>
      <c r="S3" s="6"/>
      <c r="T3" s="7">
        <v>0</v>
      </c>
      <c r="U3" s="31">
        <v>0</v>
      </c>
      <c r="V3" s="8">
        <v>80</v>
      </c>
      <c r="W3" s="8">
        <v>85</v>
      </c>
      <c r="X3" s="8">
        <v>90</v>
      </c>
      <c r="Y3" s="8">
        <v>92.5</v>
      </c>
      <c r="Z3" s="7">
        <v>90</v>
      </c>
      <c r="AA3" s="31">
        <v>90</v>
      </c>
      <c r="AB3" s="32">
        <v>88.884</v>
      </c>
      <c r="AC3" s="32">
        <v>88.884</v>
      </c>
      <c r="AD3" s="33">
        <v>2</v>
      </c>
      <c r="AE3" s="7">
        <v>0</v>
      </c>
      <c r="AF3" s="5">
        <v>7</v>
      </c>
      <c r="AG3" s="34"/>
      <c r="AH3" s="35" t="s">
        <v>128</v>
      </c>
    </row>
    <row r="4" spans="1:34" x14ac:dyDescent="0.25">
      <c r="A4" s="4" t="s">
        <v>97</v>
      </c>
      <c r="B4" s="3" t="s">
        <v>4</v>
      </c>
      <c r="C4" s="4">
        <v>18</v>
      </c>
      <c r="D4" s="4" t="s">
        <v>3</v>
      </c>
      <c r="E4" s="4">
        <v>45.9</v>
      </c>
      <c r="F4" s="5">
        <v>48</v>
      </c>
      <c r="G4" s="5">
        <v>1.2195</v>
      </c>
      <c r="H4" s="4"/>
      <c r="I4" s="4"/>
      <c r="J4" s="6"/>
      <c r="K4" s="6"/>
      <c r="L4" s="6"/>
      <c r="M4" s="6"/>
      <c r="N4" s="7">
        <v>0</v>
      </c>
      <c r="O4" s="30"/>
      <c r="P4" s="6"/>
      <c r="Q4" s="6"/>
      <c r="R4" s="6"/>
      <c r="S4" s="6"/>
      <c r="T4" s="7">
        <v>0</v>
      </c>
      <c r="U4" s="31">
        <v>0</v>
      </c>
      <c r="V4" s="8">
        <v>87.5</v>
      </c>
      <c r="W4" s="8">
        <v>95</v>
      </c>
      <c r="X4" s="6">
        <v>-101</v>
      </c>
      <c r="Y4" s="6"/>
      <c r="Z4" s="7">
        <v>95</v>
      </c>
      <c r="AA4" s="31">
        <v>95</v>
      </c>
      <c r="AB4" s="32">
        <v>115.85250000000001</v>
      </c>
      <c r="AC4" s="32">
        <v>115.85250000000001</v>
      </c>
      <c r="AD4" s="33">
        <v>2</v>
      </c>
      <c r="AE4" s="7">
        <v>0</v>
      </c>
      <c r="AF4" s="5">
        <v>7</v>
      </c>
      <c r="AG4" s="34"/>
      <c r="AH4" s="35" t="s">
        <v>128</v>
      </c>
    </row>
    <row r="5" spans="1:34" x14ac:dyDescent="0.25">
      <c r="A5" s="4" t="s">
        <v>97</v>
      </c>
      <c r="B5" s="3" t="s">
        <v>5</v>
      </c>
      <c r="C5" s="4">
        <v>61</v>
      </c>
      <c r="D5" s="4" t="s">
        <v>6</v>
      </c>
      <c r="E5" s="4">
        <v>64.7</v>
      </c>
      <c r="F5" s="5">
        <v>67.7</v>
      </c>
      <c r="G5" s="5">
        <v>0.93</v>
      </c>
      <c r="H5" s="4"/>
      <c r="I5" s="4"/>
      <c r="J5" s="6"/>
      <c r="K5" s="6"/>
      <c r="L5" s="6"/>
      <c r="M5" s="6"/>
      <c r="N5" s="7">
        <v>0</v>
      </c>
      <c r="O5" s="30"/>
      <c r="P5" s="6"/>
      <c r="Q5" s="6"/>
      <c r="R5" s="6"/>
      <c r="S5" s="6"/>
      <c r="T5" s="7">
        <v>0</v>
      </c>
      <c r="U5" s="31">
        <v>0</v>
      </c>
      <c r="V5" s="8">
        <v>90</v>
      </c>
      <c r="W5" s="6">
        <v>-95</v>
      </c>
      <c r="X5" s="8">
        <v>95</v>
      </c>
      <c r="Y5" s="6">
        <v>92.5</v>
      </c>
      <c r="Z5" s="7">
        <v>95</v>
      </c>
      <c r="AA5" s="31">
        <v>95</v>
      </c>
      <c r="AB5" s="32">
        <v>88.350000000000009</v>
      </c>
      <c r="AC5" s="32">
        <v>120.68610000000002</v>
      </c>
      <c r="AD5" s="33">
        <v>3</v>
      </c>
      <c r="AE5" s="7">
        <v>0</v>
      </c>
      <c r="AF5" s="5">
        <v>7</v>
      </c>
      <c r="AG5" s="34"/>
      <c r="AH5" s="35" t="s">
        <v>128</v>
      </c>
    </row>
    <row r="6" spans="1:34" x14ac:dyDescent="0.25">
      <c r="A6" s="4" t="s">
        <v>97</v>
      </c>
      <c r="B6" s="3" t="s">
        <v>7</v>
      </c>
      <c r="C6" s="4">
        <v>23</v>
      </c>
      <c r="D6" s="4" t="s">
        <v>8</v>
      </c>
      <c r="E6" s="4">
        <v>61.1</v>
      </c>
      <c r="F6" s="5">
        <v>67.5</v>
      </c>
      <c r="G6" s="5">
        <v>0.97335000000000005</v>
      </c>
      <c r="H6" s="4"/>
      <c r="I6" s="4"/>
      <c r="J6" s="6"/>
      <c r="K6" s="6"/>
      <c r="L6" s="6"/>
      <c r="M6" s="6"/>
      <c r="N6" s="7">
        <v>0</v>
      </c>
      <c r="O6" s="30"/>
      <c r="P6" s="6"/>
      <c r="Q6" s="6"/>
      <c r="R6" s="6"/>
      <c r="S6" s="6"/>
      <c r="T6" s="7">
        <v>0</v>
      </c>
      <c r="U6" s="31">
        <v>0</v>
      </c>
      <c r="V6" s="8">
        <v>97.5</v>
      </c>
      <c r="W6" s="8">
        <v>105</v>
      </c>
      <c r="X6" s="8">
        <v>112.5</v>
      </c>
      <c r="Y6" s="6"/>
      <c r="Z6" s="7">
        <v>112.5</v>
      </c>
      <c r="AA6" s="31">
        <v>112.5</v>
      </c>
      <c r="AB6" s="32">
        <v>109.50187500000001</v>
      </c>
      <c r="AC6" s="32">
        <v>109.50187500000001</v>
      </c>
      <c r="AD6" s="33">
        <v>2</v>
      </c>
      <c r="AE6" s="7">
        <v>0</v>
      </c>
      <c r="AF6" s="5">
        <v>7</v>
      </c>
      <c r="AG6" s="34"/>
      <c r="AH6" s="35" t="s">
        <v>128</v>
      </c>
    </row>
    <row r="7" spans="1:34" x14ac:dyDescent="0.25">
      <c r="A7" s="4" t="s">
        <v>97</v>
      </c>
      <c r="B7" s="3" t="s">
        <v>9</v>
      </c>
      <c r="C7" s="4">
        <v>49</v>
      </c>
      <c r="D7" s="4" t="s">
        <v>6</v>
      </c>
      <c r="E7" s="4">
        <v>55.5</v>
      </c>
      <c r="F7" s="5">
        <v>56</v>
      </c>
      <c r="G7" s="5">
        <v>1.0513999999999999</v>
      </c>
      <c r="H7" s="4"/>
      <c r="I7" s="4"/>
      <c r="J7" s="6"/>
      <c r="K7" s="6"/>
      <c r="L7" s="6"/>
      <c r="M7" s="6"/>
      <c r="N7" s="7">
        <v>0</v>
      </c>
      <c r="O7" s="30"/>
      <c r="P7" s="6"/>
      <c r="Q7" s="6"/>
      <c r="R7" s="6"/>
      <c r="S7" s="6"/>
      <c r="T7" s="7">
        <v>0</v>
      </c>
      <c r="U7" s="31">
        <v>0</v>
      </c>
      <c r="V7" s="6">
        <v>-105</v>
      </c>
      <c r="W7" s="8">
        <v>107.5</v>
      </c>
      <c r="X7" s="8">
        <v>115</v>
      </c>
      <c r="Y7" s="6"/>
      <c r="Z7" s="7">
        <v>115</v>
      </c>
      <c r="AA7" s="31">
        <v>115</v>
      </c>
      <c r="AB7" s="32">
        <v>120.91099999999999</v>
      </c>
      <c r="AC7" s="32">
        <v>134.57394299999999</v>
      </c>
      <c r="AD7" s="33">
        <v>3</v>
      </c>
      <c r="AE7" s="7">
        <v>0</v>
      </c>
      <c r="AF7" s="5">
        <v>7</v>
      </c>
      <c r="AG7" s="34"/>
      <c r="AH7" s="35" t="s">
        <v>128</v>
      </c>
    </row>
    <row r="8" spans="1:34" x14ac:dyDescent="0.25">
      <c r="A8" s="4" t="s">
        <v>97</v>
      </c>
      <c r="B8" s="3" t="s">
        <v>10</v>
      </c>
      <c r="C8" s="4">
        <v>25</v>
      </c>
      <c r="D8" s="4" t="s">
        <v>8</v>
      </c>
      <c r="E8" s="4">
        <v>55.6</v>
      </c>
      <c r="F8" s="5">
        <v>56</v>
      </c>
      <c r="G8" s="5">
        <v>1.05</v>
      </c>
      <c r="H8" s="4"/>
      <c r="I8" s="4"/>
      <c r="J8" s="6"/>
      <c r="K8" s="6"/>
      <c r="L8" s="6"/>
      <c r="M8" s="6"/>
      <c r="N8" s="7">
        <v>0</v>
      </c>
      <c r="O8" s="30"/>
      <c r="P8" s="6"/>
      <c r="Q8" s="6"/>
      <c r="R8" s="6"/>
      <c r="S8" s="6"/>
      <c r="T8" s="7">
        <v>0</v>
      </c>
      <c r="U8" s="31">
        <v>0</v>
      </c>
      <c r="V8" s="8">
        <v>110</v>
      </c>
      <c r="W8" s="8">
        <v>115</v>
      </c>
      <c r="X8" s="8">
        <v>120</v>
      </c>
      <c r="Y8" s="6"/>
      <c r="Z8" s="7">
        <v>120</v>
      </c>
      <c r="AA8" s="31">
        <v>120</v>
      </c>
      <c r="AB8" s="32">
        <v>126</v>
      </c>
      <c r="AC8" s="32">
        <v>126</v>
      </c>
      <c r="AD8" s="33">
        <v>2</v>
      </c>
      <c r="AE8" s="7">
        <v>0</v>
      </c>
      <c r="AF8" s="5">
        <v>7</v>
      </c>
      <c r="AG8" s="34"/>
      <c r="AH8" s="35" t="s">
        <v>128</v>
      </c>
    </row>
    <row r="9" spans="1:34" x14ac:dyDescent="0.25">
      <c r="A9" s="4" t="s">
        <v>97</v>
      </c>
      <c r="B9" s="3" t="s">
        <v>11</v>
      </c>
      <c r="C9" s="4">
        <v>27</v>
      </c>
      <c r="D9" s="4" t="s">
        <v>8</v>
      </c>
      <c r="E9" s="4">
        <v>63.1</v>
      </c>
      <c r="F9" s="5">
        <v>67.5</v>
      </c>
      <c r="G9" s="5">
        <v>0.94864999999999999</v>
      </c>
      <c r="H9" s="4"/>
      <c r="I9" s="4"/>
      <c r="J9" s="6"/>
      <c r="K9" s="6"/>
      <c r="L9" s="6"/>
      <c r="M9" s="6"/>
      <c r="N9" s="7">
        <v>0</v>
      </c>
      <c r="O9" s="30"/>
      <c r="P9" s="6"/>
      <c r="Q9" s="6"/>
      <c r="R9" s="6"/>
      <c r="S9" s="6"/>
      <c r="T9" s="7">
        <v>0</v>
      </c>
      <c r="U9" s="31">
        <v>0</v>
      </c>
      <c r="V9" s="8">
        <v>110</v>
      </c>
      <c r="W9" s="8">
        <v>115</v>
      </c>
      <c r="X9" s="8">
        <v>120</v>
      </c>
      <c r="Y9" s="6"/>
      <c r="Z9" s="7">
        <v>120</v>
      </c>
      <c r="AA9" s="31">
        <v>120</v>
      </c>
      <c r="AB9" s="32">
        <v>113.83799999999999</v>
      </c>
      <c r="AC9" s="32">
        <v>113.83799999999999</v>
      </c>
      <c r="AD9" s="33">
        <v>2</v>
      </c>
      <c r="AE9" s="7">
        <v>0</v>
      </c>
      <c r="AF9" s="5">
        <v>7</v>
      </c>
      <c r="AG9" s="34"/>
      <c r="AH9" s="35" t="s">
        <v>128</v>
      </c>
    </row>
    <row r="10" spans="1:34" x14ac:dyDescent="0.25">
      <c r="A10" s="4" t="s">
        <v>97</v>
      </c>
      <c r="B10" s="3" t="s">
        <v>12</v>
      </c>
      <c r="C10" s="4">
        <v>37</v>
      </c>
      <c r="D10" s="4" t="s">
        <v>8</v>
      </c>
      <c r="E10" s="4">
        <v>95.8</v>
      </c>
      <c r="F10" s="5">
        <v>100</v>
      </c>
      <c r="G10" s="5">
        <v>0.72789999999999999</v>
      </c>
      <c r="H10" s="4"/>
      <c r="I10" s="4"/>
      <c r="J10" s="6"/>
      <c r="K10" s="6"/>
      <c r="L10" s="6"/>
      <c r="M10" s="6"/>
      <c r="N10" s="7">
        <v>0</v>
      </c>
      <c r="O10" s="30"/>
      <c r="P10" s="6"/>
      <c r="Q10" s="6"/>
      <c r="R10" s="6"/>
      <c r="S10" s="6"/>
      <c r="T10" s="7">
        <v>0</v>
      </c>
      <c r="U10" s="31">
        <v>0</v>
      </c>
      <c r="V10" s="8">
        <v>110</v>
      </c>
      <c r="W10" s="8">
        <v>115</v>
      </c>
      <c r="X10" s="8">
        <v>122.5</v>
      </c>
      <c r="Y10" s="6"/>
      <c r="Z10" s="7">
        <v>122.5</v>
      </c>
      <c r="AA10" s="31">
        <v>122.5</v>
      </c>
      <c r="AB10" s="32">
        <v>89.167749999999998</v>
      </c>
      <c r="AC10" s="32">
        <v>89.167749999999998</v>
      </c>
      <c r="AD10" s="33">
        <v>2</v>
      </c>
      <c r="AE10" s="7">
        <v>0</v>
      </c>
      <c r="AF10" s="5">
        <v>7</v>
      </c>
      <c r="AG10" s="34"/>
      <c r="AH10" s="35" t="s">
        <v>128</v>
      </c>
    </row>
    <row r="11" spans="1:34" x14ac:dyDescent="0.25">
      <c r="A11" s="4" t="s">
        <v>97</v>
      </c>
      <c r="B11" s="3" t="s">
        <v>13</v>
      </c>
      <c r="C11" s="4">
        <v>34</v>
      </c>
      <c r="D11" s="4" t="s">
        <v>8</v>
      </c>
      <c r="E11" s="4">
        <v>79.099999999999994</v>
      </c>
      <c r="F11" s="5">
        <v>82.5</v>
      </c>
      <c r="G11" s="5">
        <v>0.80759999999999998</v>
      </c>
      <c r="H11" s="4"/>
      <c r="I11" s="4"/>
      <c r="J11" s="6"/>
      <c r="K11" s="6"/>
      <c r="L11" s="6"/>
      <c r="M11" s="6"/>
      <c r="N11" s="7">
        <v>0</v>
      </c>
      <c r="O11" s="30"/>
      <c r="P11" s="6"/>
      <c r="Q11" s="6"/>
      <c r="R11" s="6"/>
      <c r="S11" s="6"/>
      <c r="T11" s="7">
        <v>0</v>
      </c>
      <c r="U11" s="31">
        <v>0</v>
      </c>
      <c r="V11" s="8">
        <v>125</v>
      </c>
      <c r="W11" s="8">
        <v>127.5</v>
      </c>
      <c r="X11" s="8">
        <v>135</v>
      </c>
      <c r="Y11" s="6"/>
      <c r="Z11" s="7">
        <v>135</v>
      </c>
      <c r="AA11" s="31">
        <v>135</v>
      </c>
      <c r="AB11" s="32">
        <v>109.026</v>
      </c>
      <c r="AC11" s="32">
        <v>109.026</v>
      </c>
      <c r="AD11" s="33">
        <v>2</v>
      </c>
      <c r="AE11" s="7">
        <v>0</v>
      </c>
      <c r="AF11" s="5">
        <v>7</v>
      </c>
      <c r="AG11" s="34"/>
      <c r="AH11" s="35" t="s">
        <v>128</v>
      </c>
    </row>
    <row r="12" spans="1:34" x14ac:dyDescent="0.25">
      <c r="A12" s="4" t="s">
        <v>97</v>
      </c>
      <c r="B12" s="3" t="s">
        <v>14</v>
      </c>
      <c r="C12" s="4">
        <v>33</v>
      </c>
      <c r="D12" s="4" t="s">
        <v>8</v>
      </c>
      <c r="E12" s="4">
        <v>51.7</v>
      </c>
      <c r="F12" s="5">
        <v>52</v>
      </c>
      <c r="G12" s="5">
        <v>1.1126</v>
      </c>
      <c r="H12" s="4"/>
      <c r="I12" s="4"/>
      <c r="J12" s="6"/>
      <c r="K12" s="6"/>
      <c r="L12" s="6"/>
      <c r="M12" s="6"/>
      <c r="N12" s="7">
        <v>0</v>
      </c>
      <c r="O12" s="30"/>
      <c r="P12" s="6"/>
      <c r="Q12" s="6"/>
      <c r="R12" s="6"/>
      <c r="S12" s="6"/>
      <c r="T12" s="7">
        <v>0</v>
      </c>
      <c r="U12" s="31">
        <v>0</v>
      </c>
      <c r="V12" s="8">
        <v>130</v>
      </c>
      <c r="W12" s="8">
        <v>135</v>
      </c>
      <c r="X12" s="8">
        <v>140</v>
      </c>
      <c r="Y12" s="8">
        <v>145</v>
      </c>
      <c r="Z12" s="7">
        <v>140</v>
      </c>
      <c r="AA12" s="31">
        <v>140</v>
      </c>
      <c r="AB12" s="32">
        <v>155.76400000000001</v>
      </c>
      <c r="AC12" s="32">
        <v>155.76400000000001</v>
      </c>
      <c r="AD12" s="33">
        <v>2</v>
      </c>
      <c r="AE12" s="7">
        <v>0</v>
      </c>
      <c r="AF12" s="5">
        <v>7</v>
      </c>
      <c r="AG12" s="34"/>
      <c r="AH12" s="35" t="s">
        <v>128</v>
      </c>
    </row>
    <row r="13" spans="1:34" x14ac:dyDescent="0.25">
      <c r="A13" s="4" t="s">
        <v>97</v>
      </c>
      <c r="B13" s="3" t="s">
        <v>15</v>
      </c>
      <c r="C13" s="4">
        <v>32</v>
      </c>
      <c r="D13" s="4" t="s">
        <v>8</v>
      </c>
      <c r="E13" s="4">
        <v>87.4</v>
      </c>
      <c r="F13" s="5">
        <v>90</v>
      </c>
      <c r="G13" s="5">
        <v>0.75995000000000001</v>
      </c>
      <c r="H13" s="4"/>
      <c r="I13" s="4"/>
      <c r="J13" s="6"/>
      <c r="K13" s="6"/>
      <c r="L13" s="6"/>
      <c r="M13" s="6"/>
      <c r="N13" s="7">
        <v>0</v>
      </c>
      <c r="O13" s="30"/>
      <c r="P13" s="6"/>
      <c r="Q13" s="6"/>
      <c r="R13" s="6"/>
      <c r="S13" s="6"/>
      <c r="T13" s="7">
        <v>0</v>
      </c>
      <c r="U13" s="31">
        <v>0</v>
      </c>
      <c r="V13" s="6">
        <v>-130</v>
      </c>
      <c r="W13" s="8">
        <v>132.5</v>
      </c>
      <c r="X13" s="8">
        <v>137.5</v>
      </c>
      <c r="Y13" s="6"/>
      <c r="Z13" s="7">
        <v>137.5</v>
      </c>
      <c r="AA13" s="31">
        <v>137.5</v>
      </c>
      <c r="AB13" s="32">
        <v>104.49312500000001</v>
      </c>
      <c r="AC13" s="32">
        <v>104.49312500000001</v>
      </c>
      <c r="AD13" s="33">
        <v>2</v>
      </c>
      <c r="AE13" s="7">
        <v>0</v>
      </c>
      <c r="AF13" s="5">
        <v>7</v>
      </c>
      <c r="AG13" s="34"/>
      <c r="AH13" s="35" t="s">
        <v>128</v>
      </c>
    </row>
    <row r="14" spans="1:34" x14ac:dyDescent="0.25">
      <c r="A14" s="4" t="s">
        <v>97</v>
      </c>
      <c r="B14" s="3" t="s">
        <v>16</v>
      </c>
      <c r="C14" s="4">
        <v>34</v>
      </c>
      <c r="D14" s="4" t="s">
        <v>8</v>
      </c>
      <c r="E14" s="4">
        <v>71.5</v>
      </c>
      <c r="F14" s="5">
        <v>75</v>
      </c>
      <c r="G14" s="5">
        <v>0.86370000000000002</v>
      </c>
      <c r="H14" s="4"/>
      <c r="I14" s="4"/>
      <c r="J14" s="6"/>
      <c r="K14" s="6"/>
      <c r="L14" s="6"/>
      <c r="M14" s="6"/>
      <c r="N14" s="7">
        <v>0</v>
      </c>
      <c r="O14" s="30"/>
      <c r="P14" s="6"/>
      <c r="Q14" s="6"/>
      <c r="R14" s="6"/>
      <c r="S14" s="6"/>
      <c r="T14" s="7">
        <v>0</v>
      </c>
      <c r="U14" s="31">
        <v>0</v>
      </c>
      <c r="V14" s="8">
        <v>140</v>
      </c>
      <c r="W14" s="8">
        <v>150</v>
      </c>
      <c r="X14" s="6">
        <v>-160</v>
      </c>
      <c r="Y14" s="6"/>
      <c r="Z14" s="7">
        <v>150</v>
      </c>
      <c r="AA14" s="31">
        <v>150</v>
      </c>
      <c r="AB14" s="32">
        <v>129.55500000000001</v>
      </c>
      <c r="AC14" s="32">
        <v>129.55500000000001</v>
      </c>
      <c r="AD14" s="33">
        <v>2</v>
      </c>
      <c r="AE14" s="7">
        <v>0</v>
      </c>
      <c r="AF14" s="5">
        <v>7</v>
      </c>
      <c r="AG14" s="34"/>
      <c r="AH14" s="35" t="s">
        <v>128</v>
      </c>
    </row>
    <row r="15" spans="1:34" x14ac:dyDescent="0.25">
      <c r="A15" s="4" t="s">
        <v>97</v>
      </c>
      <c r="B15" s="3" t="s">
        <v>17</v>
      </c>
      <c r="C15" s="4">
        <v>41</v>
      </c>
      <c r="D15" s="4" t="s">
        <v>6</v>
      </c>
      <c r="E15" s="4">
        <v>59.2</v>
      </c>
      <c r="F15" s="5">
        <v>60</v>
      </c>
      <c r="G15" s="5">
        <v>0.99834999999999996</v>
      </c>
      <c r="H15" s="4"/>
      <c r="I15" s="4"/>
      <c r="J15" s="6"/>
      <c r="K15" s="6"/>
      <c r="L15" s="6"/>
      <c r="M15" s="6"/>
      <c r="N15" s="7">
        <v>0</v>
      </c>
      <c r="O15" s="30"/>
      <c r="P15" s="6"/>
      <c r="Q15" s="6"/>
      <c r="R15" s="6"/>
      <c r="S15" s="6"/>
      <c r="T15" s="7">
        <v>0</v>
      </c>
      <c r="U15" s="31">
        <v>0</v>
      </c>
      <c r="V15" s="8">
        <v>145</v>
      </c>
      <c r="W15" s="8">
        <v>152.5</v>
      </c>
      <c r="X15" s="6"/>
      <c r="Y15" s="6"/>
      <c r="Z15" s="7">
        <v>152.5</v>
      </c>
      <c r="AA15" s="31">
        <v>152.5</v>
      </c>
      <c r="AB15" s="32">
        <v>152.24837499999998</v>
      </c>
      <c r="AC15" s="32">
        <v>153.77085874999997</v>
      </c>
      <c r="AD15" s="33">
        <v>3</v>
      </c>
      <c r="AE15" s="7">
        <v>0</v>
      </c>
      <c r="AF15" s="5">
        <v>7</v>
      </c>
      <c r="AG15" s="34"/>
      <c r="AH15" s="35" t="s">
        <v>128</v>
      </c>
    </row>
    <row r="16" spans="1:34" x14ac:dyDescent="0.25">
      <c r="A16" s="4" t="s">
        <v>97</v>
      </c>
      <c r="B16" s="3" t="s">
        <v>18</v>
      </c>
      <c r="C16" s="4">
        <v>50</v>
      </c>
      <c r="D16" s="4" t="s">
        <v>6</v>
      </c>
      <c r="E16" s="4">
        <v>62.5</v>
      </c>
      <c r="F16" s="5">
        <v>67.5</v>
      </c>
      <c r="G16" s="5">
        <v>0.95589999999999997</v>
      </c>
      <c r="H16" s="4"/>
      <c r="I16" s="4"/>
      <c r="J16" s="6"/>
      <c r="K16" s="6"/>
      <c r="L16" s="6"/>
      <c r="M16" s="6"/>
      <c r="N16" s="7">
        <v>0</v>
      </c>
      <c r="O16" s="30"/>
      <c r="P16" s="6"/>
      <c r="Q16" s="6"/>
      <c r="R16" s="6"/>
      <c r="S16" s="6"/>
      <c r="T16" s="7">
        <v>0</v>
      </c>
      <c r="U16" s="31">
        <v>0</v>
      </c>
      <c r="V16" s="8">
        <v>172.5</v>
      </c>
      <c r="W16" s="8">
        <v>177.5</v>
      </c>
      <c r="X16" s="8">
        <v>180.5</v>
      </c>
      <c r="Y16" s="6">
        <v>-185.5</v>
      </c>
      <c r="Z16" s="7">
        <v>180.5</v>
      </c>
      <c r="AA16" s="31">
        <v>180.5</v>
      </c>
      <c r="AB16" s="32">
        <v>172.53995</v>
      </c>
      <c r="AC16" s="32">
        <v>194.97014349999998</v>
      </c>
      <c r="AD16" s="33">
        <v>3</v>
      </c>
      <c r="AE16" s="7">
        <v>0</v>
      </c>
      <c r="AF16" s="5">
        <v>7</v>
      </c>
      <c r="AG16" s="34"/>
      <c r="AH16" s="35" t="s">
        <v>128</v>
      </c>
    </row>
    <row r="17" spans="1:34" x14ac:dyDescent="0.25">
      <c r="A17" s="4" t="s">
        <v>97</v>
      </c>
      <c r="B17" s="3" t="s">
        <v>19</v>
      </c>
      <c r="C17" s="4">
        <v>51</v>
      </c>
      <c r="D17" s="4" t="s">
        <v>6</v>
      </c>
      <c r="E17" s="4">
        <v>67.5</v>
      </c>
      <c r="F17" s="5">
        <v>67.5</v>
      </c>
      <c r="G17" s="5">
        <v>0.89995000000000003</v>
      </c>
      <c r="H17" s="4"/>
      <c r="I17" s="4"/>
      <c r="J17" s="6"/>
      <c r="K17" s="6"/>
      <c r="L17" s="6"/>
      <c r="M17" s="6"/>
      <c r="N17" s="7">
        <v>0</v>
      </c>
      <c r="O17" s="30"/>
      <c r="P17" s="6"/>
      <c r="Q17" s="6"/>
      <c r="R17" s="6"/>
      <c r="S17" s="6"/>
      <c r="T17" s="7">
        <v>0</v>
      </c>
      <c r="U17" s="31">
        <v>0</v>
      </c>
      <c r="V17" s="8">
        <v>172.5</v>
      </c>
      <c r="W17" s="8">
        <v>180</v>
      </c>
      <c r="X17" s="8">
        <v>185</v>
      </c>
      <c r="Y17" s="8">
        <v>187.5</v>
      </c>
      <c r="Z17" s="7">
        <v>185</v>
      </c>
      <c r="AA17" s="31">
        <v>185</v>
      </c>
      <c r="AB17" s="32">
        <v>166.49074999999999</v>
      </c>
      <c r="AC17" s="32">
        <v>190.96489025</v>
      </c>
      <c r="AD17" s="33">
        <v>3</v>
      </c>
      <c r="AE17" s="7">
        <v>0</v>
      </c>
      <c r="AF17" s="5">
        <v>7</v>
      </c>
      <c r="AG17" s="34"/>
      <c r="AH17" s="35" t="s">
        <v>128</v>
      </c>
    </row>
    <row r="18" spans="1:34" x14ac:dyDescent="0.25">
      <c r="A18" s="4" t="s">
        <v>97</v>
      </c>
      <c r="B18" s="3" t="s">
        <v>20</v>
      </c>
      <c r="C18" s="4">
        <v>45</v>
      </c>
      <c r="D18" s="4" t="s">
        <v>6</v>
      </c>
      <c r="E18" s="4">
        <v>85.5</v>
      </c>
      <c r="F18" s="5">
        <v>90</v>
      </c>
      <c r="G18" s="5">
        <v>0.76980000000000004</v>
      </c>
      <c r="H18" s="4"/>
      <c r="I18" s="4"/>
      <c r="J18" s="6"/>
      <c r="K18" s="6"/>
      <c r="L18" s="6"/>
      <c r="M18" s="6"/>
      <c r="N18" s="7">
        <v>0</v>
      </c>
      <c r="O18" s="30"/>
      <c r="P18" s="6"/>
      <c r="Q18" s="6"/>
      <c r="R18" s="6"/>
      <c r="S18" s="6"/>
      <c r="T18" s="7">
        <v>0</v>
      </c>
      <c r="U18" s="31">
        <v>0</v>
      </c>
      <c r="V18" s="8">
        <v>200</v>
      </c>
      <c r="W18" s="8">
        <v>220</v>
      </c>
      <c r="X18" s="8">
        <v>227.5</v>
      </c>
      <c r="Y18" s="6"/>
      <c r="Z18" s="7">
        <v>227.5</v>
      </c>
      <c r="AA18" s="31">
        <v>227.5</v>
      </c>
      <c r="AB18" s="32">
        <v>175.12950000000001</v>
      </c>
      <c r="AC18" s="32">
        <v>184.76162249999999</v>
      </c>
      <c r="AD18" s="33">
        <v>3</v>
      </c>
      <c r="AE18" s="7">
        <v>0</v>
      </c>
      <c r="AF18" s="5">
        <v>7</v>
      </c>
      <c r="AG18" s="34"/>
      <c r="AH18" s="35" t="s">
        <v>128</v>
      </c>
    </row>
    <row r="19" spans="1:34" x14ac:dyDescent="0.25">
      <c r="A19" s="4" t="s">
        <v>103</v>
      </c>
      <c r="B19" s="3" t="s">
        <v>21</v>
      </c>
      <c r="C19" s="4">
        <v>44</v>
      </c>
      <c r="D19" s="4" t="s">
        <v>22</v>
      </c>
      <c r="E19" s="4">
        <v>78</v>
      </c>
      <c r="F19" s="5">
        <v>82.5</v>
      </c>
      <c r="G19" s="5">
        <v>0.66935</v>
      </c>
      <c r="H19" s="4"/>
      <c r="I19" s="4"/>
      <c r="J19" s="6"/>
      <c r="K19" s="6"/>
      <c r="L19" s="6"/>
      <c r="M19" s="6"/>
      <c r="N19" s="7">
        <v>0</v>
      </c>
      <c r="O19" s="30"/>
      <c r="P19" s="6"/>
      <c r="Q19" s="6"/>
      <c r="R19" s="6"/>
      <c r="S19" s="6"/>
      <c r="T19" s="7">
        <v>0</v>
      </c>
      <c r="U19" s="31">
        <v>0</v>
      </c>
      <c r="V19" s="8">
        <v>130</v>
      </c>
      <c r="W19" s="8">
        <v>140</v>
      </c>
      <c r="X19" s="8">
        <v>150</v>
      </c>
      <c r="Y19" s="6"/>
      <c r="Z19" s="7">
        <v>150</v>
      </c>
      <c r="AA19" s="31">
        <v>150</v>
      </c>
      <c r="AB19" s="32">
        <v>100.4025</v>
      </c>
      <c r="AC19" s="32">
        <v>104.7198075</v>
      </c>
      <c r="AD19" s="33">
        <v>3</v>
      </c>
      <c r="AE19" s="7">
        <v>0</v>
      </c>
      <c r="AF19" s="5">
        <v>7</v>
      </c>
      <c r="AG19" s="34"/>
      <c r="AH19" s="35" t="s">
        <v>128</v>
      </c>
    </row>
    <row r="20" spans="1:34" x14ac:dyDescent="0.25">
      <c r="A20" s="4" t="s">
        <v>103</v>
      </c>
      <c r="B20" s="3" t="s">
        <v>23</v>
      </c>
      <c r="C20" s="4">
        <v>70</v>
      </c>
      <c r="D20" s="4" t="s">
        <v>22</v>
      </c>
      <c r="E20" s="4">
        <v>80.3</v>
      </c>
      <c r="F20" s="5">
        <v>82.5</v>
      </c>
      <c r="G20" s="5">
        <v>0.65615000000000001</v>
      </c>
      <c r="H20" s="4"/>
      <c r="I20" s="4"/>
      <c r="J20" s="6"/>
      <c r="K20" s="6"/>
      <c r="L20" s="6"/>
      <c r="M20" s="6"/>
      <c r="N20" s="7">
        <v>0</v>
      </c>
      <c r="O20" s="30"/>
      <c r="P20" s="6"/>
      <c r="Q20" s="6"/>
      <c r="R20" s="6"/>
      <c r="S20" s="6"/>
      <c r="T20" s="7">
        <v>0</v>
      </c>
      <c r="U20" s="31">
        <v>0</v>
      </c>
      <c r="V20" s="8">
        <v>135</v>
      </c>
      <c r="W20" s="8">
        <v>142.5</v>
      </c>
      <c r="X20" s="6">
        <v>-147.5</v>
      </c>
      <c r="Y20" s="6"/>
      <c r="Z20" s="7">
        <v>142.5</v>
      </c>
      <c r="AA20" s="31">
        <v>142.5</v>
      </c>
      <c r="AB20" s="32">
        <v>93.501374999999996</v>
      </c>
      <c r="AC20" s="32">
        <v>153.80976187499999</v>
      </c>
      <c r="AD20" s="33">
        <v>3</v>
      </c>
      <c r="AE20" s="7">
        <v>0</v>
      </c>
      <c r="AF20" s="5">
        <v>7</v>
      </c>
      <c r="AG20" s="34"/>
      <c r="AH20" s="35" t="s">
        <v>128</v>
      </c>
    </row>
    <row r="21" spans="1:34" x14ac:dyDescent="0.25">
      <c r="A21" s="4" t="s">
        <v>103</v>
      </c>
      <c r="B21" s="3" t="s">
        <v>17</v>
      </c>
      <c r="C21" s="4">
        <v>41</v>
      </c>
      <c r="D21" s="4" t="s">
        <v>24</v>
      </c>
      <c r="E21" s="4">
        <v>59.2</v>
      </c>
      <c r="F21" s="5">
        <v>60</v>
      </c>
      <c r="G21" s="5">
        <v>0.99834999999999996</v>
      </c>
      <c r="H21" s="4"/>
      <c r="I21" s="4"/>
      <c r="J21" s="6"/>
      <c r="K21" s="6"/>
      <c r="L21" s="6"/>
      <c r="M21" s="6"/>
      <c r="N21" s="7">
        <v>0</v>
      </c>
      <c r="O21" s="30"/>
      <c r="P21" s="6"/>
      <c r="Q21" s="6"/>
      <c r="R21" s="6"/>
      <c r="S21" s="6"/>
      <c r="T21" s="7">
        <v>0</v>
      </c>
      <c r="U21" s="31">
        <v>0</v>
      </c>
      <c r="V21" s="8">
        <v>157.5</v>
      </c>
      <c r="W21" s="8">
        <v>166</v>
      </c>
      <c r="X21" s="6">
        <v>-171</v>
      </c>
      <c r="Y21" s="6"/>
      <c r="Z21" s="7">
        <v>166</v>
      </c>
      <c r="AA21" s="31">
        <v>166</v>
      </c>
      <c r="AB21" s="32">
        <v>165.7261</v>
      </c>
      <c r="AC21" s="32">
        <v>167.38336100000001</v>
      </c>
      <c r="AD21" s="33">
        <v>3</v>
      </c>
      <c r="AE21" s="7">
        <v>0</v>
      </c>
      <c r="AF21" s="5">
        <v>7</v>
      </c>
      <c r="AG21" s="34"/>
      <c r="AH21" s="35" t="s">
        <v>128</v>
      </c>
    </row>
    <row r="22" spans="1:34" x14ac:dyDescent="0.25">
      <c r="A22" s="4" t="s">
        <v>103</v>
      </c>
      <c r="B22" s="3" t="s">
        <v>25</v>
      </c>
      <c r="C22" s="4">
        <v>31</v>
      </c>
      <c r="D22" s="4" t="s">
        <v>26</v>
      </c>
      <c r="E22" s="4">
        <v>73.400000000000006</v>
      </c>
      <c r="F22" s="5">
        <v>75</v>
      </c>
      <c r="G22" s="5">
        <v>0.69975000000000009</v>
      </c>
      <c r="H22" s="4"/>
      <c r="I22" s="4"/>
      <c r="J22" s="6"/>
      <c r="K22" s="6"/>
      <c r="L22" s="6"/>
      <c r="M22" s="6"/>
      <c r="N22" s="7">
        <v>0</v>
      </c>
      <c r="O22" s="30"/>
      <c r="P22" s="6"/>
      <c r="Q22" s="6"/>
      <c r="R22" s="6"/>
      <c r="S22" s="6"/>
      <c r="T22" s="7">
        <v>0</v>
      </c>
      <c r="U22" s="31">
        <v>0</v>
      </c>
      <c r="V22" s="8">
        <v>180</v>
      </c>
      <c r="W22" s="8">
        <v>190</v>
      </c>
      <c r="X22" s="6">
        <v>-200</v>
      </c>
      <c r="Y22" s="6"/>
      <c r="Z22" s="7">
        <v>190</v>
      </c>
      <c r="AA22" s="31">
        <v>190</v>
      </c>
      <c r="AB22" s="32">
        <v>132.95250000000001</v>
      </c>
      <c r="AC22" s="32">
        <v>132.95250000000001</v>
      </c>
      <c r="AD22" s="33">
        <v>2</v>
      </c>
      <c r="AE22" s="7">
        <v>0</v>
      </c>
      <c r="AF22" s="5">
        <v>7</v>
      </c>
      <c r="AG22" s="34"/>
      <c r="AH22" s="35" t="s">
        <v>128</v>
      </c>
    </row>
    <row r="23" spans="1:34" x14ac:dyDescent="0.25">
      <c r="A23" s="4" t="s">
        <v>103</v>
      </c>
      <c r="B23" s="3" t="s">
        <v>27</v>
      </c>
      <c r="C23" s="4">
        <v>18</v>
      </c>
      <c r="D23" s="4" t="s">
        <v>28</v>
      </c>
      <c r="E23" s="4">
        <v>79.400000000000006</v>
      </c>
      <c r="F23" s="5">
        <v>82.5</v>
      </c>
      <c r="G23" s="5">
        <v>0.66120000000000001</v>
      </c>
      <c r="H23" s="4"/>
      <c r="I23" s="4"/>
      <c r="J23" s="6"/>
      <c r="K23" s="6"/>
      <c r="L23" s="6"/>
      <c r="M23" s="6"/>
      <c r="N23" s="7">
        <v>0</v>
      </c>
      <c r="O23" s="30"/>
      <c r="P23" s="6"/>
      <c r="Q23" s="6"/>
      <c r="R23" s="6"/>
      <c r="S23" s="6"/>
      <c r="T23" s="7">
        <v>0</v>
      </c>
      <c r="U23" s="31">
        <v>0</v>
      </c>
      <c r="V23" s="8">
        <v>190</v>
      </c>
      <c r="W23" s="8">
        <v>197.5</v>
      </c>
      <c r="X23" s="8">
        <v>202.5</v>
      </c>
      <c r="Y23" s="6"/>
      <c r="Z23" s="7">
        <v>202.5</v>
      </c>
      <c r="AA23" s="31">
        <v>202.5</v>
      </c>
      <c r="AB23" s="32">
        <v>133.893</v>
      </c>
      <c r="AC23" s="32">
        <v>133.893</v>
      </c>
      <c r="AD23" s="33">
        <v>3</v>
      </c>
      <c r="AE23" s="7">
        <v>0</v>
      </c>
      <c r="AF23" s="5">
        <v>7</v>
      </c>
      <c r="AG23" s="34"/>
      <c r="AH23" s="35" t="s">
        <v>128</v>
      </c>
    </row>
    <row r="24" spans="1:34" x14ac:dyDescent="0.25">
      <c r="A24" s="4" t="s">
        <v>103</v>
      </c>
      <c r="B24" s="3" t="s">
        <v>29</v>
      </c>
      <c r="C24" s="4">
        <v>28</v>
      </c>
      <c r="D24" s="4" t="s">
        <v>26</v>
      </c>
      <c r="E24" s="4">
        <v>69.2</v>
      </c>
      <c r="F24" s="5">
        <v>75</v>
      </c>
      <c r="G24" s="5">
        <v>0.73309999999999997</v>
      </c>
      <c r="H24" s="4"/>
      <c r="I24" s="4"/>
      <c r="J24" s="6"/>
      <c r="K24" s="6"/>
      <c r="L24" s="6"/>
      <c r="M24" s="6"/>
      <c r="N24" s="7">
        <v>0</v>
      </c>
      <c r="O24" s="30"/>
      <c r="P24" s="6"/>
      <c r="Q24" s="6"/>
      <c r="R24" s="6"/>
      <c r="S24" s="6"/>
      <c r="T24" s="7">
        <v>0</v>
      </c>
      <c r="U24" s="31">
        <v>0</v>
      </c>
      <c r="V24" s="8">
        <v>190</v>
      </c>
      <c r="W24" s="6">
        <v>-200</v>
      </c>
      <c r="X24" s="6">
        <v>-210</v>
      </c>
      <c r="Y24" s="6"/>
      <c r="Z24" s="7">
        <v>190</v>
      </c>
      <c r="AA24" s="31">
        <v>190</v>
      </c>
      <c r="AB24" s="32">
        <v>139.28899999999999</v>
      </c>
      <c r="AC24" s="32">
        <v>139.28899999999999</v>
      </c>
      <c r="AD24" s="33">
        <v>2</v>
      </c>
      <c r="AE24" s="7">
        <v>0</v>
      </c>
      <c r="AF24" s="5">
        <v>7</v>
      </c>
      <c r="AG24" s="34"/>
      <c r="AH24" s="35" t="s">
        <v>128</v>
      </c>
    </row>
    <row r="25" spans="1:34" x14ac:dyDescent="0.25">
      <c r="A25" s="4" t="s">
        <v>103</v>
      </c>
      <c r="B25" s="3" t="s">
        <v>30</v>
      </c>
      <c r="C25" s="4">
        <v>52</v>
      </c>
      <c r="D25" s="4" t="s">
        <v>22</v>
      </c>
      <c r="E25" s="4">
        <v>78.5</v>
      </c>
      <c r="F25" s="5">
        <v>82.5</v>
      </c>
      <c r="G25" s="5">
        <v>0.66639999999999999</v>
      </c>
      <c r="H25" s="4"/>
      <c r="I25" s="4"/>
      <c r="J25" s="6"/>
      <c r="K25" s="6"/>
      <c r="L25" s="6"/>
      <c r="M25" s="6"/>
      <c r="N25" s="7">
        <v>0</v>
      </c>
      <c r="O25" s="30"/>
      <c r="P25" s="6"/>
      <c r="Q25" s="6"/>
      <c r="R25" s="6"/>
      <c r="S25" s="6"/>
      <c r="T25" s="7">
        <v>0</v>
      </c>
      <c r="U25" s="31">
        <v>0</v>
      </c>
      <c r="V25" s="8">
        <v>192.5</v>
      </c>
      <c r="W25" s="8">
        <v>200</v>
      </c>
      <c r="X25" s="6">
        <v>-210</v>
      </c>
      <c r="Y25" s="6"/>
      <c r="Z25" s="7">
        <v>200</v>
      </c>
      <c r="AA25" s="31">
        <v>200</v>
      </c>
      <c r="AB25" s="32">
        <v>133.28</v>
      </c>
      <c r="AC25" s="32">
        <v>155.27119999999999</v>
      </c>
      <c r="AD25" s="33">
        <v>3</v>
      </c>
      <c r="AE25" s="7">
        <v>0</v>
      </c>
      <c r="AF25" s="5">
        <v>7</v>
      </c>
      <c r="AG25" s="34"/>
      <c r="AH25" s="35" t="s">
        <v>128</v>
      </c>
    </row>
    <row r="26" spans="1:34" x14ac:dyDescent="0.25">
      <c r="A26" s="4" t="s">
        <v>103</v>
      </c>
      <c r="B26" s="3" t="s">
        <v>31</v>
      </c>
      <c r="C26" s="4">
        <v>30</v>
      </c>
      <c r="D26" s="4" t="s">
        <v>26</v>
      </c>
      <c r="E26" s="4">
        <v>75.099999999999994</v>
      </c>
      <c r="F26" s="5">
        <v>82.5</v>
      </c>
      <c r="G26" s="5">
        <v>0.68784999999999996</v>
      </c>
      <c r="H26" s="4"/>
      <c r="I26" s="4"/>
      <c r="J26" s="6"/>
      <c r="K26" s="6"/>
      <c r="L26" s="6"/>
      <c r="M26" s="6"/>
      <c r="N26" s="7">
        <v>0</v>
      </c>
      <c r="O26" s="30"/>
      <c r="P26" s="6"/>
      <c r="Q26" s="6"/>
      <c r="R26" s="6"/>
      <c r="S26" s="6"/>
      <c r="T26" s="7">
        <v>0</v>
      </c>
      <c r="U26" s="31">
        <v>0</v>
      </c>
      <c r="V26" s="8">
        <v>200</v>
      </c>
      <c r="W26" s="8">
        <v>215</v>
      </c>
      <c r="X26" s="8">
        <v>230</v>
      </c>
      <c r="Y26" s="6"/>
      <c r="Z26" s="7">
        <v>230</v>
      </c>
      <c r="AA26" s="31">
        <v>230</v>
      </c>
      <c r="AB26" s="32">
        <v>158.2055</v>
      </c>
      <c r="AC26" s="32">
        <v>158.2055</v>
      </c>
      <c r="AD26" s="33">
        <v>2</v>
      </c>
      <c r="AE26" s="7">
        <v>0</v>
      </c>
      <c r="AF26" s="5">
        <v>7</v>
      </c>
      <c r="AG26" s="34"/>
      <c r="AH26" s="35" t="s">
        <v>128</v>
      </c>
    </row>
    <row r="27" spans="1:34" x14ac:dyDescent="0.25">
      <c r="A27" s="4" t="s">
        <v>103</v>
      </c>
      <c r="B27" s="3" t="s">
        <v>32</v>
      </c>
      <c r="C27" s="4">
        <v>56</v>
      </c>
      <c r="D27" s="4" t="s">
        <v>22</v>
      </c>
      <c r="E27" s="4">
        <v>81.599999999999994</v>
      </c>
      <c r="F27" s="5">
        <v>82.5</v>
      </c>
      <c r="G27" s="5">
        <v>0.64924999999999999</v>
      </c>
      <c r="H27" s="4"/>
      <c r="I27" s="4"/>
      <c r="J27" s="6"/>
      <c r="K27" s="6"/>
      <c r="L27" s="6"/>
      <c r="M27" s="6"/>
      <c r="N27" s="7">
        <v>0</v>
      </c>
      <c r="O27" s="30"/>
      <c r="P27" s="6"/>
      <c r="Q27" s="6"/>
      <c r="R27" s="6"/>
      <c r="S27" s="6"/>
      <c r="T27" s="7">
        <v>0</v>
      </c>
      <c r="U27" s="31">
        <v>0</v>
      </c>
      <c r="V27" s="8">
        <v>200</v>
      </c>
      <c r="W27" s="8">
        <v>215</v>
      </c>
      <c r="X27" s="6">
        <v>-230</v>
      </c>
      <c r="Y27" s="6"/>
      <c r="Z27" s="7">
        <v>215</v>
      </c>
      <c r="AA27" s="31">
        <v>215</v>
      </c>
      <c r="AB27" s="32">
        <v>139.58875</v>
      </c>
      <c r="AC27" s="32">
        <v>173.9275825</v>
      </c>
      <c r="AD27" s="33">
        <v>3</v>
      </c>
      <c r="AE27" s="7">
        <v>0</v>
      </c>
      <c r="AF27" s="5">
        <v>7</v>
      </c>
      <c r="AG27" s="34"/>
      <c r="AH27" s="35" t="s">
        <v>128</v>
      </c>
    </row>
    <row r="28" spans="1:34" x14ac:dyDescent="0.25">
      <c r="A28" s="4" t="s">
        <v>103</v>
      </c>
      <c r="B28" s="3" t="s">
        <v>33</v>
      </c>
      <c r="C28" s="4">
        <v>27</v>
      </c>
      <c r="D28" s="4" t="s">
        <v>26</v>
      </c>
      <c r="E28" s="4">
        <v>78.7</v>
      </c>
      <c r="F28" s="5">
        <v>82.5</v>
      </c>
      <c r="G28" s="5">
        <v>0.66520000000000001</v>
      </c>
      <c r="H28" s="4"/>
      <c r="I28" s="4"/>
      <c r="J28" s="6"/>
      <c r="K28" s="6"/>
      <c r="L28" s="6"/>
      <c r="M28" s="6"/>
      <c r="N28" s="7">
        <v>0</v>
      </c>
      <c r="O28" s="30"/>
      <c r="P28" s="6"/>
      <c r="Q28" s="6"/>
      <c r="R28" s="6"/>
      <c r="S28" s="6"/>
      <c r="T28" s="7">
        <v>0</v>
      </c>
      <c r="U28" s="31">
        <v>0</v>
      </c>
      <c r="V28" s="8">
        <v>210</v>
      </c>
      <c r="W28" s="6">
        <v>-220</v>
      </c>
      <c r="X28" s="6">
        <v>-220</v>
      </c>
      <c r="Y28" s="6"/>
      <c r="Z28" s="7">
        <v>210</v>
      </c>
      <c r="AA28" s="31">
        <v>210</v>
      </c>
      <c r="AB28" s="32">
        <v>139.69200000000001</v>
      </c>
      <c r="AC28" s="32">
        <v>139.69200000000001</v>
      </c>
      <c r="AD28" s="33">
        <v>2</v>
      </c>
      <c r="AE28" s="7">
        <v>0</v>
      </c>
      <c r="AF28" s="5">
        <v>7</v>
      </c>
      <c r="AG28" s="34"/>
      <c r="AH28" s="35" t="s">
        <v>128</v>
      </c>
    </row>
    <row r="29" spans="1:34" x14ac:dyDescent="0.25">
      <c r="A29" s="4" t="s">
        <v>103</v>
      </c>
      <c r="B29" s="3" t="s">
        <v>34</v>
      </c>
      <c r="C29" s="4">
        <v>37</v>
      </c>
      <c r="D29" s="4" t="s">
        <v>26</v>
      </c>
      <c r="E29" s="4">
        <v>90</v>
      </c>
      <c r="F29" s="5">
        <v>90</v>
      </c>
      <c r="G29" s="5">
        <v>0.61185</v>
      </c>
      <c r="H29" s="4"/>
      <c r="I29" s="4"/>
      <c r="J29" s="6"/>
      <c r="K29" s="6"/>
      <c r="L29" s="6"/>
      <c r="M29" s="6"/>
      <c r="N29" s="7">
        <v>0</v>
      </c>
      <c r="O29" s="30"/>
      <c r="P29" s="6"/>
      <c r="Q29" s="6"/>
      <c r="R29" s="6"/>
      <c r="S29" s="6"/>
      <c r="T29" s="7">
        <v>0</v>
      </c>
      <c r="U29" s="31">
        <v>0</v>
      </c>
      <c r="V29" s="8">
        <v>210</v>
      </c>
      <c r="W29" s="8">
        <v>220</v>
      </c>
      <c r="X29" s="6">
        <v>-225</v>
      </c>
      <c r="Y29" s="6"/>
      <c r="Z29" s="7">
        <v>220</v>
      </c>
      <c r="AA29" s="31">
        <v>220</v>
      </c>
      <c r="AB29" s="32">
        <v>134.607</v>
      </c>
      <c r="AC29" s="32">
        <v>134.607</v>
      </c>
      <c r="AD29" s="33">
        <v>2</v>
      </c>
      <c r="AE29" s="7">
        <v>0</v>
      </c>
      <c r="AF29" s="5">
        <v>7</v>
      </c>
      <c r="AG29" s="34"/>
      <c r="AH29" s="35" t="s">
        <v>128</v>
      </c>
    </row>
    <row r="30" spans="1:34" x14ac:dyDescent="0.25">
      <c r="A30" s="4" t="s">
        <v>103</v>
      </c>
      <c r="B30" s="3" t="s">
        <v>35</v>
      </c>
      <c r="C30" s="4">
        <v>53</v>
      </c>
      <c r="D30" s="4" t="s">
        <v>22</v>
      </c>
      <c r="E30" s="4">
        <v>82.5</v>
      </c>
      <c r="F30" s="5">
        <v>82.5</v>
      </c>
      <c r="G30" s="5">
        <v>0.64460000000000006</v>
      </c>
      <c r="H30" s="4"/>
      <c r="I30" s="4"/>
      <c r="J30" s="6"/>
      <c r="K30" s="6"/>
      <c r="L30" s="6"/>
      <c r="M30" s="6"/>
      <c r="N30" s="7">
        <v>0</v>
      </c>
      <c r="O30" s="30"/>
      <c r="P30" s="6"/>
      <c r="Q30" s="6"/>
      <c r="R30" s="6"/>
      <c r="S30" s="6"/>
      <c r="T30" s="7">
        <v>0</v>
      </c>
      <c r="U30" s="31">
        <v>0</v>
      </c>
      <c r="V30" s="8">
        <v>210</v>
      </c>
      <c r="W30" s="8">
        <v>220</v>
      </c>
      <c r="X30" s="8">
        <v>230</v>
      </c>
      <c r="Y30" s="6"/>
      <c r="Z30" s="7">
        <v>230</v>
      </c>
      <c r="AA30" s="31">
        <v>230</v>
      </c>
      <c r="AB30" s="32">
        <v>148.25800000000001</v>
      </c>
      <c r="AC30" s="32">
        <v>175.53747200000001</v>
      </c>
      <c r="AD30" s="33">
        <v>3</v>
      </c>
      <c r="AE30" s="7">
        <v>0</v>
      </c>
      <c r="AF30" s="5">
        <v>7</v>
      </c>
      <c r="AG30" s="34"/>
      <c r="AH30" s="35" t="s">
        <v>128</v>
      </c>
    </row>
    <row r="31" spans="1:34" x14ac:dyDescent="0.25">
      <c r="A31" s="4" t="s">
        <v>103</v>
      </c>
      <c r="B31" s="3" t="s">
        <v>36</v>
      </c>
      <c r="C31" s="4">
        <v>46</v>
      </c>
      <c r="D31" s="4" t="s">
        <v>22</v>
      </c>
      <c r="E31" s="4">
        <v>80</v>
      </c>
      <c r="F31" s="5">
        <v>82.5</v>
      </c>
      <c r="G31" s="5">
        <v>0.65779999999999994</v>
      </c>
      <c r="H31" s="4"/>
      <c r="I31" s="4"/>
      <c r="J31" s="6"/>
      <c r="K31" s="6"/>
      <c r="L31" s="6"/>
      <c r="M31" s="6"/>
      <c r="N31" s="7">
        <v>0</v>
      </c>
      <c r="O31" s="30"/>
      <c r="P31" s="6"/>
      <c r="Q31" s="6"/>
      <c r="R31" s="6"/>
      <c r="S31" s="6"/>
      <c r="T31" s="7">
        <v>0</v>
      </c>
      <c r="U31" s="31">
        <v>0</v>
      </c>
      <c r="V31" s="6">
        <v>-215</v>
      </c>
      <c r="W31" s="8">
        <v>230</v>
      </c>
      <c r="X31" s="8">
        <v>240</v>
      </c>
      <c r="Y31" s="6"/>
      <c r="Z31" s="7">
        <v>240</v>
      </c>
      <c r="AA31" s="31">
        <v>240</v>
      </c>
      <c r="AB31" s="32">
        <v>157.87199999999999</v>
      </c>
      <c r="AC31" s="32">
        <v>168.60729599999999</v>
      </c>
      <c r="AD31" s="33">
        <v>3</v>
      </c>
      <c r="AE31" s="7">
        <v>0</v>
      </c>
      <c r="AF31" s="5">
        <v>7</v>
      </c>
      <c r="AG31" s="34"/>
      <c r="AH31" s="35" t="s">
        <v>128</v>
      </c>
    </row>
    <row r="32" spans="1:34" x14ac:dyDescent="0.25">
      <c r="A32" s="4" t="s">
        <v>103</v>
      </c>
      <c r="B32" s="3" t="s">
        <v>37</v>
      </c>
      <c r="C32" s="4">
        <v>29</v>
      </c>
      <c r="D32" s="4" t="s">
        <v>26</v>
      </c>
      <c r="E32" s="4">
        <v>78.900000000000006</v>
      </c>
      <c r="F32" s="5">
        <v>82.5</v>
      </c>
      <c r="G32" s="5">
        <v>0.66710000000000003</v>
      </c>
      <c r="H32" s="4"/>
      <c r="I32" s="4"/>
      <c r="J32" s="6"/>
      <c r="K32" s="6"/>
      <c r="L32" s="6"/>
      <c r="M32" s="6"/>
      <c r="N32" s="7">
        <v>0</v>
      </c>
      <c r="O32" s="30"/>
      <c r="P32" s="6"/>
      <c r="Q32" s="6"/>
      <c r="R32" s="6"/>
      <c r="S32" s="6"/>
      <c r="T32" s="7">
        <v>0</v>
      </c>
      <c r="U32" s="31">
        <v>0</v>
      </c>
      <c r="V32" s="8">
        <v>220</v>
      </c>
      <c r="W32" s="8">
        <v>225</v>
      </c>
      <c r="X32" s="6">
        <v>-230</v>
      </c>
      <c r="Y32" s="6"/>
      <c r="Z32" s="7">
        <v>225</v>
      </c>
      <c r="AA32" s="31">
        <v>225</v>
      </c>
      <c r="AB32" s="32">
        <v>150.0975</v>
      </c>
      <c r="AC32" s="32">
        <v>150.0975</v>
      </c>
      <c r="AD32" s="33">
        <v>2</v>
      </c>
      <c r="AE32" s="7">
        <v>0</v>
      </c>
      <c r="AF32" s="5">
        <v>7</v>
      </c>
      <c r="AG32" s="34"/>
      <c r="AH32" s="35" t="s">
        <v>128</v>
      </c>
    </row>
    <row r="33" spans="1:34" x14ac:dyDescent="0.25">
      <c r="A33" s="4" t="s">
        <v>103</v>
      </c>
      <c r="B33" s="3" t="s">
        <v>38</v>
      </c>
      <c r="C33" s="4">
        <v>34</v>
      </c>
      <c r="D33" s="4" t="s">
        <v>26</v>
      </c>
      <c r="E33" s="4">
        <v>88</v>
      </c>
      <c r="F33" s="5">
        <v>90</v>
      </c>
      <c r="G33" s="5">
        <v>0.61970000000000003</v>
      </c>
      <c r="H33" s="4"/>
      <c r="I33" s="4"/>
      <c r="J33" s="6"/>
      <c r="K33" s="6"/>
      <c r="L33" s="6"/>
      <c r="M33" s="6"/>
      <c r="N33" s="7">
        <v>0</v>
      </c>
      <c r="O33" s="30"/>
      <c r="P33" s="6"/>
      <c r="Q33" s="6"/>
      <c r="R33" s="6"/>
      <c r="S33" s="6"/>
      <c r="T33" s="7">
        <v>0</v>
      </c>
      <c r="U33" s="31">
        <v>0</v>
      </c>
      <c r="V33" s="8">
        <v>220</v>
      </c>
      <c r="W33" s="6">
        <v>-232.5</v>
      </c>
      <c r="X33" s="6">
        <v>-232.5</v>
      </c>
      <c r="Y33" s="6"/>
      <c r="Z33" s="7">
        <v>220</v>
      </c>
      <c r="AA33" s="31">
        <v>220</v>
      </c>
      <c r="AB33" s="32">
        <v>136.334</v>
      </c>
      <c r="AC33" s="32">
        <v>136.334</v>
      </c>
      <c r="AD33" s="33">
        <v>2</v>
      </c>
      <c r="AE33" s="7">
        <v>0</v>
      </c>
      <c r="AF33" s="5">
        <v>7</v>
      </c>
      <c r="AG33" s="34"/>
      <c r="AH33" s="35" t="s">
        <v>128</v>
      </c>
    </row>
    <row r="34" spans="1:34" x14ac:dyDescent="0.25">
      <c r="A34" s="4" t="s">
        <v>103</v>
      </c>
      <c r="B34" s="3" t="s">
        <v>39</v>
      </c>
      <c r="C34" s="4">
        <v>36</v>
      </c>
      <c r="D34" s="4" t="s">
        <v>26</v>
      </c>
      <c r="E34" s="4">
        <v>85.8</v>
      </c>
      <c r="F34" s="5">
        <v>90</v>
      </c>
      <c r="G34" s="5">
        <v>0.629</v>
      </c>
      <c r="H34" s="4"/>
      <c r="I34" s="4"/>
      <c r="J34" s="6"/>
      <c r="K34" s="6"/>
      <c r="L34" s="6"/>
      <c r="M34" s="6"/>
      <c r="N34" s="7">
        <v>0</v>
      </c>
      <c r="O34" s="30"/>
      <c r="P34" s="6"/>
      <c r="Q34" s="6"/>
      <c r="R34" s="6"/>
      <c r="S34" s="6"/>
      <c r="T34" s="7">
        <v>0</v>
      </c>
      <c r="U34" s="31">
        <v>0</v>
      </c>
      <c r="V34" s="8">
        <v>225</v>
      </c>
      <c r="W34" s="8">
        <v>245</v>
      </c>
      <c r="X34" s="8">
        <v>260</v>
      </c>
      <c r="Y34" s="6"/>
      <c r="Z34" s="7">
        <v>260</v>
      </c>
      <c r="AA34" s="31">
        <v>260</v>
      </c>
      <c r="AB34" s="32">
        <v>163.54</v>
      </c>
      <c r="AC34" s="32">
        <v>163.54</v>
      </c>
      <c r="AD34" s="33">
        <v>2</v>
      </c>
      <c r="AE34" s="7">
        <v>0</v>
      </c>
      <c r="AF34" s="5">
        <v>7</v>
      </c>
      <c r="AG34" s="34"/>
      <c r="AH34" s="35" t="s">
        <v>128</v>
      </c>
    </row>
    <row r="35" spans="1:34" x14ac:dyDescent="0.25">
      <c r="A35" s="4" t="s">
        <v>103</v>
      </c>
      <c r="B35" s="3" t="s">
        <v>40</v>
      </c>
      <c r="C35" s="4">
        <v>22</v>
      </c>
      <c r="D35" s="4" t="s">
        <v>26</v>
      </c>
      <c r="E35" s="4">
        <v>71.3</v>
      </c>
      <c r="F35" s="5">
        <v>75</v>
      </c>
      <c r="G35" s="5">
        <v>0.71565000000000001</v>
      </c>
      <c r="H35" s="4"/>
      <c r="I35" s="4"/>
      <c r="J35" s="6"/>
      <c r="K35" s="6"/>
      <c r="L35" s="6"/>
      <c r="M35" s="6"/>
      <c r="N35" s="7">
        <v>0</v>
      </c>
      <c r="O35" s="30"/>
      <c r="P35" s="6"/>
      <c r="Q35" s="6"/>
      <c r="R35" s="6"/>
      <c r="S35" s="6"/>
      <c r="T35" s="7">
        <v>0</v>
      </c>
      <c r="U35" s="31">
        <v>0</v>
      </c>
      <c r="V35" s="8">
        <v>227.5</v>
      </c>
      <c r="W35" s="8">
        <v>237.5</v>
      </c>
      <c r="X35" s="8">
        <v>247.5</v>
      </c>
      <c r="Y35" s="6"/>
      <c r="Z35" s="7">
        <v>247.5</v>
      </c>
      <c r="AA35" s="31">
        <v>247.5</v>
      </c>
      <c r="AB35" s="32">
        <v>177.12337500000001</v>
      </c>
      <c r="AC35" s="32">
        <v>177.12337500000001</v>
      </c>
      <c r="AD35" s="33">
        <v>2</v>
      </c>
      <c r="AE35" s="7">
        <v>0</v>
      </c>
      <c r="AF35" s="5">
        <v>7</v>
      </c>
      <c r="AG35" s="34"/>
      <c r="AH35" s="35" t="s">
        <v>128</v>
      </c>
    </row>
    <row r="36" spans="1:34" x14ac:dyDescent="0.25">
      <c r="A36" s="4" t="s">
        <v>103</v>
      </c>
      <c r="B36" s="3" t="s">
        <v>41</v>
      </c>
      <c r="C36" s="4">
        <v>30</v>
      </c>
      <c r="D36" s="4" t="s">
        <v>26</v>
      </c>
      <c r="E36" s="4">
        <v>82.5</v>
      </c>
      <c r="F36" s="5">
        <v>82.5</v>
      </c>
      <c r="G36" s="5">
        <v>0.64460000000000006</v>
      </c>
      <c r="H36" s="4"/>
      <c r="I36" s="4"/>
      <c r="J36" s="6"/>
      <c r="K36" s="6"/>
      <c r="L36" s="6"/>
      <c r="M36" s="6"/>
      <c r="N36" s="7">
        <v>0</v>
      </c>
      <c r="O36" s="30"/>
      <c r="P36" s="6"/>
      <c r="Q36" s="6"/>
      <c r="R36" s="6"/>
      <c r="S36" s="6"/>
      <c r="T36" s="7">
        <v>0</v>
      </c>
      <c r="U36" s="31">
        <v>0</v>
      </c>
      <c r="V36" s="8">
        <v>240</v>
      </c>
      <c r="W36" s="8">
        <v>260</v>
      </c>
      <c r="X36" s="8">
        <v>270</v>
      </c>
      <c r="Y36" s="6"/>
      <c r="Z36" s="7">
        <v>270</v>
      </c>
      <c r="AA36" s="31">
        <v>270</v>
      </c>
      <c r="AB36" s="32">
        <v>174.04200000000003</v>
      </c>
      <c r="AC36" s="32">
        <v>174.04200000000003</v>
      </c>
      <c r="AD36" s="33">
        <v>2</v>
      </c>
      <c r="AE36" s="7">
        <v>0</v>
      </c>
      <c r="AF36" s="5">
        <v>7</v>
      </c>
      <c r="AG36" s="34"/>
      <c r="AH36" s="35" t="s">
        <v>128</v>
      </c>
    </row>
    <row r="37" spans="1:34" x14ac:dyDescent="0.25">
      <c r="A37" s="4" t="s">
        <v>109</v>
      </c>
      <c r="B37" s="3" t="s">
        <v>42</v>
      </c>
      <c r="C37" s="4">
        <v>66</v>
      </c>
      <c r="D37" s="4" t="s">
        <v>43</v>
      </c>
      <c r="E37" s="4">
        <v>96.1</v>
      </c>
      <c r="F37" s="5">
        <v>100</v>
      </c>
      <c r="G37" s="5">
        <v>0.59165000000000001</v>
      </c>
      <c r="H37" s="4"/>
      <c r="I37" s="4"/>
      <c r="J37" s="6"/>
      <c r="K37" s="6"/>
      <c r="L37" s="6"/>
      <c r="M37" s="6"/>
      <c r="N37" s="7">
        <v>0</v>
      </c>
      <c r="O37" s="30"/>
      <c r="P37" s="6"/>
      <c r="Q37" s="6"/>
      <c r="R37" s="6"/>
      <c r="S37" s="6"/>
      <c r="T37" s="7">
        <v>0</v>
      </c>
      <c r="U37" s="31">
        <v>0</v>
      </c>
      <c r="V37" s="8">
        <v>160</v>
      </c>
      <c r="W37" s="8">
        <v>170</v>
      </c>
      <c r="X37" s="6">
        <v>-175</v>
      </c>
      <c r="Y37" s="6"/>
      <c r="Z37" s="7">
        <v>170</v>
      </c>
      <c r="AA37" s="31">
        <v>170</v>
      </c>
      <c r="AB37" s="32">
        <v>100.5805</v>
      </c>
      <c r="AC37" s="32">
        <v>151.9771355</v>
      </c>
      <c r="AD37" s="33">
        <v>3</v>
      </c>
      <c r="AE37" s="7">
        <v>0</v>
      </c>
      <c r="AF37" s="5">
        <v>7</v>
      </c>
      <c r="AG37" s="34"/>
      <c r="AH37" s="35" t="s">
        <v>128</v>
      </c>
    </row>
    <row r="38" spans="1:34" x14ac:dyDescent="0.25">
      <c r="A38" s="4" t="s">
        <v>109</v>
      </c>
      <c r="B38" s="3" t="s">
        <v>44</v>
      </c>
      <c r="C38" s="4">
        <v>43</v>
      </c>
      <c r="D38" s="4" t="s">
        <v>22</v>
      </c>
      <c r="E38" s="4">
        <v>86.9</v>
      </c>
      <c r="F38" s="5">
        <v>90</v>
      </c>
      <c r="G38" s="5">
        <v>0.62650000000000006</v>
      </c>
      <c r="H38" s="4"/>
      <c r="I38" s="4"/>
      <c r="J38" s="6"/>
      <c r="K38" s="6"/>
      <c r="L38" s="6"/>
      <c r="M38" s="6"/>
      <c r="N38" s="7">
        <v>0</v>
      </c>
      <c r="O38" s="30"/>
      <c r="P38" s="6"/>
      <c r="Q38" s="6"/>
      <c r="R38" s="6"/>
      <c r="S38" s="6"/>
      <c r="T38" s="7">
        <v>0</v>
      </c>
      <c r="U38" s="31">
        <v>0</v>
      </c>
      <c r="V38" s="6">
        <v>-180</v>
      </c>
      <c r="W38" s="8">
        <v>200</v>
      </c>
      <c r="X38" s="8">
        <v>210</v>
      </c>
      <c r="Y38" s="6"/>
      <c r="Z38" s="7">
        <v>210</v>
      </c>
      <c r="AA38" s="31">
        <v>210</v>
      </c>
      <c r="AB38" s="32">
        <v>131.565</v>
      </c>
      <c r="AC38" s="32">
        <v>135.64351499999998</v>
      </c>
      <c r="AD38" s="33">
        <v>3</v>
      </c>
      <c r="AE38" s="7">
        <v>0</v>
      </c>
      <c r="AF38" s="5">
        <v>7</v>
      </c>
      <c r="AG38" s="34"/>
      <c r="AH38" s="35" t="s">
        <v>128</v>
      </c>
    </row>
    <row r="39" spans="1:34" x14ac:dyDescent="0.25">
      <c r="A39" s="4" t="s">
        <v>109</v>
      </c>
      <c r="B39" s="3" t="s">
        <v>45</v>
      </c>
      <c r="C39" s="4">
        <v>15</v>
      </c>
      <c r="D39" s="4" t="s">
        <v>28</v>
      </c>
      <c r="E39" s="4">
        <v>102</v>
      </c>
      <c r="F39" s="5">
        <v>110</v>
      </c>
      <c r="G39" s="5">
        <v>0.57669999999999999</v>
      </c>
      <c r="H39" s="4"/>
      <c r="I39" s="4"/>
      <c r="J39" s="6"/>
      <c r="K39" s="6"/>
      <c r="L39" s="6"/>
      <c r="M39" s="6"/>
      <c r="N39" s="7">
        <v>0</v>
      </c>
      <c r="O39" s="30"/>
      <c r="P39" s="6"/>
      <c r="Q39" s="6"/>
      <c r="R39" s="6"/>
      <c r="S39" s="6"/>
      <c r="T39" s="7">
        <v>0</v>
      </c>
      <c r="U39" s="31">
        <v>0</v>
      </c>
      <c r="V39" s="8">
        <v>200</v>
      </c>
      <c r="W39" s="8">
        <v>207.5</v>
      </c>
      <c r="X39" s="6">
        <v>-220.5</v>
      </c>
      <c r="Y39" s="6"/>
      <c r="Z39" s="7">
        <v>207.5</v>
      </c>
      <c r="AA39" s="31">
        <v>207.5</v>
      </c>
      <c r="AB39" s="32">
        <v>119.66525</v>
      </c>
      <c r="AC39" s="32">
        <v>119.66525</v>
      </c>
      <c r="AD39" s="33">
        <v>3</v>
      </c>
      <c r="AE39" s="7">
        <v>0</v>
      </c>
      <c r="AF39" s="5">
        <v>7</v>
      </c>
      <c r="AG39" s="34"/>
      <c r="AH39" s="35" t="s">
        <v>128</v>
      </c>
    </row>
    <row r="40" spans="1:34" x14ac:dyDescent="0.25">
      <c r="A40" s="4" t="s">
        <v>109</v>
      </c>
      <c r="B40" s="3" t="s">
        <v>46</v>
      </c>
      <c r="C40" s="4">
        <v>33</v>
      </c>
      <c r="D40" s="4" t="s">
        <v>26</v>
      </c>
      <c r="E40" s="4">
        <v>89</v>
      </c>
      <c r="F40" s="5">
        <v>90</v>
      </c>
      <c r="G40" s="5">
        <v>0.61570000000000003</v>
      </c>
      <c r="H40" s="4"/>
      <c r="I40" s="4"/>
      <c r="J40" s="6"/>
      <c r="K40" s="6"/>
      <c r="L40" s="6"/>
      <c r="M40" s="6"/>
      <c r="N40" s="7">
        <v>0</v>
      </c>
      <c r="O40" s="30"/>
      <c r="P40" s="6"/>
      <c r="Q40" s="6"/>
      <c r="R40" s="6"/>
      <c r="S40" s="6"/>
      <c r="T40" s="7">
        <v>0</v>
      </c>
      <c r="U40" s="31">
        <v>0</v>
      </c>
      <c r="V40" s="8">
        <v>210</v>
      </c>
      <c r="W40" s="8">
        <v>220</v>
      </c>
      <c r="X40" s="8">
        <v>230</v>
      </c>
      <c r="Y40" s="6"/>
      <c r="Z40" s="7">
        <v>230</v>
      </c>
      <c r="AA40" s="31">
        <v>230</v>
      </c>
      <c r="AB40" s="32">
        <v>141.61100000000002</v>
      </c>
      <c r="AC40" s="32">
        <v>141.61100000000002</v>
      </c>
      <c r="AD40" s="33">
        <v>2</v>
      </c>
      <c r="AE40" s="7">
        <v>0</v>
      </c>
      <c r="AF40" s="5">
        <v>7</v>
      </c>
      <c r="AG40" s="34"/>
      <c r="AH40" s="35" t="s">
        <v>128</v>
      </c>
    </row>
    <row r="41" spans="1:34" x14ac:dyDescent="0.25">
      <c r="A41" s="4" t="s">
        <v>109</v>
      </c>
      <c r="B41" s="3" t="s">
        <v>47</v>
      </c>
      <c r="C41" s="4">
        <v>51</v>
      </c>
      <c r="D41" s="4" t="s">
        <v>22</v>
      </c>
      <c r="E41" s="4">
        <v>115.9</v>
      </c>
      <c r="F41" s="5">
        <v>125</v>
      </c>
      <c r="G41" s="5">
        <v>0.55569999999999997</v>
      </c>
      <c r="H41" s="4"/>
      <c r="I41" s="4"/>
      <c r="J41" s="6"/>
      <c r="K41" s="6"/>
      <c r="L41" s="6"/>
      <c r="M41" s="6"/>
      <c r="N41" s="7">
        <v>0</v>
      </c>
      <c r="O41" s="30"/>
      <c r="P41" s="6"/>
      <c r="Q41" s="6"/>
      <c r="R41" s="6"/>
      <c r="S41" s="6"/>
      <c r="T41" s="7">
        <v>0</v>
      </c>
      <c r="U41" s="31">
        <v>0</v>
      </c>
      <c r="V41" s="8">
        <v>220</v>
      </c>
      <c r="W41" s="8">
        <v>240</v>
      </c>
      <c r="X41" s="8">
        <v>252.5</v>
      </c>
      <c r="Y41" s="6">
        <v>-260</v>
      </c>
      <c r="Z41" s="7">
        <v>252.5</v>
      </c>
      <c r="AA41" s="31">
        <v>252.5</v>
      </c>
      <c r="AB41" s="32">
        <v>140.31424999999999</v>
      </c>
      <c r="AC41" s="32">
        <v>160.94044474999998</v>
      </c>
      <c r="AD41" s="33">
        <v>3</v>
      </c>
      <c r="AE41" s="7">
        <v>0</v>
      </c>
      <c r="AF41" s="5">
        <v>7</v>
      </c>
      <c r="AG41" s="34"/>
      <c r="AH41" s="35" t="s">
        <v>128</v>
      </c>
    </row>
    <row r="42" spans="1:34" x14ac:dyDescent="0.25">
      <c r="A42" s="4" t="s">
        <v>109</v>
      </c>
      <c r="B42" s="3" t="s">
        <v>48</v>
      </c>
      <c r="C42" s="4">
        <v>17</v>
      </c>
      <c r="D42" s="4" t="s">
        <v>28</v>
      </c>
      <c r="E42" s="4">
        <v>105.2</v>
      </c>
      <c r="F42" s="5">
        <v>110</v>
      </c>
      <c r="G42" s="5">
        <v>0.57030000000000003</v>
      </c>
      <c r="H42" s="4"/>
      <c r="I42" s="4"/>
      <c r="J42" s="6"/>
      <c r="K42" s="6"/>
      <c r="L42" s="6"/>
      <c r="M42" s="6"/>
      <c r="N42" s="7">
        <v>0</v>
      </c>
      <c r="O42" s="30"/>
      <c r="P42" s="6"/>
      <c r="Q42" s="6"/>
      <c r="R42" s="6"/>
      <c r="S42" s="6"/>
      <c r="T42" s="7">
        <v>0</v>
      </c>
      <c r="U42" s="31">
        <v>0</v>
      </c>
      <c r="V42" s="8">
        <v>225</v>
      </c>
      <c r="W42" s="8">
        <v>250</v>
      </c>
      <c r="X42" s="8">
        <v>265</v>
      </c>
      <c r="Y42" s="6">
        <v>-272.5</v>
      </c>
      <c r="Z42" s="7">
        <v>265</v>
      </c>
      <c r="AA42" s="31">
        <v>265</v>
      </c>
      <c r="AB42" s="32">
        <v>151.12950000000001</v>
      </c>
      <c r="AC42" s="32">
        <v>151.12950000000001</v>
      </c>
      <c r="AD42" s="33">
        <v>3</v>
      </c>
      <c r="AE42" s="7">
        <v>0</v>
      </c>
      <c r="AF42" s="5">
        <v>7</v>
      </c>
      <c r="AG42" s="34"/>
      <c r="AH42" s="35" t="s">
        <v>128</v>
      </c>
    </row>
    <row r="43" spans="1:34" x14ac:dyDescent="0.25">
      <c r="A43" s="4" t="s">
        <v>109</v>
      </c>
      <c r="B43" s="3" t="s">
        <v>49</v>
      </c>
      <c r="C43" s="4">
        <v>31</v>
      </c>
      <c r="D43" s="4" t="s">
        <v>26</v>
      </c>
      <c r="E43" s="4">
        <v>87.9</v>
      </c>
      <c r="F43" s="5">
        <v>90</v>
      </c>
      <c r="G43" s="5">
        <v>0.62224999999999997</v>
      </c>
      <c r="H43" s="4"/>
      <c r="I43" s="4"/>
      <c r="J43" s="6"/>
      <c r="K43" s="6"/>
      <c r="L43" s="6"/>
      <c r="M43" s="6"/>
      <c r="N43" s="7">
        <v>0</v>
      </c>
      <c r="O43" s="30"/>
      <c r="P43" s="6"/>
      <c r="Q43" s="6"/>
      <c r="R43" s="6"/>
      <c r="S43" s="6"/>
      <c r="T43" s="7">
        <v>0</v>
      </c>
      <c r="U43" s="31">
        <v>0</v>
      </c>
      <c r="V43" s="8">
        <v>225</v>
      </c>
      <c r="W43" s="8">
        <v>235</v>
      </c>
      <c r="X43" s="8">
        <v>242.5</v>
      </c>
      <c r="Y43" s="6"/>
      <c r="Z43" s="7">
        <v>242.5</v>
      </c>
      <c r="AA43" s="31">
        <v>242.5</v>
      </c>
      <c r="AB43" s="32">
        <v>150.895625</v>
      </c>
      <c r="AC43" s="32">
        <v>150.895625</v>
      </c>
      <c r="AD43" s="33">
        <v>2</v>
      </c>
      <c r="AE43" s="7">
        <v>0</v>
      </c>
      <c r="AF43" s="5">
        <v>7</v>
      </c>
      <c r="AG43" s="34"/>
      <c r="AH43" s="35" t="s">
        <v>128</v>
      </c>
    </row>
    <row r="44" spans="1:34" x14ac:dyDescent="0.25">
      <c r="A44" s="4" t="s">
        <v>109</v>
      </c>
      <c r="B44" s="3" t="s">
        <v>50</v>
      </c>
      <c r="C44" s="4">
        <v>31</v>
      </c>
      <c r="D44" s="4" t="s">
        <v>26</v>
      </c>
      <c r="E44" s="4">
        <v>99.9</v>
      </c>
      <c r="F44" s="5">
        <v>100</v>
      </c>
      <c r="G44" s="5">
        <v>0.58279999999999998</v>
      </c>
      <c r="H44" s="4"/>
      <c r="I44" s="4"/>
      <c r="J44" s="6"/>
      <c r="K44" s="6"/>
      <c r="L44" s="6"/>
      <c r="M44" s="6"/>
      <c r="N44" s="7">
        <v>0</v>
      </c>
      <c r="O44" s="30"/>
      <c r="P44" s="6"/>
      <c r="Q44" s="6"/>
      <c r="R44" s="6"/>
      <c r="S44" s="6"/>
      <c r="T44" s="7">
        <v>0</v>
      </c>
      <c r="U44" s="31">
        <v>0</v>
      </c>
      <c r="V44" s="6">
        <v>-230</v>
      </c>
      <c r="W44" s="8">
        <v>230</v>
      </c>
      <c r="X44" s="6">
        <v>-237.5</v>
      </c>
      <c r="Y44" s="6"/>
      <c r="Z44" s="7">
        <v>230</v>
      </c>
      <c r="AA44" s="31">
        <v>230</v>
      </c>
      <c r="AB44" s="32">
        <v>134.04399999999998</v>
      </c>
      <c r="AC44" s="32">
        <v>134.04399999999998</v>
      </c>
      <c r="AD44" s="33">
        <v>2</v>
      </c>
      <c r="AE44" s="7">
        <v>0</v>
      </c>
      <c r="AF44" s="5">
        <v>7</v>
      </c>
      <c r="AG44" s="34"/>
      <c r="AH44" s="35" t="s">
        <v>128</v>
      </c>
    </row>
    <row r="45" spans="1:34" x14ac:dyDescent="0.25">
      <c r="A45" s="4" t="s">
        <v>109</v>
      </c>
      <c r="B45" s="3" t="s">
        <v>51</v>
      </c>
      <c r="C45" s="4">
        <v>36</v>
      </c>
      <c r="D45" s="4" t="s">
        <v>26</v>
      </c>
      <c r="E45" s="4">
        <v>83</v>
      </c>
      <c r="F45" s="5">
        <v>90</v>
      </c>
      <c r="G45" s="5">
        <v>0.6421</v>
      </c>
      <c r="H45" s="4"/>
      <c r="I45" s="4"/>
      <c r="J45" s="6"/>
      <c r="K45" s="6"/>
      <c r="L45" s="6"/>
      <c r="M45" s="6"/>
      <c r="N45" s="7">
        <v>0</v>
      </c>
      <c r="O45" s="30"/>
      <c r="P45" s="6"/>
      <c r="Q45" s="6"/>
      <c r="R45" s="6"/>
      <c r="S45" s="6"/>
      <c r="T45" s="7">
        <v>0</v>
      </c>
      <c r="U45" s="31">
        <v>0</v>
      </c>
      <c r="V45" s="8">
        <v>230</v>
      </c>
      <c r="W45" s="8">
        <v>240</v>
      </c>
      <c r="X45" s="8">
        <v>247.5</v>
      </c>
      <c r="Y45" s="6"/>
      <c r="Z45" s="7">
        <v>247.5</v>
      </c>
      <c r="AA45" s="31">
        <v>247.5</v>
      </c>
      <c r="AB45" s="32">
        <v>158.91974999999999</v>
      </c>
      <c r="AC45" s="32">
        <v>158.91974999999999</v>
      </c>
      <c r="AD45" s="33">
        <v>2</v>
      </c>
      <c r="AE45" s="7">
        <v>0</v>
      </c>
      <c r="AF45" s="5">
        <v>7</v>
      </c>
      <c r="AG45" s="34"/>
      <c r="AH45" s="35" t="s">
        <v>128</v>
      </c>
    </row>
    <row r="46" spans="1:34" x14ac:dyDescent="0.25">
      <c r="A46" s="4" t="s">
        <v>109</v>
      </c>
      <c r="B46" s="3" t="s">
        <v>52</v>
      </c>
      <c r="C46" s="4">
        <v>32</v>
      </c>
      <c r="D46" s="4" t="s">
        <v>26</v>
      </c>
      <c r="E46" s="4">
        <v>133</v>
      </c>
      <c r="F46" s="5">
        <v>140</v>
      </c>
      <c r="G46" s="5">
        <v>0.53739999999999999</v>
      </c>
      <c r="H46" s="4"/>
      <c r="I46" s="4"/>
      <c r="J46" s="6"/>
      <c r="K46" s="6"/>
      <c r="L46" s="6"/>
      <c r="M46" s="6"/>
      <c r="N46" s="7">
        <v>0</v>
      </c>
      <c r="O46" s="30"/>
      <c r="P46" s="6"/>
      <c r="Q46" s="6"/>
      <c r="R46" s="6"/>
      <c r="S46" s="6"/>
      <c r="T46" s="7">
        <v>0</v>
      </c>
      <c r="U46" s="31">
        <v>0</v>
      </c>
      <c r="V46" s="8">
        <v>240</v>
      </c>
      <c r="W46" s="8">
        <v>255</v>
      </c>
      <c r="X46" s="6">
        <v>-265</v>
      </c>
      <c r="Y46" s="6"/>
      <c r="Z46" s="7">
        <v>255</v>
      </c>
      <c r="AA46" s="31">
        <v>255</v>
      </c>
      <c r="AB46" s="32">
        <v>137.03700000000001</v>
      </c>
      <c r="AC46" s="32">
        <v>137.03700000000001</v>
      </c>
      <c r="AD46" s="33">
        <v>2</v>
      </c>
      <c r="AE46" s="7">
        <v>0</v>
      </c>
      <c r="AF46" s="5">
        <v>7</v>
      </c>
      <c r="AG46" s="34"/>
      <c r="AH46" s="35" t="s">
        <v>128</v>
      </c>
    </row>
    <row r="47" spans="1:34" x14ac:dyDescent="0.25">
      <c r="A47" s="4" t="s">
        <v>109</v>
      </c>
      <c r="B47" s="3" t="s">
        <v>53</v>
      </c>
      <c r="C47" s="4">
        <v>59</v>
      </c>
      <c r="D47" s="4" t="s">
        <v>22</v>
      </c>
      <c r="E47" s="4">
        <v>124.9</v>
      </c>
      <c r="F47" s="5">
        <v>125</v>
      </c>
      <c r="G47" s="5">
        <v>0.54625000000000001</v>
      </c>
      <c r="H47" s="4"/>
      <c r="I47" s="4"/>
      <c r="J47" s="6"/>
      <c r="K47" s="6"/>
      <c r="L47" s="6"/>
      <c r="M47" s="6"/>
      <c r="N47" s="7">
        <v>0</v>
      </c>
      <c r="O47" s="30"/>
      <c r="P47" s="6"/>
      <c r="Q47" s="6"/>
      <c r="R47" s="6"/>
      <c r="S47" s="6"/>
      <c r="T47" s="7">
        <v>0</v>
      </c>
      <c r="U47" s="31">
        <v>0</v>
      </c>
      <c r="V47" s="8">
        <v>240</v>
      </c>
      <c r="W47" s="8">
        <v>260</v>
      </c>
      <c r="X47" s="6">
        <v>-270</v>
      </c>
      <c r="Y47" s="6"/>
      <c r="Z47" s="7">
        <v>260</v>
      </c>
      <c r="AA47" s="31">
        <v>260</v>
      </c>
      <c r="AB47" s="32">
        <v>142.02500000000001</v>
      </c>
      <c r="AC47" s="32">
        <v>186.76287500000001</v>
      </c>
      <c r="AD47" s="33">
        <v>3</v>
      </c>
      <c r="AE47" s="7">
        <v>0</v>
      </c>
      <c r="AF47" s="5">
        <v>7</v>
      </c>
      <c r="AG47" s="34"/>
      <c r="AH47" s="35" t="s">
        <v>128</v>
      </c>
    </row>
    <row r="48" spans="1:34" x14ac:dyDescent="0.25">
      <c r="A48" s="4" t="s">
        <v>109</v>
      </c>
      <c r="B48" s="3" t="s">
        <v>54</v>
      </c>
      <c r="C48" s="4">
        <v>25</v>
      </c>
      <c r="D48" s="4" t="s">
        <v>26</v>
      </c>
      <c r="E48" s="4">
        <v>120.6</v>
      </c>
      <c r="F48" s="5">
        <v>125</v>
      </c>
      <c r="G48" s="5">
        <v>0.55035000000000001</v>
      </c>
      <c r="H48" s="4"/>
      <c r="I48" s="4"/>
      <c r="J48" s="6"/>
      <c r="K48" s="6"/>
      <c r="L48" s="6"/>
      <c r="M48" s="6"/>
      <c r="N48" s="7">
        <v>0</v>
      </c>
      <c r="O48" s="30"/>
      <c r="P48" s="6"/>
      <c r="Q48" s="6"/>
      <c r="R48" s="6"/>
      <c r="S48" s="6"/>
      <c r="T48" s="7">
        <v>0</v>
      </c>
      <c r="U48" s="31">
        <v>0</v>
      </c>
      <c r="V48" s="8">
        <v>245</v>
      </c>
      <c r="W48" s="6">
        <v>-255</v>
      </c>
      <c r="X48" s="6"/>
      <c r="Y48" s="6"/>
      <c r="Z48" s="7">
        <v>245</v>
      </c>
      <c r="AA48" s="31">
        <v>245</v>
      </c>
      <c r="AB48" s="32">
        <v>134.83574999999999</v>
      </c>
      <c r="AC48" s="32">
        <v>134.83574999999999</v>
      </c>
      <c r="AD48" s="33">
        <v>2</v>
      </c>
      <c r="AE48" s="7">
        <v>0</v>
      </c>
      <c r="AF48" s="5">
        <v>7</v>
      </c>
      <c r="AG48" s="34"/>
      <c r="AH48" s="35" t="s">
        <v>128</v>
      </c>
    </row>
    <row r="49" spans="1:34" x14ac:dyDescent="0.25">
      <c r="A49" s="4" t="s">
        <v>109</v>
      </c>
      <c r="B49" s="3" t="s">
        <v>55</v>
      </c>
      <c r="C49" s="4">
        <v>20</v>
      </c>
      <c r="D49" s="4" t="s">
        <v>56</v>
      </c>
      <c r="E49" s="4">
        <v>96.7</v>
      </c>
      <c r="F49" s="5">
        <v>100</v>
      </c>
      <c r="G49" s="5">
        <v>0.58994999999999997</v>
      </c>
      <c r="H49" s="4"/>
      <c r="I49" s="4"/>
      <c r="J49" s="6"/>
      <c r="K49" s="6"/>
      <c r="L49" s="6"/>
      <c r="M49" s="6"/>
      <c r="N49" s="7">
        <v>0</v>
      </c>
      <c r="O49" s="30"/>
      <c r="P49" s="6"/>
      <c r="Q49" s="6"/>
      <c r="R49" s="6"/>
      <c r="S49" s="6"/>
      <c r="T49" s="7">
        <v>0</v>
      </c>
      <c r="U49" s="31">
        <v>0</v>
      </c>
      <c r="V49" s="8">
        <v>250</v>
      </c>
      <c r="W49" s="6">
        <v>-260</v>
      </c>
      <c r="X49" s="8">
        <v>265</v>
      </c>
      <c r="Y49" s="6"/>
      <c r="Z49" s="7">
        <v>265</v>
      </c>
      <c r="AA49" s="31">
        <v>265</v>
      </c>
      <c r="AB49" s="32">
        <v>156.33674999999999</v>
      </c>
      <c r="AC49" s="32">
        <v>156.33674999999999</v>
      </c>
      <c r="AD49" s="33">
        <v>3</v>
      </c>
      <c r="AE49" s="7">
        <v>0</v>
      </c>
      <c r="AF49" s="5">
        <v>7</v>
      </c>
      <c r="AG49" s="34"/>
      <c r="AH49" s="35" t="s">
        <v>128</v>
      </c>
    </row>
    <row r="50" spans="1:34" x14ac:dyDescent="0.25">
      <c r="A50" s="4" t="s">
        <v>109</v>
      </c>
      <c r="B50" s="3" t="s">
        <v>57</v>
      </c>
      <c r="C50" s="4">
        <v>28</v>
      </c>
      <c r="D50" s="4" t="s">
        <v>26</v>
      </c>
      <c r="E50" s="4">
        <v>137.5</v>
      </c>
      <c r="F50" s="5">
        <v>140</v>
      </c>
      <c r="G50" s="5">
        <v>0.53320000000000001</v>
      </c>
      <c r="H50" s="4"/>
      <c r="I50" s="4"/>
      <c r="J50" s="6"/>
      <c r="K50" s="6"/>
      <c r="L50" s="6"/>
      <c r="M50" s="6"/>
      <c r="N50" s="7">
        <v>0</v>
      </c>
      <c r="O50" s="30"/>
      <c r="P50" s="6"/>
      <c r="Q50" s="6"/>
      <c r="R50" s="6"/>
      <c r="S50" s="6"/>
      <c r="T50" s="7">
        <v>0</v>
      </c>
      <c r="U50" s="31">
        <v>0</v>
      </c>
      <c r="V50" s="8">
        <v>250</v>
      </c>
      <c r="W50" s="8">
        <v>280</v>
      </c>
      <c r="X50" s="6">
        <v>-300</v>
      </c>
      <c r="Y50" s="6"/>
      <c r="Z50" s="7">
        <v>280</v>
      </c>
      <c r="AA50" s="31">
        <v>280</v>
      </c>
      <c r="AB50" s="32">
        <v>149.29599999999999</v>
      </c>
      <c r="AC50" s="32">
        <v>149.29599999999999</v>
      </c>
      <c r="AD50" s="33">
        <v>2</v>
      </c>
      <c r="AE50" s="7">
        <v>0</v>
      </c>
      <c r="AF50" s="5">
        <v>7</v>
      </c>
      <c r="AG50" s="34"/>
      <c r="AH50" s="35" t="s">
        <v>128</v>
      </c>
    </row>
    <row r="51" spans="1:34" x14ac:dyDescent="0.25">
      <c r="A51" s="4" t="s">
        <v>109</v>
      </c>
      <c r="B51" s="3" t="s">
        <v>58</v>
      </c>
      <c r="C51" s="4">
        <v>31</v>
      </c>
      <c r="D51" s="4" t="s">
        <v>26</v>
      </c>
      <c r="E51" s="4">
        <v>98.2</v>
      </c>
      <c r="F51" s="5">
        <v>100</v>
      </c>
      <c r="G51" s="5">
        <v>0.58584999999999998</v>
      </c>
      <c r="H51" s="4"/>
      <c r="I51" s="4"/>
      <c r="J51" s="6"/>
      <c r="K51" s="6"/>
      <c r="L51" s="6"/>
      <c r="M51" s="6"/>
      <c r="N51" s="7">
        <v>0</v>
      </c>
      <c r="O51" s="30"/>
      <c r="P51" s="6"/>
      <c r="Q51" s="6"/>
      <c r="R51" s="6"/>
      <c r="S51" s="6"/>
      <c r="T51" s="7">
        <v>0</v>
      </c>
      <c r="U51" s="31">
        <v>0</v>
      </c>
      <c r="V51" s="8">
        <v>260</v>
      </c>
      <c r="W51" s="8">
        <v>272.5</v>
      </c>
      <c r="X51" s="6">
        <v>-280</v>
      </c>
      <c r="Y51" s="6"/>
      <c r="Z51" s="7">
        <v>272.5</v>
      </c>
      <c r="AA51" s="31">
        <v>272.5</v>
      </c>
      <c r="AB51" s="32">
        <v>159.644125</v>
      </c>
      <c r="AC51" s="32">
        <v>159.644125</v>
      </c>
      <c r="AD51" s="33">
        <v>2</v>
      </c>
      <c r="AE51" s="7">
        <v>0</v>
      </c>
      <c r="AF51" s="5">
        <v>7</v>
      </c>
      <c r="AG51" s="34"/>
      <c r="AH51" s="35" t="s">
        <v>128</v>
      </c>
    </row>
    <row r="52" spans="1:34" x14ac:dyDescent="0.25">
      <c r="A52" s="4" t="s">
        <v>109</v>
      </c>
      <c r="B52" s="3" t="s">
        <v>59</v>
      </c>
      <c r="C52" s="4">
        <v>37</v>
      </c>
      <c r="D52" s="4" t="s">
        <v>26</v>
      </c>
      <c r="E52" s="4">
        <v>139.80000000000001</v>
      </c>
      <c r="F52" s="5">
        <v>140</v>
      </c>
      <c r="G52" s="5">
        <v>0.53125</v>
      </c>
      <c r="H52" s="4"/>
      <c r="I52" s="4"/>
      <c r="J52" s="6"/>
      <c r="K52" s="6"/>
      <c r="L52" s="6"/>
      <c r="M52" s="6"/>
      <c r="N52" s="7">
        <v>0</v>
      </c>
      <c r="O52" s="30"/>
      <c r="P52" s="6"/>
      <c r="Q52" s="6"/>
      <c r="R52" s="6"/>
      <c r="S52" s="6"/>
      <c r="T52" s="7">
        <v>0</v>
      </c>
      <c r="U52" s="31">
        <v>0</v>
      </c>
      <c r="V52" s="8">
        <v>270</v>
      </c>
      <c r="W52" s="8">
        <v>291</v>
      </c>
      <c r="X52" s="8">
        <v>300</v>
      </c>
      <c r="Y52" s="6">
        <v>-310</v>
      </c>
      <c r="Z52" s="7">
        <v>300</v>
      </c>
      <c r="AA52" s="31">
        <v>300</v>
      </c>
      <c r="AB52" s="32">
        <v>159.375</v>
      </c>
      <c r="AC52" s="32">
        <v>159.375</v>
      </c>
      <c r="AD52" s="33">
        <v>2</v>
      </c>
      <c r="AE52" s="7">
        <v>0</v>
      </c>
      <c r="AF52" s="5">
        <v>7</v>
      </c>
      <c r="AG52" s="34"/>
      <c r="AH52" s="35" t="s">
        <v>128</v>
      </c>
    </row>
    <row r="53" spans="1:34" x14ac:dyDescent="0.25">
      <c r="A53" s="4" t="s">
        <v>109</v>
      </c>
      <c r="B53" s="3" t="s">
        <v>60</v>
      </c>
      <c r="C53" s="4">
        <v>51</v>
      </c>
      <c r="D53" s="4" t="s">
        <v>22</v>
      </c>
      <c r="E53" s="4">
        <v>124.1</v>
      </c>
      <c r="F53" s="5">
        <v>125</v>
      </c>
      <c r="G53" s="5">
        <v>0.54649999999999999</v>
      </c>
      <c r="H53" s="4"/>
      <c r="I53" s="4"/>
      <c r="J53" s="6"/>
      <c r="K53" s="6"/>
      <c r="L53" s="6"/>
      <c r="M53" s="6"/>
      <c r="N53" s="7">
        <v>0</v>
      </c>
      <c r="O53" s="30"/>
      <c r="P53" s="6"/>
      <c r="Q53" s="6"/>
      <c r="R53" s="6"/>
      <c r="S53" s="6"/>
      <c r="T53" s="7">
        <v>0</v>
      </c>
      <c r="U53" s="31">
        <v>0</v>
      </c>
      <c r="V53" s="8">
        <v>280</v>
      </c>
      <c r="W53" s="6">
        <v>-305</v>
      </c>
      <c r="X53" s="6">
        <v>-305</v>
      </c>
      <c r="Y53" s="6"/>
      <c r="Z53" s="7">
        <v>280</v>
      </c>
      <c r="AA53" s="31">
        <v>280</v>
      </c>
      <c r="AB53" s="32">
        <v>153.01999999999998</v>
      </c>
      <c r="AC53" s="32">
        <v>175.51393999999999</v>
      </c>
      <c r="AD53" s="33">
        <v>3</v>
      </c>
      <c r="AE53" s="7">
        <v>0</v>
      </c>
      <c r="AF53" s="5">
        <v>7</v>
      </c>
      <c r="AG53" s="34"/>
      <c r="AH53" s="35" t="s">
        <v>128</v>
      </c>
    </row>
    <row r="54" spans="1:34" x14ac:dyDescent="0.25">
      <c r="A54" s="4" t="s">
        <v>109</v>
      </c>
      <c r="B54" s="3" t="s">
        <v>61</v>
      </c>
      <c r="C54" s="4">
        <v>24</v>
      </c>
      <c r="D54" s="4" t="s">
        <v>26</v>
      </c>
      <c r="E54" s="4">
        <v>109</v>
      </c>
      <c r="F54" s="5">
        <v>110</v>
      </c>
      <c r="G54" s="5">
        <v>0.56394999999999995</v>
      </c>
      <c r="H54" s="4"/>
      <c r="I54" s="4"/>
      <c r="J54" s="6"/>
      <c r="K54" s="6"/>
      <c r="L54" s="6"/>
      <c r="M54" s="6"/>
      <c r="N54" s="7">
        <v>0</v>
      </c>
      <c r="O54" s="30"/>
      <c r="P54" s="6"/>
      <c r="Q54" s="6"/>
      <c r="R54" s="6"/>
      <c r="S54" s="6"/>
      <c r="T54" s="7">
        <v>0</v>
      </c>
      <c r="U54" s="31">
        <v>0</v>
      </c>
      <c r="V54" s="8">
        <v>305</v>
      </c>
      <c r="W54" s="8">
        <v>330</v>
      </c>
      <c r="X54" s="6">
        <v>-350</v>
      </c>
      <c r="Y54" s="6"/>
      <c r="Z54" s="7">
        <v>330</v>
      </c>
      <c r="AA54" s="31">
        <v>330</v>
      </c>
      <c r="AB54" s="32">
        <v>186.1035</v>
      </c>
      <c r="AC54" s="32">
        <v>186.1035</v>
      </c>
      <c r="AD54" s="33">
        <v>2</v>
      </c>
      <c r="AE54" s="7">
        <v>0</v>
      </c>
      <c r="AF54" s="5">
        <v>7</v>
      </c>
      <c r="AG54" s="34"/>
      <c r="AH54" s="35" t="s">
        <v>128</v>
      </c>
    </row>
    <row r="55" spans="1:34" x14ac:dyDescent="0.25">
      <c r="A55" s="4" t="s">
        <v>115</v>
      </c>
      <c r="B55" s="3" t="s">
        <v>62</v>
      </c>
      <c r="C55" s="4">
        <v>33</v>
      </c>
      <c r="D55" s="4" t="s">
        <v>63</v>
      </c>
      <c r="E55" s="4">
        <v>73.5</v>
      </c>
      <c r="F55" s="5">
        <v>75</v>
      </c>
      <c r="G55" s="5">
        <v>0.84755000000000003</v>
      </c>
      <c r="H55" s="4">
        <v>1</v>
      </c>
      <c r="I55" s="4"/>
      <c r="J55" s="6"/>
      <c r="K55" s="6"/>
      <c r="L55" s="6"/>
      <c r="M55" s="6"/>
      <c r="N55" s="7">
        <v>0</v>
      </c>
      <c r="O55" s="30"/>
      <c r="P55" s="6"/>
      <c r="Q55" s="6"/>
      <c r="R55" s="6"/>
      <c r="S55" s="6"/>
      <c r="T55" s="7">
        <v>0</v>
      </c>
      <c r="U55" s="31">
        <v>0</v>
      </c>
      <c r="V55" s="8">
        <v>195</v>
      </c>
      <c r="W55" s="6">
        <v>-205</v>
      </c>
      <c r="X55" s="8">
        <v>210.5</v>
      </c>
      <c r="Y55" s="8">
        <v>212.5</v>
      </c>
      <c r="Z55" s="7">
        <v>0</v>
      </c>
      <c r="AA55" s="31">
        <v>0</v>
      </c>
      <c r="AB55" s="32">
        <v>0</v>
      </c>
      <c r="AC55" s="32">
        <v>0</v>
      </c>
      <c r="AD55" s="33">
        <v>3</v>
      </c>
      <c r="AE55" s="7">
        <v>0</v>
      </c>
      <c r="AF55" s="5">
        <v>0</v>
      </c>
      <c r="AG55" s="34"/>
      <c r="AH55" s="35" t="s">
        <v>128</v>
      </c>
    </row>
    <row r="56" spans="1:34" x14ac:dyDescent="0.25">
      <c r="A56" s="4" t="s">
        <v>115</v>
      </c>
      <c r="B56" s="9" t="s">
        <v>64</v>
      </c>
      <c r="C56" s="4">
        <v>30</v>
      </c>
      <c r="D56" s="4" t="s">
        <v>63</v>
      </c>
      <c r="E56" s="4">
        <v>68</v>
      </c>
      <c r="F56" s="5">
        <v>75</v>
      </c>
      <c r="G56" s="5">
        <v>0.89449999999999996</v>
      </c>
      <c r="H56" s="4">
        <v>1</v>
      </c>
      <c r="I56" s="4"/>
      <c r="J56" s="6"/>
      <c r="K56" s="6"/>
      <c r="L56" s="6"/>
      <c r="M56" s="6"/>
      <c r="N56" s="7">
        <v>0</v>
      </c>
      <c r="O56" s="30"/>
      <c r="P56" s="6"/>
      <c r="Q56" s="6"/>
      <c r="R56" s="6"/>
      <c r="S56" s="6"/>
      <c r="T56" s="7">
        <v>0</v>
      </c>
      <c r="U56" s="31">
        <v>0</v>
      </c>
      <c r="V56" s="8">
        <v>92.5</v>
      </c>
      <c r="W56" s="8">
        <v>97.5</v>
      </c>
      <c r="X56" s="6">
        <v>-102.5</v>
      </c>
      <c r="Y56" s="6"/>
      <c r="Z56" s="7">
        <v>0</v>
      </c>
      <c r="AA56" s="31">
        <v>0</v>
      </c>
      <c r="AB56" s="32">
        <v>0</v>
      </c>
      <c r="AC56" s="32">
        <v>0</v>
      </c>
      <c r="AD56" s="33">
        <v>3</v>
      </c>
      <c r="AE56" s="7">
        <v>0</v>
      </c>
      <c r="AF56" s="5">
        <v>0</v>
      </c>
      <c r="AG56" s="34"/>
      <c r="AH56" s="35" t="s">
        <v>128</v>
      </c>
    </row>
    <row r="57" spans="1:34" x14ac:dyDescent="0.25">
      <c r="A57" s="4" t="s">
        <v>115</v>
      </c>
      <c r="B57" s="3" t="s">
        <v>65</v>
      </c>
      <c r="C57" s="4">
        <v>27</v>
      </c>
      <c r="D57" s="4" t="s">
        <v>63</v>
      </c>
      <c r="E57" s="4">
        <v>55.95</v>
      </c>
      <c r="F57" s="5">
        <v>56</v>
      </c>
      <c r="G57" s="5">
        <v>1.0439000000000001</v>
      </c>
      <c r="H57" s="4">
        <v>1</v>
      </c>
      <c r="I57" s="4"/>
      <c r="J57" s="6"/>
      <c r="K57" s="6"/>
      <c r="L57" s="6"/>
      <c r="M57" s="6"/>
      <c r="N57" s="7">
        <v>0</v>
      </c>
      <c r="O57" s="30"/>
      <c r="P57" s="6"/>
      <c r="Q57" s="6"/>
      <c r="R57" s="6"/>
      <c r="S57" s="6"/>
      <c r="T57" s="7">
        <v>0</v>
      </c>
      <c r="U57" s="31">
        <v>0</v>
      </c>
      <c r="V57" s="8">
        <v>115</v>
      </c>
      <c r="W57" s="6">
        <v>-120</v>
      </c>
      <c r="X57" s="8">
        <v>120</v>
      </c>
      <c r="Y57" s="6"/>
      <c r="Z57" s="7">
        <v>0</v>
      </c>
      <c r="AA57" s="31">
        <v>0</v>
      </c>
      <c r="AB57" s="32">
        <v>0</v>
      </c>
      <c r="AC57" s="32">
        <v>0</v>
      </c>
      <c r="AD57" s="33">
        <v>3</v>
      </c>
      <c r="AE57" s="7">
        <v>0</v>
      </c>
      <c r="AF57" s="5">
        <v>0</v>
      </c>
      <c r="AG57" s="34"/>
      <c r="AH57" s="35" t="s">
        <v>128</v>
      </c>
    </row>
    <row r="58" spans="1:34" x14ac:dyDescent="0.25">
      <c r="A58" s="4" t="s">
        <v>115</v>
      </c>
      <c r="B58" s="3" t="s">
        <v>66</v>
      </c>
      <c r="C58" s="4">
        <v>31</v>
      </c>
      <c r="D58" s="4" t="s">
        <v>67</v>
      </c>
      <c r="E58" s="4">
        <v>57.7</v>
      </c>
      <c r="F58" s="5">
        <v>60</v>
      </c>
      <c r="G58" s="5">
        <v>0.86565000000000003</v>
      </c>
      <c r="H58" s="4">
        <v>1</v>
      </c>
      <c r="I58" s="4"/>
      <c r="J58" s="6"/>
      <c r="K58" s="6"/>
      <c r="L58" s="6"/>
      <c r="M58" s="6"/>
      <c r="N58" s="7">
        <v>0</v>
      </c>
      <c r="O58" s="30"/>
      <c r="P58" s="6"/>
      <c r="Q58" s="6"/>
      <c r="R58" s="6"/>
      <c r="S58" s="6"/>
      <c r="T58" s="7">
        <v>0</v>
      </c>
      <c r="U58" s="31">
        <v>0</v>
      </c>
      <c r="V58" s="8">
        <v>132.5</v>
      </c>
      <c r="W58" s="8">
        <v>137.5</v>
      </c>
      <c r="X58" s="6">
        <v>-142.5</v>
      </c>
      <c r="Y58" s="6"/>
      <c r="Z58" s="7">
        <v>0</v>
      </c>
      <c r="AA58" s="31">
        <v>0</v>
      </c>
      <c r="AB58" s="32">
        <v>0</v>
      </c>
      <c r="AC58" s="32">
        <v>0</v>
      </c>
      <c r="AD58" s="33">
        <v>3</v>
      </c>
      <c r="AE58" s="7">
        <v>0</v>
      </c>
      <c r="AF58" s="5">
        <v>0</v>
      </c>
      <c r="AG58" s="34"/>
      <c r="AH58" s="35" t="s">
        <v>128</v>
      </c>
    </row>
    <row r="59" spans="1:34" x14ac:dyDescent="0.25">
      <c r="A59" s="4" t="s">
        <v>115</v>
      </c>
      <c r="B59" s="3" t="s">
        <v>68</v>
      </c>
      <c r="C59" s="4">
        <v>42</v>
      </c>
      <c r="D59" s="4" t="s">
        <v>63</v>
      </c>
      <c r="E59" s="4">
        <v>92.55</v>
      </c>
      <c r="F59" s="5" t="s">
        <v>133</v>
      </c>
      <c r="G59" s="5">
        <v>0.73829999999999996</v>
      </c>
      <c r="H59" s="4">
        <v>1</v>
      </c>
      <c r="I59" s="4"/>
      <c r="J59" s="6"/>
      <c r="K59" s="6"/>
      <c r="L59" s="6"/>
      <c r="M59" s="6"/>
      <c r="N59" s="7">
        <v>0</v>
      </c>
      <c r="O59" s="30"/>
      <c r="P59" s="6"/>
      <c r="Q59" s="6"/>
      <c r="R59" s="6"/>
      <c r="S59" s="6"/>
      <c r="T59" s="7">
        <v>0</v>
      </c>
      <c r="U59" s="31">
        <v>0</v>
      </c>
      <c r="V59" s="8">
        <v>130</v>
      </c>
      <c r="W59" s="8">
        <v>137.5</v>
      </c>
      <c r="X59" s="6">
        <v>-142.5</v>
      </c>
      <c r="Y59" s="6"/>
      <c r="Z59" s="7">
        <v>0</v>
      </c>
      <c r="AA59" s="31">
        <v>0</v>
      </c>
      <c r="AB59" s="32">
        <v>0</v>
      </c>
      <c r="AC59" s="32">
        <v>0</v>
      </c>
      <c r="AD59" s="33">
        <v>3</v>
      </c>
      <c r="AE59" s="7">
        <v>0</v>
      </c>
      <c r="AF59" s="5">
        <v>0</v>
      </c>
      <c r="AG59" s="34"/>
      <c r="AH59" s="35" t="s">
        <v>128</v>
      </c>
    </row>
    <row r="60" spans="1:34" x14ac:dyDescent="0.25">
      <c r="A60" s="4" t="s">
        <v>115</v>
      </c>
      <c r="B60" s="3" t="s">
        <v>69</v>
      </c>
      <c r="C60" s="4">
        <v>26</v>
      </c>
      <c r="D60" s="4" t="s">
        <v>67</v>
      </c>
      <c r="E60" s="4">
        <v>80.900000000000006</v>
      </c>
      <c r="F60" s="5">
        <v>82.5</v>
      </c>
      <c r="G60" s="5">
        <v>0.65569999999999995</v>
      </c>
      <c r="H60" s="4">
        <v>1</v>
      </c>
      <c r="I60" s="4"/>
      <c r="J60" s="6"/>
      <c r="K60" s="6"/>
      <c r="L60" s="6"/>
      <c r="M60" s="6"/>
      <c r="N60" s="7">
        <v>0</v>
      </c>
      <c r="O60" s="30"/>
      <c r="P60" s="6"/>
      <c r="Q60" s="6"/>
      <c r="R60" s="6"/>
      <c r="S60" s="6"/>
      <c r="T60" s="7">
        <v>0</v>
      </c>
      <c r="U60" s="31">
        <v>0</v>
      </c>
      <c r="V60" s="8">
        <v>165</v>
      </c>
      <c r="W60" s="6">
        <v>-175</v>
      </c>
      <c r="X60" s="8">
        <v>180</v>
      </c>
      <c r="Y60" s="6"/>
      <c r="Z60" s="7">
        <v>0</v>
      </c>
      <c r="AA60" s="31">
        <v>0</v>
      </c>
      <c r="AB60" s="32">
        <v>0</v>
      </c>
      <c r="AC60" s="32">
        <v>0</v>
      </c>
      <c r="AD60" s="33">
        <v>3</v>
      </c>
      <c r="AE60" s="7">
        <v>0</v>
      </c>
      <c r="AF60" s="5">
        <v>0</v>
      </c>
      <c r="AG60" s="34"/>
      <c r="AH60" s="35" t="s">
        <v>128</v>
      </c>
    </row>
    <row r="61" spans="1:34" x14ac:dyDescent="0.25">
      <c r="A61" s="4" t="s">
        <v>115</v>
      </c>
      <c r="B61" s="3" t="s">
        <v>70</v>
      </c>
      <c r="C61" s="4">
        <v>42</v>
      </c>
      <c r="D61" s="4" t="s">
        <v>63</v>
      </c>
      <c r="E61" s="4">
        <v>71.3</v>
      </c>
      <c r="F61" s="5">
        <v>75</v>
      </c>
      <c r="G61" s="5">
        <v>0.86529999999999996</v>
      </c>
      <c r="H61" s="4">
        <v>1</v>
      </c>
      <c r="I61" s="4"/>
      <c r="J61" s="6"/>
      <c r="K61" s="6"/>
      <c r="L61" s="6"/>
      <c r="M61" s="6"/>
      <c r="N61" s="7">
        <v>0</v>
      </c>
      <c r="O61" s="30"/>
      <c r="P61" s="6"/>
      <c r="Q61" s="6"/>
      <c r="R61" s="6"/>
      <c r="S61" s="6"/>
      <c r="T61" s="7">
        <v>0</v>
      </c>
      <c r="U61" s="31">
        <v>0</v>
      </c>
      <c r="V61" s="8">
        <v>165</v>
      </c>
      <c r="W61" s="8">
        <v>175</v>
      </c>
      <c r="X61" s="6">
        <v>-185</v>
      </c>
      <c r="Y61" s="6"/>
      <c r="Z61" s="7">
        <v>0</v>
      </c>
      <c r="AA61" s="31">
        <v>0</v>
      </c>
      <c r="AB61" s="32">
        <v>0</v>
      </c>
      <c r="AC61" s="32">
        <v>0</v>
      </c>
      <c r="AD61" s="33">
        <v>3</v>
      </c>
      <c r="AE61" s="7">
        <v>0</v>
      </c>
      <c r="AF61" s="5">
        <v>0</v>
      </c>
      <c r="AG61" s="34"/>
      <c r="AH61" s="35" t="s">
        <v>128</v>
      </c>
    </row>
    <row r="62" spans="1:34" x14ac:dyDescent="0.25">
      <c r="A62" s="4" t="s">
        <v>115</v>
      </c>
      <c r="B62" s="3" t="s">
        <v>71</v>
      </c>
      <c r="C62" s="4">
        <v>39</v>
      </c>
      <c r="D62" s="4" t="s">
        <v>67</v>
      </c>
      <c r="E62" s="4">
        <v>91.45</v>
      </c>
      <c r="F62" s="5">
        <v>100</v>
      </c>
      <c r="G62" s="5">
        <v>0.60640000000000005</v>
      </c>
      <c r="H62" s="4">
        <v>1</v>
      </c>
      <c r="I62" s="4"/>
      <c r="J62" s="6"/>
      <c r="K62" s="6"/>
      <c r="L62" s="6"/>
      <c r="M62" s="6"/>
      <c r="N62" s="7">
        <v>0</v>
      </c>
      <c r="O62" s="30"/>
      <c r="P62" s="6"/>
      <c r="Q62" s="6"/>
      <c r="R62" s="6"/>
      <c r="S62" s="6"/>
      <c r="T62" s="7">
        <v>0</v>
      </c>
      <c r="U62" s="31">
        <v>0</v>
      </c>
      <c r="V62" s="8">
        <v>180</v>
      </c>
      <c r="W62" s="8">
        <v>190</v>
      </c>
      <c r="X62" s="6">
        <v>-195</v>
      </c>
      <c r="Y62" s="6"/>
      <c r="Z62" s="7">
        <v>0</v>
      </c>
      <c r="AA62" s="31">
        <v>0</v>
      </c>
      <c r="AB62" s="32">
        <v>0</v>
      </c>
      <c r="AC62" s="32">
        <v>0</v>
      </c>
      <c r="AD62" s="33">
        <v>3</v>
      </c>
      <c r="AE62" s="7">
        <v>0</v>
      </c>
      <c r="AF62" s="5">
        <v>0</v>
      </c>
      <c r="AG62" s="34"/>
      <c r="AH62" s="35" t="s">
        <v>128</v>
      </c>
    </row>
    <row r="63" spans="1:34" x14ac:dyDescent="0.25">
      <c r="A63" s="4" t="s">
        <v>115</v>
      </c>
      <c r="B63" s="3" t="s">
        <v>72</v>
      </c>
      <c r="C63" s="4">
        <v>30</v>
      </c>
      <c r="D63" s="4" t="s">
        <v>67</v>
      </c>
      <c r="E63" s="4">
        <v>59.35</v>
      </c>
      <c r="F63" s="5">
        <v>60</v>
      </c>
      <c r="G63" s="5">
        <v>0.84105000000000008</v>
      </c>
      <c r="H63" s="4">
        <v>1</v>
      </c>
      <c r="I63" s="4"/>
      <c r="J63" s="6"/>
      <c r="K63" s="6"/>
      <c r="L63" s="6"/>
      <c r="M63" s="6"/>
      <c r="N63" s="7">
        <v>0</v>
      </c>
      <c r="O63" s="30"/>
      <c r="P63" s="6"/>
      <c r="Q63" s="6"/>
      <c r="R63" s="6"/>
      <c r="S63" s="6"/>
      <c r="T63" s="7">
        <v>0</v>
      </c>
      <c r="U63" s="31">
        <v>0</v>
      </c>
      <c r="V63" s="6">
        <v>-191</v>
      </c>
      <c r="W63" s="8">
        <v>191</v>
      </c>
      <c r="X63" s="6">
        <v>-200</v>
      </c>
      <c r="Y63" s="6"/>
      <c r="Z63" s="7">
        <v>0</v>
      </c>
      <c r="AA63" s="31">
        <v>0</v>
      </c>
      <c r="AB63" s="32">
        <v>0</v>
      </c>
      <c r="AC63" s="32">
        <v>0</v>
      </c>
      <c r="AD63" s="33">
        <v>3</v>
      </c>
      <c r="AE63" s="7">
        <v>0</v>
      </c>
      <c r="AF63" s="5">
        <v>0</v>
      </c>
      <c r="AG63" s="34"/>
      <c r="AH63" s="13" t="s">
        <v>128</v>
      </c>
    </row>
    <row r="64" spans="1:34" x14ac:dyDescent="0.25">
      <c r="A64" s="4" t="s">
        <v>115</v>
      </c>
      <c r="B64" s="9" t="s">
        <v>73</v>
      </c>
      <c r="C64" s="4">
        <v>35</v>
      </c>
      <c r="D64" s="4" t="s">
        <v>67</v>
      </c>
      <c r="E64" s="4">
        <v>86.9</v>
      </c>
      <c r="F64" s="5">
        <v>90</v>
      </c>
      <c r="G64" s="5">
        <v>0.62650000000000006</v>
      </c>
      <c r="H64" s="4">
        <v>1</v>
      </c>
      <c r="I64" s="4"/>
      <c r="J64" s="6"/>
      <c r="K64" s="6"/>
      <c r="L64" s="6"/>
      <c r="M64" s="6"/>
      <c r="N64" s="7">
        <v>0</v>
      </c>
      <c r="O64" s="30"/>
      <c r="P64" s="6"/>
      <c r="Q64" s="6"/>
      <c r="R64" s="6"/>
      <c r="S64" s="6"/>
      <c r="T64" s="7">
        <v>0</v>
      </c>
      <c r="U64" s="31">
        <v>0</v>
      </c>
      <c r="V64" s="8">
        <v>190</v>
      </c>
      <c r="W64" s="8">
        <v>200</v>
      </c>
      <c r="X64" s="8">
        <v>210</v>
      </c>
      <c r="Y64" s="6"/>
      <c r="Z64" s="7">
        <v>0</v>
      </c>
      <c r="AA64" s="31">
        <v>0</v>
      </c>
      <c r="AB64" s="32">
        <v>0</v>
      </c>
      <c r="AC64" s="32">
        <v>0</v>
      </c>
      <c r="AD64" s="33">
        <v>3</v>
      </c>
      <c r="AE64" s="7">
        <v>0</v>
      </c>
      <c r="AF64" s="5">
        <v>0</v>
      </c>
      <c r="AG64" s="34"/>
      <c r="AH64" s="35" t="s">
        <v>128</v>
      </c>
    </row>
    <row r="65" spans="1:34" x14ac:dyDescent="0.25">
      <c r="A65" s="4" t="s">
        <v>115</v>
      </c>
      <c r="B65" s="3" t="s">
        <v>74</v>
      </c>
      <c r="C65" s="4">
        <v>62</v>
      </c>
      <c r="D65" s="4" t="s">
        <v>67</v>
      </c>
      <c r="E65" s="4">
        <v>94.3</v>
      </c>
      <c r="F65" s="5">
        <v>100</v>
      </c>
      <c r="G65" s="5">
        <v>0.59709999999999996</v>
      </c>
      <c r="H65" s="4">
        <v>1</v>
      </c>
      <c r="I65" s="4"/>
      <c r="J65" s="6"/>
      <c r="K65" s="6"/>
      <c r="L65" s="6"/>
      <c r="M65" s="6"/>
      <c r="N65" s="7">
        <v>0</v>
      </c>
      <c r="O65" s="30"/>
      <c r="P65" s="6"/>
      <c r="Q65" s="6"/>
      <c r="R65" s="6"/>
      <c r="S65" s="6"/>
      <c r="T65" s="7">
        <v>0</v>
      </c>
      <c r="U65" s="31">
        <v>0</v>
      </c>
      <c r="V65" s="8">
        <v>200</v>
      </c>
      <c r="W65" s="8">
        <v>210</v>
      </c>
      <c r="X65" s="6">
        <v>-215</v>
      </c>
      <c r="Y65" s="6"/>
      <c r="Z65" s="7">
        <v>0</v>
      </c>
      <c r="AA65" s="31">
        <v>0</v>
      </c>
      <c r="AB65" s="32">
        <v>0</v>
      </c>
      <c r="AC65" s="32">
        <v>0</v>
      </c>
      <c r="AD65" s="33">
        <v>3</v>
      </c>
      <c r="AE65" s="7">
        <v>0</v>
      </c>
      <c r="AF65" s="5">
        <v>0</v>
      </c>
      <c r="AG65" s="34"/>
      <c r="AH65" s="35" t="s">
        <v>128</v>
      </c>
    </row>
    <row r="66" spans="1:34" x14ac:dyDescent="0.25">
      <c r="A66" s="4" t="s">
        <v>115</v>
      </c>
      <c r="B66" s="3" t="s">
        <v>75</v>
      </c>
      <c r="C66" s="4">
        <v>34</v>
      </c>
      <c r="D66" s="4" t="s">
        <v>67</v>
      </c>
      <c r="E66" s="4">
        <v>79.099999999999994</v>
      </c>
      <c r="F66" s="5">
        <v>82.5</v>
      </c>
      <c r="G66" s="5">
        <v>0.66290000000000004</v>
      </c>
      <c r="H66" s="4">
        <v>1</v>
      </c>
      <c r="I66" s="4"/>
      <c r="J66" s="6"/>
      <c r="K66" s="6"/>
      <c r="L66" s="6"/>
      <c r="M66" s="6"/>
      <c r="N66" s="7">
        <v>0</v>
      </c>
      <c r="O66" s="30"/>
      <c r="P66" s="6"/>
      <c r="Q66" s="6"/>
      <c r="R66" s="6"/>
      <c r="S66" s="6"/>
      <c r="T66" s="7">
        <v>0</v>
      </c>
      <c r="U66" s="31">
        <v>0</v>
      </c>
      <c r="V66" s="8">
        <v>200</v>
      </c>
      <c r="W66" s="8">
        <v>210</v>
      </c>
      <c r="X66" s="8">
        <v>217.5</v>
      </c>
      <c r="Y66" s="6"/>
      <c r="Z66" s="7">
        <v>0</v>
      </c>
      <c r="AA66" s="31">
        <v>0</v>
      </c>
      <c r="AB66" s="32">
        <v>0</v>
      </c>
      <c r="AC66" s="32">
        <v>0</v>
      </c>
      <c r="AD66" s="33">
        <v>3</v>
      </c>
      <c r="AE66" s="7">
        <v>0</v>
      </c>
      <c r="AF66" s="5">
        <v>0</v>
      </c>
      <c r="AG66" s="34"/>
      <c r="AH66" s="35" t="s">
        <v>128</v>
      </c>
    </row>
    <row r="67" spans="1:34" x14ac:dyDescent="0.25">
      <c r="A67" s="4" t="s">
        <v>115</v>
      </c>
      <c r="B67" s="3" t="s">
        <v>76</v>
      </c>
      <c r="C67" s="4">
        <v>38</v>
      </c>
      <c r="D67" s="4" t="s">
        <v>67</v>
      </c>
      <c r="E67" s="4">
        <v>93.2</v>
      </c>
      <c r="F67" s="5">
        <v>100</v>
      </c>
      <c r="G67" s="5">
        <v>0.60065000000000002</v>
      </c>
      <c r="H67" s="4">
        <v>1</v>
      </c>
      <c r="I67" s="4"/>
      <c r="J67" s="6"/>
      <c r="K67" s="6"/>
      <c r="L67" s="6"/>
      <c r="M67" s="6"/>
      <c r="N67" s="7">
        <v>0</v>
      </c>
      <c r="O67" s="30"/>
      <c r="P67" s="6"/>
      <c r="Q67" s="6"/>
      <c r="R67" s="6"/>
      <c r="S67" s="6"/>
      <c r="T67" s="7">
        <v>0</v>
      </c>
      <c r="U67" s="31">
        <v>0</v>
      </c>
      <c r="V67" s="8">
        <v>210</v>
      </c>
      <c r="W67" s="8">
        <v>220</v>
      </c>
      <c r="X67" s="8">
        <v>227.5</v>
      </c>
      <c r="Y67" s="6"/>
      <c r="Z67" s="7">
        <v>0</v>
      </c>
      <c r="AA67" s="31">
        <v>0</v>
      </c>
      <c r="AB67" s="32">
        <v>0</v>
      </c>
      <c r="AC67" s="32">
        <v>0</v>
      </c>
      <c r="AD67" s="33">
        <v>3</v>
      </c>
      <c r="AE67" s="7">
        <v>0</v>
      </c>
      <c r="AF67" s="5">
        <v>0</v>
      </c>
      <c r="AG67" s="34"/>
      <c r="AH67" s="35" t="s">
        <v>128</v>
      </c>
    </row>
    <row r="68" spans="1:34" x14ac:dyDescent="0.25">
      <c r="A68" s="4" t="s">
        <v>115</v>
      </c>
      <c r="B68" s="3" t="s">
        <v>77</v>
      </c>
      <c r="C68" s="4">
        <v>27</v>
      </c>
      <c r="D68" s="4" t="s">
        <v>67</v>
      </c>
      <c r="E68" s="4">
        <v>94.05</v>
      </c>
      <c r="F68" s="5">
        <v>100</v>
      </c>
      <c r="G68" s="5">
        <v>0.59770000000000001</v>
      </c>
      <c r="H68" s="4">
        <v>1</v>
      </c>
      <c r="I68" s="4"/>
      <c r="J68" s="6"/>
      <c r="K68" s="6"/>
      <c r="L68" s="6"/>
      <c r="M68" s="6"/>
      <c r="N68" s="7">
        <v>0</v>
      </c>
      <c r="O68" s="30"/>
      <c r="P68" s="6"/>
      <c r="Q68" s="6"/>
      <c r="R68" s="6"/>
      <c r="S68" s="6"/>
      <c r="T68" s="7">
        <v>0</v>
      </c>
      <c r="U68" s="31">
        <v>0</v>
      </c>
      <c r="V68" s="8">
        <v>225</v>
      </c>
      <c r="W68" s="8">
        <v>235</v>
      </c>
      <c r="X68" s="8">
        <v>242.5</v>
      </c>
      <c r="Y68" s="6"/>
      <c r="Z68" s="7">
        <v>0</v>
      </c>
      <c r="AA68" s="31">
        <v>0</v>
      </c>
      <c r="AB68" s="32">
        <v>0</v>
      </c>
      <c r="AC68" s="32">
        <v>0</v>
      </c>
      <c r="AD68" s="33">
        <v>3</v>
      </c>
      <c r="AE68" s="7">
        <v>0</v>
      </c>
      <c r="AF68" s="5">
        <v>0</v>
      </c>
      <c r="AG68" s="34"/>
      <c r="AH68" s="35" t="s">
        <v>128</v>
      </c>
    </row>
    <row r="69" spans="1:34" x14ac:dyDescent="0.25">
      <c r="A69" s="4" t="s">
        <v>115</v>
      </c>
      <c r="B69" s="3" t="s">
        <v>78</v>
      </c>
      <c r="C69" s="4">
        <v>39</v>
      </c>
      <c r="D69" s="4" t="s">
        <v>67</v>
      </c>
      <c r="E69" s="4">
        <v>95.6</v>
      </c>
      <c r="F69" s="5">
        <v>100</v>
      </c>
      <c r="G69" s="5">
        <v>0.59314999999999996</v>
      </c>
      <c r="H69" s="4">
        <v>1</v>
      </c>
      <c r="I69" s="4"/>
      <c r="J69" s="6"/>
      <c r="K69" s="6"/>
      <c r="L69" s="6"/>
      <c r="M69" s="6"/>
      <c r="N69" s="7">
        <v>0</v>
      </c>
      <c r="O69" s="30"/>
      <c r="P69" s="6"/>
      <c r="Q69" s="6"/>
      <c r="R69" s="6"/>
      <c r="S69" s="6"/>
      <c r="T69" s="7">
        <v>0</v>
      </c>
      <c r="U69" s="31">
        <v>0</v>
      </c>
      <c r="V69" s="8">
        <v>275</v>
      </c>
      <c r="W69" s="8">
        <v>290</v>
      </c>
      <c r="X69" s="6">
        <v>-300</v>
      </c>
      <c r="Y69" s="6"/>
      <c r="Z69" s="7">
        <v>0</v>
      </c>
      <c r="AA69" s="31">
        <v>0</v>
      </c>
      <c r="AB69" s="32">
        <v>0</v>
      </c>
      <c r="AC69" s="32">
        <v>0</v>
      </c>
      <c r="AD69" s="33">
        <v>3</v>
      </c>
      <c r="AE69" s="7">
        <v>0</v>
      </c>
      <c r="AF69" s="5">
        <v>0</v>
      </c>
      <c r="AG69" s="34"/>
      <c r="AH69" s="35" t="s">
        <v>128</v>
      </c>
    </row>
    <row r="70" spans="1:34" x14ac:dyDescent="0.25">
      <c r="A70" s="10" t="s">
        <v>115</v>
      </c>
      <c r="B70" s="36" t="s">
        <v>79</v>
      </c>
      <c r="C70" s="10">
        <v>29</v>
      </c>
      <c r="D70" s="10" t="s">
        <v>67</v>
      </c>
      <c r="E70" s="10">
        <v>99.35</v>
      </c>
      <c r="F70" s="11">
        <v>100</v>
      </c>
      <c r="G70" s="11">
        <v>0.58279999999999998</v>
      </c>
      <c r="H70" s="10">
        <v>1</v>
      </c>
      <c r="I70" s="10"/>
      <c r="J70" s="13"/>
      <c r="K70" s="13"/>
      <c r="L70" s="13"/>
      <c r="M70" s="13"/>
      <c r="N70" s="14">
        <v>0</v>
      </c>
      <c r="O70" s="37"/>
      <c r="P70" s="13"/>
      <c r="Q70" s="13"/>
      <c r="R70" s="13"/>
      <c r="S70" s="13"/>
      <c r="T70" s="14">
        <v>0</v>
      </c>
      <c r="U70" s="38">
        <v>0</v>
      </c>
      <c r="V70" s="12">
        <v>260</v>
      </c>
      <c r="W70" s="12">
        <v>275</v>
      </c>
      <c r="X70" s="13"/>
      <c r="Y70" s="13"/>
      <c r="Z70" s="14">
        <v>0</v>
      </c>
      <c r="AA70" s="38">
        <v>0</v>
      </c>
      <c r="AB70" s="39">
        <v>0</v>
      </c>
      <c r="AC70" s="39">
        <v>0</v>
      </c>
      <c r="AD70" s="40">
        <v>3</v>
      </c>
      <c r="AE70" s="14">
        <v>0</v>
      </c>
      <c r="AF70" s="11">
        <v>0</v>
      </c>
      <c r="AG70" s="41"/>
      <c r="AH70" s="35" t="s">
        <v>128</v>
      </c>
    </row>
  </sheetData>
  <conditionalFormatting sqref="J2:M2 P2:S2 V2:Y2">
    <cfRule type="cellIs" dxfId="54" priority="43" stopIfTrue="1" operator="lessThan">
      <formula>0</formula>
    </cfRule>
  </conditionalFormatting>
  <conditionalFormatting sqref="J3:M54 P3:S54 V3:Y54">
    <cfRule type="cellIs" dxfId="53" priority="27" stopIfTrue="1" operator="lessThan">
      <formula>0</formula>
    </cfRule>
  </conditionalFormatting>
  <conditionalFormatting sqref="J55:M69 P55:S69 V55:Y69">
    <cfRule type="cellIs" dxfId="52" priority="21" stopIfTrue="1" operator="lessThan">
      <formula>0</formula>
    </cfRule>
  </conditionalFormatting>
  <conditionalFormatting sqref="J55:M70 P55:S70 V55:Y70">
    <cfRule type="cellIs" dxfId="51" priority="10" stopIfTrue="1" operator="lessThan">
      <formula>0</formula>
    </cfRule>
  </conditionalFormatting>
  <conditionalFormatting sqref="A2 A55:A70">
    <cfRule type="expression" dxfId="50" priority="39" stopIfTrue="1">
      <formula>AND(#REF!&lt;&gt;RIGHT(#REF!,1))</formula>
    </cfRule>
  </conditionalFormatting>
  <conditionalFormatting sqref="B2 B55:B70">
    <cfRule type="cellIs" dxfId="49" priority="40" stopIfTrue="1" operator="equal">
      <formula>#REF!</formula>
    </cfRule>
    <cfRule type="expression" dxfId="48" priority="41" stopIfTrue="1">
      <formula>AND(#REF!&lt;&gt;RIGHT(#REF!,1))</formula>
    </cfRule>
  </conditionalFormatting>
  <conditionalFormatting sqref="J2:M2 P2:S2 V2:Y2">
    <cfRule type="expression" dxfId="47" priority="42" stopIfTrue="1">
      <formula>AND(COLUMN(#REF!)=#REF!,ROW(#REF!)=#REF!)</formula>
    </cfRule>
    <cfRule type="expression" dxfId="46" priority="44" stopIfTrue="1">
      <formula>OR(AND(ROW(#REF!)=#REF!,COLUMN(#REF!)&lt;#REF!,#REF!=1),AND(ROW(#REF!)&lt;#REF!,COLUMN(#REF!)=#REF!,#REF!=1))</formula>
    </cfRule>
  </conditionalFormatting>
  <conditionalFormatting sqref="H2:I2 C2:E2 H55:I70 C55:E70">
    <cfRule type="expression" dxfId="45" priority="45" stopIfTrue="1">
      <formula>AND(ROW(#REF!)=#REF!)</formula>
    </cfRule>
    <cfRule type="expression" dxfId="44" priority="46" stopIfTrue="1">
      <formula>AND(#REF!&lt;&gt;RIGHT(#REF!,1))</formula>
    </cfRule>
  </conditionalFormatting>
  <conditionalFormatting sqref="N2:O2 T2">
    <cfRule type="expression" dxfId="43" priority="47" stopIfTrue="1">
      <formula>AND(ROW(#REF!)=#REF!,COLUMN(#REF!)&lt;#REF!)</formula>
    </cfRule>
  </conditionalFormatting>
  <conditionalFormatting sqref="U2">
    <cfRule type="expression" dxfId="42" priority="48" stopIfTrue="1">
      <formula>AND(ROW(#REF!)=#REF!,COLUMN(#REF!)&lt;#REF!)</formula>
    </cfRule>
  </conditionalFormatting>
  <conditionalFormatting sqref="Z2">
    <cfRule type="expression" dxfId="41" priority="49" stopIfTrue="1">
      <formula>AND(ROW(#REF!)=#REF!,#REF!&gt;21)</formula>
    </cfRule>
  </conditionalFormatting>
  <conditionalFormatting sqref="AA2">
    <cfRule type="expression" dxfId="40" priority="52" stopIfTrue="1">
      <formula>AND(ROW(#REF!)=#REF!)</formula>
    </cfRule>
    <cfRule type="expression" dxfId="39" priority="53" stopIfTrue="1">
      <formula>AND(#REF!=1)</formula>
    </cfRule>
  </conditionalFormatting>
  <conditionalFormatting sqref="AB2">
    <cfRule type="expression" dxfId="38" priority="54" stopIfTrue="1">
      <formula>AND(#REF!=2)</formula>
    </cfRule>
  </conditionalFormatting>
  <conditionalFormatting sqref="AC2">
    <cfRule type="expression" dxfId="37" priority="55" stopIfTrue="1">
      <formula>AND(#REF!=3)</formula>
    </cfRule>
  </conditionalFormatting>
  <conditionalFormatting sqref="J1:M1 P1:S1 V1:Y1">
    <cfRule type="cellIs" dxfId="36" priority="50" stopIfTrue="1" operator="equal">
      <formula>#REF!</formula>
    </cfRule>
  </conditionalFormatting>
  <conditionalFormatting sqref="F2:G2">
    <cfRule type="expression" dxfId="35" priority="51" stopIfTrue="1">
      <formula>AND(ROW(#REF!)=#REF!)</formula>
    </cfRule>
  </conditionalFormatting>
  <conditionalFormatting sqref="A3:A54">
    <cfRule type="expression" dxfId="34" priority="23" stopIfTrue="1">
      <formula>AND(#REF!&lt;&gt;RIGHT(#REF!,1))</formula>
    </cfRule>
  </conditionalFormatting>
  <conditionalFormatting sqref="B3:B54">
    <cfRule type="cellIs" dxfId="33" priority="24" stopIfTrue="1" operator="equal">
      <formula>#REF!</formula>
    </cfRule>
    <cfRule type="expression" dxfId="32" priority="25" stopIfTrue="1">
      <formula>AND(#REF!&lt;&gt;RIGHT(#REF!,1))</formula>
    </cfRule>
  </conditionalFormatting>
  <conditionalFormatting sqref="J3:M54 P3:S54 V3:Y54">
    <cfRule type="expression" dxfId="31" priority="26" stopIfTrue="1">
      <formula>AND(COLUMN(#REF!)=#REF!,ROW(#REF!)=#REF!)</formula>
    </cfRule>
    <cfRule type="expression" dxfId="30" priority="28" stopIfTrue="1">
      <formula>OR(AND(ROW(#REF!)=#REF!,COLUMN(#REF!)&lt;#REF!,#REF!=1),AND(ROW(#REF!)&lt;#REF!,COLUMN(#REF!)=#REF!,#REF!=1))</formula>
    </cfRule>
  </conditionalFormatting>
  <conditionalFormatting sqref="H3:I54 C3:E54">
    <cfRule type="expression" dxfId="29" priority="29" stopIfTrue="1">
      <formula>AND(ROW(#REF!)=#REF!)</formula>
    </cfRule>
    <cfRule type="expression" dxfId="28" priority="30" stopIfTrue="1">
      <formula>AND(#REF!&lt;&gt;RIGHT(#REF!,1))</formula>
    </cfRule>
  </conditionalFormatting>
  <conditionalFormatting sqref="N3:O54 T3:T54">
    <cfRule type="expression" dxfId="27" priority="31" stopIfTrue="1">
      <formula>AND(ROW(#REF!)=#REF!,COLUMN(#REF!)&lt;#REF!)</formula>
    </cfRule>
  </conditionalFormatting>
  <conditionalFormatting sqref="U3:U54">
    <cfRule type="expression" dxfId="26" priority="32" stopIfTrue="1">
      <formula>AND(ROW(#REF!)=#REF!,COLUMN(#REF!)&lt;#REF!)</formula>
    </cfRule>
  </conditionalFormatting>
  <conditionalFormatting sqref="Z3:Z54">
    <cfRule type="expression" dxfId="25" priority="33" stopIfTrue="1">
      <formula>AND(ROW(#REF!)=#REF!,#REF!&gt;21)</formula>
    </cfRule>
  </conditionalFormatting>
  <conditionalFormatting sqref="AA3:AA54">
    <cfRule type="expression" dxfId="24" priority="35" stopIfTrue="1">
      <formula>AND(ROW(#REF!)=#REF!)</formula>
    </cfRule>
    <cfRule type="expression" dxfId="23" priority="36" stopIfTrue="1">
      <formula>AND(#REF!=1)</formula>
    </cfRule>
  </conditionalFormatting>
  <conditionalFormatting sqref="AB3:AB54">
    <cfRule type="expression" dxfId="22" priority="37" stopIfTrue="1">
      <formula>AND(#REF!=2)</formula>
    </cfRule>
  </conditionalFormatting>
  <conditionalFormatting sqref="AC3:AC54">
    <cfRule type="expression" dxfId="21" priority="38" stopIfTrue="1">
      <formula>AND(#REF!=3)</formula>
    </cfRule>
  </conditionalFormatting>
  <conditionalFormatting sqref="F3:G54">
    <cfRule type="expression" dxfId="20" priority="34" stopIfTrue="1">
      <formula>AND(ROW(#REF!)=#REF!)</formula>
    </cfRule>
  </conditionalFormatting>
  <conditionalFormatting sqref="J55:M69 P55:S69 V55:Y69">
    <cfRule type="expression" dxfId="19" priority="20" stopIfTrue="1">
      <formula>AND(COLUMN(#REF!)=#REF!,ROW(#REF!)=#REF!)</formula>
    </cfRule>
    <cfRule type="expression" dxfId="18" priority="22" stopIfTrue="1">
      <formula>OR(AND(ROW(#REF!)=#REF!,COLUMN(#REF!)&lt;#REF!,#REF!=1),AND(ROW(#REF!)&lt;#REF!,COLUMN(#REF!)=#REF!,#REF!=1))</formula>
    </cfRule>
  </conditionalFormatting>
  <conditionalFormatting sqref="N55:O69 T55:T69">
    <cfRule type="expression" dxfId="17" priority="19" stopIfTrue="1">
      <formula>AND(ROW(#REF!)=#REF!,COLUMN(#REF!)&lt;#REF!)</formula>
    </cfRule>
  </conditionalFormatting>
  <conditionalFormatting sqref="U55:U69">
    <cfRule type="expression" dxfId="16" priority="18" stopIfTrue="1">
      <formula>AND(ROW(#REF!)=#REF!,COLUMN(#REF!)&lt;#REF!)</formula>
    </cfRule>
  </conditionalFormatting>
  <conditionalFormatting sqref="Z55:Z69">
    <cfRule type="expression" dxfId="15" priority="17" stopIfTrue="1">
      <formula>AND(ROW(#REF!)=#REF!,#REF!&gt;21)</formula>
    </cfRule>
  </conditionalFormatting>
  <conditionalFormatting sqref="AA55:AA69">
    <cfRule type="expression" dxfId="14" priority="15" stopIfTrue="1">
      <formula>AND(ROW(#REF!)=#REF!)</formula>
    </cfRule>
    <cfRule type="expression" dxfId="13" priority="16" stopIfTrue="1">
      <formula>AND(#REF!=1)</formula>
    </cfRule>
  </conditionalFormatting>
  <conditionalFormatting sqref="AB55:AB69">
    <cfRule type="expression" dxfId="12" priority="14" stopIfTrue="1">
      <formula>AND(#REF!=2)</formula>
    </cfRule>
  </conditionalFormatting>
  <conditionalFormatting sqref="AC55:AC69">
    <cfRule type="expression" dxfId="11" priority="13" stopIfTrue="1">
      <formula>AND(#REF!=3)</formula>
    </cfRule>
  </conditionalFormatting>
  <conditionalFormatting sqref="F55:G69">
    <cfRule type="expression" dxfId="10" priority="12" stopIfTrue="1">
      <formula>AND(ROW(#REF!)=#REF!)</formula>
    </cfRule>
  </conditionalFormatting>
  <conditionalFormatting sqref="J55:M70 P55:S70 V55:Y70">
    <cfRule type="expression" dxfId="9" priority="9" stopIfTrue="1">
      <formula>AND(COLUMN(#REF!)=#REF!,ROW(#REF!)=#REF!)</formula>
    </cfRule>
    <cfRule type="expression" dxfId="8" priority="11" stopIfTrue="1">
      <formula>OR(AND(ROW(#REF!)=#REF!,COLUMN(#REF!)&lt;#REF!,#REF!=1),AND(ROW(#REF!)&lt;#REF!,COLUMN(#REF!)=#REF!,#REF!=1))</formula>
    </cfRule>
  </conditionalFormatting>
  <conditionalFormatting sqref="N55:O70 T55:T70">
    <cfRule type="expression" dxfId="7" priority="8" stopIfTrue="1">
      <formula>AND(ROW(#REF!)=#REF!,COLUMN(#REF!)&lt;#REF!)</formula>
    </cfRule>
  </conditionalFormatting>
  <conditionalFormatting sqref="U55:U70">
    <cfRule type="expression" dxfId="6" priority="7" stopIfTrue="1">
      <formula>AND(ROW(#REF!)=#REF!,COLUMN(#REF!)&lt;#REF!)</formula>
    </cfRule>
  </conditionalFormatting>
  <conditionalFormatting sqref="Z55:Z70">
    <cfRule type="expression" dxfId="5" priority="6" stopIfTrue="1">
      <formula>AND(ROW(#REF!)=#REF!,#REF!&gt;21)</formula>
    </cfRule>
  </conditionalFormatting>
  <conditionalFormatting sqref="AA55:AA70">
    <cfRule type="expression" dxfId="4" priority="4" stopIfTrue="1">
      <formula>AND(ROW(#REF!)=#REF!)</formula>
    </cfRule>
    <cfRule type="expression" dxfId="3" priority="5" stopIfTrue="1">
      <formula>AND(#REF!=1)</formula>
    </cfRule>
  </conditionalFormatting>
  <conditionalFormatting sqref="AB55:AB70">
    <cfRule type="expression" dxfId="2" priority="3" stopIfTrue="1">
      <formula>AND(#REF!=2)</formula>
    </cfRule>
  </conditionalFormatting>
  <conditionalFormatting sqref="AC55:AC70">
    <cfRule type="expression" dxfId="1" priority="2" stopIfTrue="1">
      <formula>AND(#REF!=3)</formula>
    </cfRule>
  </conditionalFormatting>
  <conditionalFormatting sqref="F55:G70">
    <cfRule type="expression" dxfId="0" priority="1" stopIfTrue="1">
      <formula>AND(ROW(#REF!)=#REF!)</formula>
    </cfRule>
  </conditionalFormatting>
  <dataValidations count="9"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A1">
      <formula1>"Flt A,Flt B,Flt C,Flt D,Flt E,Flt F, Flt G,Flt H"</formula1>
    </dataValidation>
    <dataValidation allowBlank="1" showInputMessage="1" showErrorMessage="1" prompt="Don't enter anything here, these are calculated automatically." sqref="F2:G70 AF2:AF70 AA2:AC70 U2:U70"/>
    <dataValidation type="custom" errorStyle="warning" allowBlank="1" showInputMessage="1" showErrorMessage="1" error="Must be a multiple of 2.5 unless record attempt" sqref="J2:J70 P2:P70 V2:V70">
      <formula1>AND(MOD(J2,2.5)=0)</formula1>
    </dataValidation>
    <dataValidation type="list" allowBlank="1" showInputMessage="1" showErrorMessage="1" sqref="A2:A70">
      <formula1>"A,B,C,D,E,F,G,H"</formula1>
    </dataValidation>
    <dataValidation type="list" allowBlank="1" showInputMessage="1" showErrorMessage="1" sqref="AA1">
      <formula1>"PL Total, Best Squat, Best Bench, Best Deadlift, Push Pull Total"</formula1>
    </dataValidation>
    <dataValidation type="list" allowBlank="1" showInputMessage="1" showErrorMessage="1" prompt="1st Character must be M or F to designate male/female to compute Wilks Coef.  Examples:  M-O = open male, F-M1 = female master" sqref="D2:D70">
      <formula1>INDIRECT($AI$1)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H2:AH70"/>
    <dataValidation type="list" errorStyle="warning" allowBlank="1" showInputMessage="1" showErrorMessage="1" promptTitle="Determine place using" prompt="1 = Division, Wt Class &amp; total_x000a_2 = Division &amp; Total x Coef_x000a_3 = Division &amp; Total x Coef x Age Coef" sqref="AD2:AD70">
      <formula1>"1,2,3"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Q2:S70 W2:Y70 K2:M70">
      <formula1>AND(MOD(K2,2.5)=0,K2&gt;=ABS(J2),K2&gt;J2)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Record Checks</vt:lpstr>
      <vt:lpstr>SCORE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2017-01-10T17:17:10Z</dcterms:modified>
</cp:coreProperties>
</file>