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860" yWindow="0" windowWidth="25605" windowHeight="14625" tabRatio="500" activeTab="3"/>
  </bookViews>
  <sheets>
    <sheet name="Bench only" sheetId="1" r:id="rId1"/>
    <sheet name="Women Full Power" sheetId="2" r:id="rId2"/>
    <sheet name="Men Full Power Open-Classic" sheetId="3" r:id="rId3"/>
    <sheet name="Men Full Power Age Groups" sheetId="4" r:id="rId4"/>
  </sheets>
  <definedNames>
    <definedName name="_xlnm.Print_Area" localSheetId="0">'Bench only'!$A$1:$N$20</definedName>
    <definedName name="_xlnm.Print_Area" localSheetId="3">'Men Full Power Age Groups'!$A$1:$X$35</definedName>
    <definedName name="_xlnm.Print_Area" localSheetId="2">'Men Full Power Open-Classic'!$A$1:$X$61</definedName>
    <definedName name="_xlnm.Print_Area" localSheetId="1">'Women Full Power'!$A$1:$X$39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4" i="2" l="1"/>
  <c r="T43" i="2"/>
  <c r="O44" i="2"/>
  <c r="O43" i="2"/>
  <c r="N44" i="2"/>
  <c r="N43" i="2"/>
  <c r="U4" i="2"/>
  <c r="U44" i="2"/>
  <c r="U3" i="2"/>
  <c r="U43" i="2"/>
</calcChain>
</file>

<file path=xl/sharedStrings.xml><?xml version="1.0" encoding="utf-8"?>
<sst xmlns="http://schemas.openxmlformats.org/spreadsheetml/2006/main" count="1314" uniqueCount="402">
  <si>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</si>
  <si>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</si>
  <si>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</si>
  <si>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</si>
  <si>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</si>
  <si>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</si>
  <si>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</si>
  <si>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</si>
  <si>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</si>
  <si>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</si>
  <si>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</si>
  <si>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</si>
  <si>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</si>
  <si>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Team</t>
  </si>
  <si>
    <t>Walter Anczerewicz AAPF</t>
  </si>
  <si>
    <t>M_MR_7_AAPF</t>
  </si>
  <si>
    <t>1-M_MR_7_AAPF</t>
  </si>
  <si>
    <t>Walter Anczerewicz APF</t>
  </si>
  <si>
    <t>M_MR_7_APF</t>
  </si>
  <si>
    <t>1-M_MR_7_APF</t>
  </si>
  <si>
    <t>Paul Rupright</t>
  </si>
  <si>
    <t>M_MR_5_AAPF</t>
  </si>
  <si>
    <t>SHW</t>
  </si>
  <si>
    <t>1-M_MR_5_AAPF</t>
  </si>
  <si>
    <t>Quality Classic / 2XL</t>
  </si>
  <si>
    <t>Dennis Meyerson</t>
  </si>
  <si>
    <t>2-M_MR_5_AAPF</t>
  </si>
  <si>
    <t>James Briggs Masters</t>
  </si>
  <si>
    <t>M_MR_4_AAPF</t>
  </si>
  <si>
    <t>1-M_MR_4_AAPF</t>
  </si>
  <si>
    <t>Team Busby</t>
  </si>
  <si>
    <t>Joe Gaffin</t>
  </si>
  <si>
    <t>M_MR_3_AAPF</t>
  </si>
  <si>
    <t>1-M_MR_3_AAPF</t>
  </si>
  <si>
    <t>Stewart Nyi</t>
  </si>
  <si>
    <t>2-M_MR_3_AAPF</t>
  </si>
  <si>
    <t>Rick Roberts Masters</t>
  </si>
  <si>
    <t>M_MR_1_APF</t>
  </si>
  <si>
    <t>1-M_MR_1_APF</t>
  </si>
  <si>
    <t>Atlas Gym 2</t>
  </si>
  <si>
    <t>Ken Grond</t>
  </si>
  <si>
    <t>M_JR_AAPF</t>
  </si>
  <si>
    <t>1-M_JR_AAPF</t>
  </si>
  <si>
    <t>Evan Young</t>
  </si>
  <si>
    <t>2-M_JR_AAPF</t>
  </si>
  <si>
    <t>Illiana Power Asylum</t>
  </si>
  <si>
    <t>Patrick Lulewicz</t>
  </si>
  <si>
    <t>3-M_JR_AAPF</t>
  </si>
  <si>
    <t>Kevin Schroeder</t>
  </si>
  <si>
    <t>M_JR_APF</t>
  </si>
  <si>
    <t>1-M_JR_APF</t>
  </si>
  <si>
    <t>Olek Pindral</t>
  </si>
  <si>
    <t>M_TR_2_AAPF</t>
  </si>
  <si>
    <t>1-M_TR_2_AAPF</t>
  </si>
  <si>
    <t>Lifetime</t>
  </si>
  <si>
    <t>Simon Nyi</t>
  </si>
  <si>
    <t>M_OR_AAPF</t>
  </si>
  <si>
    <t>1-M_OR_AAPF-67.5</t>
  </si>
  <si>
    <t>James Bosvay</t>
  </si>
  <si>
    <t>1-M_OR_AAPF-82.5</t>
  </si>
  <si>
    <t>Justin Gerretse</t>
  </si>
  <si>
    <t>1-M_OR_AAPF-100</t>
  </si>
  <si>
    <t>James Briggs Open</t>
  </si>
  <si>
    <t>2-M_OR_AAPF-100</t>
  </si>
  <si>
    <t>Rick Roberts Open</t>
  </si>
  <si>
    <t>M_OR_APF</t>
  </si>
  <si>
    <t>1-M_OR_APF-110</t>
  </si>
  <si>
    <t xml:space="preserve"> Squat  1</t>
  </si>
  <si>
    <t xml:space="preserve"> Squat  2</t>
  </si>
  <si>
    <t xml:space="preserve"> Squat  3</t>
  </si>
  <si>
    <t>Best Squat</t>
  </si>
  <si>
    <t>Sub Total</t>
  </si>
  <si>
    <t>Deadlift 1</t>
  </si>
  <si>
    <t>Deadlift 2</t>
  </si>
  <si>
    <t>Deadlift 3</t>
  </si>
  <si>
    <t>Best Deadlift</t>
  </si>
  <si>
    <t>PL Total</t>
  </si>
  <si>
    <t>Sally Diann Griffen AAPF</t>
  </si>
  <si>
    <t>F_MR_5_AAPF</t>
  </si>
  <si>
    <t>1-F_MR_5_AAPF</t>
  </si>
  <si>
    <t>Stone / 2XL</t>
  </si>
  <si>
    <t>Sally Diann Griffen APF</t>
  </si>
  <si>
    <t>F_MR_5_APF</t>
  </si>
  <si>
    <t>1-F_MR_5_APF</t>
  </si>
  <si>
    <t>Carrie Goldstein</t>
  </si>
  <si>
    <t>F_MR_4_APF</t>
  </si>
  <si>
    <t>1-F_MR_4_APF</t>
  </si>
  <si>
    <t>PSP</t>
  </si>
  <si>
    <t>Jill Mirabelli</t>
  </si>
  <si>
    <t>F_MR_2_AAPF</t>
  </si>
  <si>
    <t>1-F_MR_2_AAPF</t>
  </si>
  <si>
    <t>Rhonda Glover</t>
  </si>
  <si>
    <t>2-F_MR_2_AAPF</t>
  </si>
  <si>
    <t>Quality Classic</t>
  </si>
  <si>
    <t>Maureen Harty</t>
  </si>
  <si>
    <t>F_MR_1_AAPF</t>
  </si>
  <si>
    <t>1-F_MR_1_AAPF</t>
  </si>
  <si>
    <t>CrossFit Defined</t>
  </si>
  <si>
    <t>Melissa Gibson</t>
  </si>
  <si>
    <t>2-F_MR_1_AAPF</t>
  </si>
  <si>
    <t>Victoria Ruiz</t>
  </si>
  <si>
    <t>F_SR_AAPF</t>
  </si>
  <si>
    <t>1-F_SR_AAPF</t>
  </si>
  <si>
    <t>Misfits</t>
  </si>
  <si>
    <t>Lindsay Crosby</t>
  </si>
  <si>
    <t>F_JR_AAPF</t>
  </si>
  <si>
    <t>1-F_JR_AAPF</t>
  </si>
  <si>
    <t>AJ (Stephanie) Tran</t>
  </si>
  <si>
    <t>2-F_JR_AAPF</t>
  </si>
  <si>
    <t>Illini Powerlifting</t>
  </si>
  <si>
    <t>Christine Svoboda</t>
  </si>
  <si>
    <t>3-F_JR_AAPF</t>
  </si>
  <si>
    <t>Jenna Marcinkowski</t>
  </si>
  <si>
    <t>4-F_JR_AAPF</t>
  </si>
  <si>
    <t>Ashley Torok</t>
  </si>
  <si>
    <t>5-F_JR_AAPF</t>
  </si>
  <si>
    <t>FXD Powerlifting</t>
  </si>
  <si>
    <t>Vanessa Soto</t>
  </si>
  <si>
    <t>6-F_JR_AAPF</t>
  </si>
  <si>
    <t>Xsport</t>
  </si>
  <si>
    <t>Katie Bochenek</t>
  </si>
  <si>
    <t>F_TR_2_AAPF</t>
  </si>
  <si>
    <t>1-F_TR_2_AAPF</t>
  </si>
  <si>
    <t>Lockport Township HS</t>
  </si>
  <si>
    <t>Jessica Enriquez</t>
  </si>
  <si>
    <t>F_C_AAPF</t>
  </si>
  <si>
    <t>1-F_C_AAPF-52</t>
  </si>
  <si>
    <t>Shauna Sevon AAPF</t>
  </si>
  <si>
    <t>1-F_C_AAPF-60</t>
  </si>
  <si>
    <t>Crossfit Avenged</t>
  </si>
  <si>
    <t>Erica Schnitker</t>
  </si>
  <si>
    <t>2-F_C_AAPF-60</t>
  </si>
  <si>
    <t>Crossfit Dinami</t>
  </si>
  <si>
    <t>Charlie Stevens</t>
  </si>
  <si>
    <t>1-F_C_AAPF-82.5</t>
  </si>
  <si>
    <t>Shauna Sevon APF</t>
  </si>
  <si>
    <t>F_C_APF</t>
  </si>
  <si>
    <t>1-F_C_APF-60</t>
  </si>
  <si>
    <t>Sarah Heinz</t>
  </si>
  <si>
    <t>F_OR_AAPF</t>
  </si>
  <si>
    <t>1-F_OR_AAPF-60</t>
  </si>
  <si>
    <t>Bucktown Crossfit</t>
  </si>
  <si>
    <t>Shorook Quran</t>
  </si>
  <si>
    <t>2-F_OR_AAPF-60</t>
  </si>
  <si>
    <t>Heidi Tinney</t>
  </si>
  <si>
    <t>3-F_OR_AAPF-60</t>
  </si>
  <si>
    <t>Noble Performance</t>
  </si>
  <si>
    <t>Sarah Cupp</t>
  </si>
  <si>
    <t>1-F_OR_AAPF-67.5</t>
  </si>
  <si>
    <t>Brittany Kohnke</t>
  </si>
  <si>
    <t>2-F_OR_AAPF-67.5</t>
  </si>
  <si>
    <t>Ashley Lepcin</t>
  </si>
  <si>
    <t>1-F_OR_AAPF-75</t>
  </si>
  <si>
    <t>Lindsay Whitson</t>
  </si>
  <si>
    <t>2-F_OR_AAPF-75</t>
  </si>
  <si>
    <t>Alycia Tipton</t>
  </si>
  <si>
    <t>1-F_OR_AAPF-82.5</t>
  </si>
  <si>
    <t>Ashley Garren</t>
  </si>
  <si>
    <t>1-F_OR_AAPF-90</t>
  </si>
  <si>
    <t>Crossfit Defined</t>
  </si>
  <si>
    <t>Shannon Detman</t>
  </si>
  <si>
    <t>1-F_OR_AAPF-SHW</t>
  </si>
  <si>
    <t>BeanDale / Detman</t>
  </si>
  <si>
    <t>Stacy Hawkins AAPF</t>
  </si>
  <si>
    <t>2-F_OR_AAPF-SHW</t>
  </si>
  <si>
    <t>Body Burn</t>
  </si>
  <si>
    <t>Deejay O'Leary</t>
  </si>
  <si>
    <t>3-F_OR_AAPF-SHW</t>
  </si>
  <si>
    <t>Kim Whitbeck</t>
  </si>
  <si>
    <t>4-F_OR_AAPF-SHW</t>
  </si>
  <si>
    <t>Tricia Oldsen</t>
  </si>
  <si>
    <t>5-F_OR_AAPF-SHW</t>
  </si>
  <si>
    <t>Veronica Olvera</t>
  </si>
  <si>
    <t>F_OR_APF</t>
  </si>
  <si>
    <t>1-F_OR_APF-52</t>
  </si>
  <si>
    <t>Rockwell Barbell</t>
  </si>
  <si>
    <t>Dana Fishman</t>
  </si>
  <si>
    <t>1-F_OR_APF-SHW</t>
  </si>
  <si>
    <t>Crossfit EPC</t>
  </si>
  <si>
    <t>Stacy Hawkins APF</t>
  </si>
  <si>
    <t>2-F_OR_APF-SHW</t>
  </si>
  <si>
    <t>Daniel Thiel</t>
  </si>
  <si>
    <t>M_C_AAPF</t>
  </si>
  <si>
    <t>1-M_C_AAPF-67.5</t>
  </si>
  <si>
    <t>Matt Wallace</t>
  </si>
  <si>
    <t>2-M_C_AAPF-67.5</t>
  </si>
  <si>
    <t>Zenzen Barbell</t>
  </si>
  <si>
    <t>Jesse Kurth</t>
  </si>
  <si>
    <t>3-M_C_AAPF-67.5</t>
  </si>
  <si>
    <t>HPF</t>
  </si>
  <si>
    <t>John Gaunt</t>
  </si>
  <si>
    <t>4-M_C_AAPF-67.5</t>
  </si>
  <si>
    <t>FFC</t>
  </si>
  <si>
    <t>Derek Sallas</t>
  </si>
  <si>
    <t>1-M_C_AAPF-75</t>
  </si>
  <si>
    <t>Ed Borstein</t>
  </si>
  <si>
    <t>2-M_C_AAPF-75</t>
  </si>
  <si>
    <t>Adam Kulaga</t>
  </si>
  <si>
    <t>1-M_C_AAPF-82.5</t>
  </si>
  <si>
    <t>Peter Radlowski</t>
  </si>
  <si>
    <t>1-M_C_AAPF-90</t>
  </si>
  <si>
    <t>B&amp;W Gym</t>
  </si>
  <si>
    <t>Blake Berger</t>
  </si>
  <si>
    <t>2-M_C_AAPF-90</t>
  </si>
  <si>
    <t>Nathan Gober</t>
  </si>
  <si>
    <t>1-M_C_AAPF-100</t>
  </si>
  <si>
    <t>Surge to New Levels</t>
  </si>
  <si>
    <t>Stephen Korecky AAPF</t>
  </si>
  <si>
    <t>2-M_C_AAPF-100</t>
  </si>
  <si>
    <t>Matthew Hayre</t>
  </si>
  <si>
    <t>3-M_C_AAPF-100</t>
  </si>
  <si>
    <t>FXD</t>
  </si>
  <si>
    <t>Michael Sell</t>
  </si>
  <si>
    <t>1-M_C_AAPF-110</t>
  </si>
  <si>
    <t>James Schmagranoff AAPF</t>
  </si>
  <si>
    <t>2-M_C_AAPF-110</t>
  </si>
  <si>
    <t>Classic's Gym</t>
  </si>
  <si>
    <t>Steven Veselka</t>
  </si>
  <si>
    <t>1-M_C_AAPF-125</t>
  </si>
  <si>
    <t>Barbell Compound</t>
  </si>
  <si>
    <t>Ben Tipton</t>
  </si>
  <si>
    <t>2-M_C_AAPF-125</t>
  </si>
  <si>
    <t>Tony Canino</t>
  </si>
  <si>
    <t>3-M_C_AAPF-125</t>
  </si>
  <si>
    <t>Freddy Martinez</t>
  </si>
  <si>
    <t>1-M_C_AAPF-140</t>
  </si>
  <si>
    <t>Hayden Weiss-Stempin</t>
  </si>
  <si>
    <t>M_C_APF</t>
  </si>
  <si>
    <t>1-M_C_APF-75</t>
  </si>
  <si>
    <t>Atlas</t>
  </si>
  <si>
    <t>PJ Ginn</t>
  </si>
  <si>
    <t>1-M_C_APF-90</t>
  </si>
  <si>
    <t>Monster Garage</t>
  </si>
  <si>
    <t>Stephaun Mosley</t>
  </si>
  <si>
    <t>2-M_C_APF-90</t>
  </si>
  <si>
    <t>Dave Chastain</t>
  </si>
  <si>
    <t>Jakked Hardcore</t>
  </si>
  <si>
    <t>Michael Boettcher</t>
  </si>
  <si>
    <t>1-M_C_APF-100</t>
  </si>
  <si>
    <t>Stephen Korecky APF</t>
  </si>
  <si>
    <t>2-M_C_APF-100</t>
  </si>
  <si>
    <t>George Torres</t>
  </si>
  <si>
    <t>3-M_C_APF-100</t>
  </si>
  <si>
    <t>Edwin Knoblock</t>
  </si>
  <si>
    <t>1-M_C_APF-110</t>
  </si>
  <si>
    <t>Pulse Training Systems</t>
  </si>
  <si>
    <t>James Schmagranoff APF</t>
  </si>
  <si>
    <t>2-M_C_APF-110</t>
  </si>
  <si>
    <t>David Keilman</t>
  </si>
  <si>
    <t>1-M_C_APF-125</t>
  </si>
  <si>
    <t>Kevin Anderson</t>
  </si>
  <si>
    <t>2-M_C_APF-125</t>
  </si>
  <si>
    <t>Team Battlegrounds</t>
  </si>
  <si>
    <t>Carlos Martinez</t>
  </si>
  <si>
    <t>3-M_C_APF-125</t>
  </si>
  <si>
    <t>Tony Romero</t>
  </si>
  <si>
    <t>The Shed</t>
  </si>
  <si>
    <t>Sean Leadbetter</t>
  </si>
  <si>
    <t>Jonathan Chunn</t>
  </si>
  <si>
    <t>1-M_OR_AAPF-75</t>
  </si>
  <si>
    <t>Tyler Humphrey</t>
  </si>
  <si>
    <t>2-M_OR_AAPF-75</t>
  </si>
  <si>
    <t>David Mielcarek</t>
  </si>
  <si>
    <t>3-M_OR_AAPF-75</t>
  </si>
  <si>
    <t>Isaac Tipton</t>
  </si>
  <si>
    <t>4-M_OR_AAPF-75</t>
  </si>
  <si>
    <t>Michael Nguyen</t>
  </si>
  <si>
    <t>Joshua Noble</t>
  </si>
  <si>
    <t>1-M_OR_AAPF-90</t>
  </si>
  <si>
    <t>Jason Garrett</t>
  </si>
  <si>
    <t>2-M_OR_AAPF-90</t>
  </si>
  <si>
    <t>Elite Athletic Development</t>
  </si>
  <si>
    <t>David Campbell</t>
  </si>
  <si>
    <t>Cleveland Rose</t>
  </si>
  <si>
    <t>Anthony Baker</t>
  </si>
  <si>
    <t>3-M_OR_AAPF-100</t>
  </si>
  <si>
    <t>Robert Bain AAPF</t>
  </si>
  <si>
    <t>1-M_OR_AAPF-110</t>
  </si>
  <si>
    <t>Joshua Stidham</t>
  </si>
  <si>
    <t>1-M_OR_AAPF-125</t>
  </si>
  <si>
    <t>Joey Cook</t>
  </si>
  <si>
    <t>Brandon Burd</t>
  </si>
  <si>
    <t>1-M_OR_APF-67.5</t>
  </si>
  <si>
    <t>Quads</t>
  </si>
  <si>
    <t>Daniel Rosales</t>
  </si>
  <si>
    <t>1-M_OR_APF-75</t>
  </si>
  <si>
    <t>Andrew Hansen</t>
  </si>
  <si>
    <t>2-M_OR_APF-75</t>
  </si>
  <si>
    <t>Justin Sepe</t>
  </si>
  <si>
    <t>1-M_OR_APF-82.5</t>
  </si>
  <si>
    <t>Christopher Iervolino</t>
  </si>
  <si>
    <t>2-M_OR_APF-82.5</t>
  </si>
  <si>
    <t>Eddie Cupp</t>
  </si>
  <si>
    <t>3-M_OR_APF-82.5</t>
  </si>
  <si>
    <t>QC Barbell</t>
  </si>
  <si>
    <t>Robert Morrey</t>
  </si>
  <si>
    <t>1-M_OR_APF-90</t>
  </si>
  <si>
    <t>James Farn</t>
  </si>
  <si>
    <t>2-M_OR_APF-90</t>
  </si>
  <si>
    <t>Benjamin Sanda</t>
  </si>
  <si>
    <t>1-M_OR_APF-100</t>
  </si>
  <si>
    <t>Lawrence Scott</t>
  </si>
  <si>
    <t>2-M_OR_APF-100</t>
  </si>
  <si>
    <t>Robert Bain APF</t>
  </si>
  <si>
    <t>Jeremy Miller</t>
  </si>
  <si>
    <t>2-M_OR_APF-110</t>
  </si>
  <si>
    <t>Angad Bhargav</t>
  </si>
  <si>
    <t>3-M_OR_APF-110</t>
  </si>
  <si>
    <t>Anthony Echols</t>
  </si>
  <si>
    <t>Tracy Frein</t>
  </si>
  <si>
    <t>Busby</t>
  </si>
  <si>
    <t>Peter Puczko AAPF</t>
  </si>
  <si>
    <t>M_MR_1_AAPF</t>
  </si>
  <si>
    <t>1-M_MR_1_AAPF</t>
  </si>
  <si>
    <t>Peter Puczko APF</t>
  </si>
  <si>
    <t>Joe Alagno</t>
  </si>
  <si>
    <t>M_SR_AAPF</t>
  </si>
  <si>
    <t>1-M_SR_AAPF</t>
  </si>
  <si>
    <t>William Glass AAPF</t>
  </si>
  <si>
    <t>2-M_SR_AAPF</t>
  </si>
  <si>
    <t>Chris Bushue</t>
  </si>
  <si>
    <t>3-M_SR_AAPF</t>
  </si>
  <si>
    <t>TFW Dupage</t>
  </si>
  <si>
    <t>Stephan Wang</t>
  </si>
  <si>
    <t>4-M_SR_AAPF</t>
  </si>
  <si>
    <t>Matt Blackenberger</t>
  </si>
  <si>
    <t>M_SR_APF</t>
  </si>
  <si>
    <t>1-M_SR_APF</t>
  </si>
  <si>
    <t>William Glass APF</t>
  </si>
  <si>
    <t>2-M_SR_APF</t>
  </si>
  <si>
    <t>Louis Ruiz</t>
  </si>
  <si>
    <t>3-M_SR_APF</t>
  </si>
  <si>
    <t>Marco Sardela</t>
  </si>
  <si>
    <t>Antonio Macaraeg</t>
  </si>
  <si>
    <t>Kevin Gfesser</t>
  </si>
  <si>
    <t>Steel Horse Athletics</t>
  </si>
  <si>
    <t>Chad Elliott</t>
  </si>
  <si>
    <t>4-M_JR_AAPF</t>
  </si>
  <si>
    <t>Sam Martin</t>
  </si>
  <si>
    <t>5-M_JR_AAPF</t>
  </si>
  <si>
    <t>Christopher Graf</t>
  </si>
  <si>
    <t>6-M_JR_AAPF</t>
  </si>
  <si>
    <t>Jhonathan Palomar</t>
  </si>
  <si>
    <t>Core Supplements</t>
  </si>
  <si>
    <t>Cory Mahoney</t>
  </si>
  <si>
    <t>2-M_JR_APF</t>
  </si>
  <si>
    <t>Slym Gym</t>
  </si>
  <si>
    <t>Dakota Zucker</t>
  </si>
  <si>
    <t>3-M_JR_APF</t>
  </si>
  <si>
    <t>Mando Gutierrez</t>
  </si>
  <si>
    <t>M_TR_3_AAPF</t>
  </si>
  <si>
    <t>1-M_TR_3_AAPF</t>
  </si>
  <si>
    <t>Magni Barbell</t>
  </si>
  <si>
    <t>Mike Graf</t>
  </si>
  <si>
    <t>2-M_TR_3_AAPF</t>
  </si>
  <si>
    <t>Pulse Powerlifting</t>
  </si>
  <si>
    <t>Peter Ruane AAPF</t>
  </si>
  <si>
    <t>3-M_TR_3_AAPF</t>
  </si>
  <si>
    <t>Paul Cleveringa</t>
  </si>
  <si>
    <t>4-M_TR_3_AAPF</t>
  </si>
  <si>
    <t>Charter Fitness</t>
  </si>
  <si>
    <t>Radek Gralak</t>
  </si>
  <si>
    <t>5-M_TR_3_AAPF</t>
  </si>
  <si>
    <t>Nicholas Cleveringa</t>
  </si>
  <si>
    <t>6-M_TR_3_AAPF</t>
  </si>
  <si>
    <t>Gregory Milligan</t>
  </si>
  <si>
    <t>7-M_TR_3_AAPF</t>
  </si>
  <si>
    <t>Austin Erickson</t>
  </si>
  <si>
    <t>8-M_TR_3_AAPF</t>
  </si>
  <si>
    <t>Noah DuBose</t>
  </si>
  <si>
    <t>9-M_TR_3_AAPF</t>
  </si>
  <si>
    <t>Peter Ruane APF</t>
  </si>
  <si>
    <t>M_TR_3_APF</t>
  </si>
  <si>
    <t>1-M_TR_3_APF</t>
  </si>
  <si>
    <t>Brendan Cherry</t>
  </si>
  <si>
    <t>Adam "Kelly" Kladiva</t>
  </si>
  <si>
    <t>2-M_TR_2_AAPF</t>
  </si>
  <si>
    <t>Ryan McCabe</t>
  </si>
  <si>
    <t>3-M_TR_2_AAPF</t>
  </si>
  <si>
    <t>Noah Schor</t>
  </si>
  <si>
    <t>M_TR_1_APF</t>
  </si>
  <si>
    <t>1-M_TR_1_APF</t>
  </si>
  <si>
    <t>M_MR_3_APF</t>
  </si>
  <si>
    <t>BL AAPF</t>
  </si>
  <si>
    <t>BL APF</t>
  </si>
  <si>
    <t>BL Classic</t>
  </si>
  <si>
    <t>BL Raw</t>
  </si>
  <si>
    <t>BL APF Classic</t>
  </si>
  <si>
    <t>BL AAPF Classic</t>
  </si>
  <si>
    <t>4-M_C_AAPF-125</t>
  </si>
  <si>
    <t>BL AAPF Raw</t>
  </si>
  <si>
    <t>BL APF Raw</t>
  </si>
  <si>
    <t>BL Master/SubM</t>
  </si>
  <si>
    <t>BL Teen/Junior</t>
  </si>
  <si>
    <t>IL Raw Power Challenge - Bench Only - Kg Results</t>
  </si>
  <si>
    <t>IL Raw Power Challenge - Bench Only - Lb Results</t>
  </si>
  <si>
    <t>IL Raw Power Challenge - Women Full Power - Kg Results</t>
  </si>
  <si>
    <t>IL Raw Power Challenge- Women Full Power - Lb Results</t>
  </si>
  <si>
    <t>IL Raw Power Challenge- Men Full Power Open - Kg Results</t>
  </si>
  <si>
    <t>IL Raw Power Challenge - Men Full Power Open - Lb Results</t>
  </si>
  <si>
    <t>IL Raw Power Challenge - Men Ful Power Age Groups - Kg Results</t>
  </si>
  <si>
    <t>IL Raw Power Challenge - Men Ful Power Age Groups - Lb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</si>
</sst>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FF0000"/>
      <name val="Arial"/>
    </font>
    <font>
      <sz val="18"/>
      <color rgb="FFFF0000"/>
      <name val="Arial"/>
    </font>
    <font>
      <b/>
      <sz val="18"/>
      <name val="Arial"/>
    </font>
    <font>
      <b/>
      <sz val="10"/>
      <color rgb="FFFF0000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64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1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15" borderId="2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horizontal="center" vertical="center" wrapText="1"/>
    </xf>
    <xf numFmtId="0" fontId="4" fillId="16" borderId="4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6" fillId="16" borderId="4" xfId="0" applyFont="1" applyFill="1" applyBorder="1" applyAlignment="1" applyProtection="1">
      <alignment horizontal="center" vertical="center" wrapText="1" shrinkToFit="1"/>
      <protection locked="0"/>
    </xf>
    <xf numFmtId="0" fontId="3" fillId="15" borderId="4" xfId="0" applyFont="1" applyFill="1" applyBorder="1" applyAlignment="1" applyProtection="1">
      <alignment horizontal="center" vertical="center" wrapText="1" shrinkToFit="1"/>
    </xf>
    <xf numFmtId="0" fontId="3" fillId="15" borderId="4" xfId="0" applyFont="1" applyFill="1" applyBorder="1" applyAlignment="1" applyProtection="1">
      <alignment horizontal="center" vertical="center" shrinkToFi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4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shrinkToFi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964">
    <cellStyle name="20% - Accent1 2" xfId="1"/>
    <cellStyle name="20% - Accent1 2 2" xfId="2"/>
    <cellStyle name="20% - Accent1 2 2 2" xfId="3"/>
    <cellStyle name="20% - Accent1 2 2 2 2" xfId="4"/>
    <cellStyle name="20% - Accent1 2 2 2 2 2" xfId="5"/>
    <cellStyle name="20% - Accent1 2 2 2 2 2 2" xfId="6"/>
    <cellStyle name="20% - Accent1 2 2 2 2 3" xfId="7"/>
    <cellStyle name="20% - Accent1 2 2 2 3" xfId="8"/>
    <cellStyle name="20% - Accent1 2 2 2 3 2" xfId="9"/>
    <cellStyle name="20% - Accent1 2 2 2 4" xfId="10"/>
    <cellStyle name="20% - Accent1 2 2 3" xfId="11"/>
    <cellStyle name="20% - Accent1 2 2 3 2" xfId="12"/>
    <cellStyle name="20% - Accent1 2 2 3 2 2" xfId="13"/>
    <cellStyle name="20% - Accent1 2 2 3 3" xfId="14"/>
    <cellStyle name="20% - Accent1 2 2 4" xfId="15"/>
    <cellStyle name="20% - Accent1 2 2 4 2" xfId="16"/>
    <cellStyle name="20% - Accent1 2 2 5" xfId="17"/>
    <cellStyle name="20% - Accent1 2 3" xfId="18"/>
    <cellStyle name="20% - Accent1 2 3 2" xfId="19"/>
    <cellStyle name="20% - Accent1 2 3 2 2" xfId="20"/>
    <cellStyle name="20% - Accent1 2 3 2 2 2" xfId="21"/>
    <cellStyle name="20% - Accent1 2 3 2 3" xfId="22"/>
    <cellStyle name="20% - Accent1 2 3 3" xfId="23"/>
    <cellStyle name="20% - Accent1 2 3 3 2" xfId="24"/>
    <cellStyle name="20% - Accent1 2 3 4" xfId="25"/>
    <cellStyle name="20% - Accent1 2 4" xfId="26"/>
    <cellStyle name="20% - Accent1 2 4 2" xfId="27"/>
    <cellStyle name="20% - Accent1 2 4 2 2" xfId="28"/>
    <cellStyle name="20% - Accent1 2 4 3" xfId="29"/>
    <cellStyle name="20% - Accent1 2 5" xfId="30"/>
    <cellStyle name="20% - Accent1 2 5 2" xfId="31"/>
    <cellStyle name="20% - Accent1 2 6" xfId="32"/>
    <cellStyle name="20% - Accent1 3" xfId="33"/>
    <cellStyle name="20% - Accent1 3 2" xfId="34"/>
    <cellStyle name="20% - Accent1 3 2 2" xfId="35"/>
    <cellStyle name="20% - Accent1 3 2 2 2" xfId="36"/>
    <cellStyle name="20% - Accent1 3 2 2 2 2" xfId="37"/>
    <cellStyle name="20% - Accent1 3 2 2 3" xfId="38"/>
    <cellStyle name="20% - Accent1 3 2 3" xfId="39"/>
    <cellStyle name="20% - Accent1 3 2 3 2" xfId="40"/>
    <cellStyle name="20% - Accent1 3 2 4" xfId="41"/>
    <cellStyle name="20% - Accent1 3 3" xfId="42"/>
    <cellStyle name="20% - Accent1 3 3 2" xfId="43"/>
    <cellStyle name="20% - Accent1 3 3 2 2" xfId="44"/>
    <cellStyle name="20% - Accent1 3 3 3" xfId="45"/>
    <cellStyle name="20% - Accent1 3 4" xfId="46"/>
    <cellStyle name="20% - Accent1 3 4 2" xfId="47"/>
    <cellStyle name="20% - Accent1 3 5" xfId="48"/>
    <cellStyle name="20% - Accent1 4" xfId="49"/>
    <cellStyle name="20% - Accent1 4 2" xfId="50"/>
    <cellStyle name="20% - Accent1 4 2 2" xfId="51"/>
    <cellStyle name="20% - Accent1 4 2 2 2" xfId="52"/>
    <cellStyle name="20% - Accent1 4 2 3" xfId="53"/>
    <cellStyle name="20% - Accent1 4 3" xfId="54"/>
    <cellStyle name="20% - Accent1 4 3 2" xfId="55"/>
    <cellStyle name="20% - Accent1 4 4" xfId="56"/>
    <cellStyle name="20% - Accent1 5" xfId="57"/>
    <cellStyle name="20% - Accent1 5 2" xfId="58"/>
    <cellStyle name="20% - Accent1 5 2 2" xfId="59"/>
    <cellStyle name="20% - Accent1 5 3" xfId="60"/>
    <cellStyle name="20% - Accent1 6" xfId="61"/>
    <cellStyle name="20% - Accent1 6 2" xfId="62"/>
    <cellStyle name="20% - Accent1 7" xfId="63"/>
    <cellStyle name="20% - Accent2 2" xfId="64"/>
    <cellStyle name="20% - Accent2 2 2" xfId="65"/>
    <cellStyle name="20% - Accent2 2 2 2" xfId="66"/>
    <cellStyle name="20% - Accent2 2 2 2 2" xfId="67"/>
    <cellStyle name="20% - Accent2 2 2 2 2 2" xfId="68"/>
    <cellStyle name="20% - Accent2 2 2 2 2 2 2" xfId="69"/>
    <cellStyle name="20% - Accent2 2 2 2 2 3" xfId="70"/>
    <cellStyle name="20% - Accent2 2 2 2 3" xfId="71"/>
    <cellStyle name="20% - Accent2 2 2 2 3 2" xfId="72"/>
    <cellStyle name="20% - Accent2 2 2 2 4" xfId="73"/>
    <cellStyle name="20% - Accent2 2 2 3" xfId="74"/>
    <cellStyle name="20% - Accent2 2 2 3 2" xfId="75"/>
    <cellStyle name="20% - Accent2 2 2 3 2 2" xfId="76"/>
    <cellStyle name="20% - Accent2 2 2 3 3" xfId="77"/>
    <cellStyle name="20% - Accent2 2 2 4" xfId="78"/>
    <cellStyle name="20% - Accent2 2 2 4 2" xfId="79"/>
    <cellStyle name="20% - Accent2 2 2 5" xfId="80"/>
    <cellStyle name="20% - Accent2 2 3" xfId="81"/>
    <cellStyle name="20% - Accent2 2 3 2" xfId="82"/>
    <cellStyle name="20% - Accent2 2 3 2 2" xfId="83"/>
    <cellStyle name="20% - Accent2 2 3 2 2 2" xfId="84"/>
    <cellStyle name="20% - Accent2 2 3 2 3" xfId="85"/>
    <cellStyle name="20% - Accent2 2 3 3" xfId="86"/>
    <cellStyle name="20% - Accent2 2 3 3 2" xfId="87"/>
    <cellStyle name="20% - Accent2 2 3 4" xfId="88"/>
    <cellStyle name="20% - Accent2 2 4" xfId="89"/>
    <cellStyle name="20% - Accent2 2 4 2" xfId="90"/>
    <cellStyle name="20% - Accent2 2 4 2 2" xfId="91"/>
    <cellStyle name="20% - Accent2 2 4 3" xfId="92"/>
    <cellStyle name="20% - Accent2 2 5" xfId="93"/>
    <cellStyle name="20% - Accent2 2 5 2" xfId="94"/>
    <cellStyle name="20% - Accent2 2 6" xfId="95"/>
    <cellStyle name="20% - Accent2 3" xfId="96"/>
    <cellStyle name="20% - Accent2 3 2" xfId="97"/>
    <cellStyle name="20% - Accent2 3 2 2" xfId="98"/>
    <cellStyle name="20% - Accent2 3 2 2 2" xfId="99"/>
    <cellStyle name="20% - Accent2 3 2 2 2 2" xfId="100"/>
    <cellStyle name="20% - Accent2 3 2 2 3" xfId="101"/>
    <cellStyle name="20% - Accent2 3 2 3" xfId="102"/>
    <cellStyle name="20% - Accent2 3 2 3 2" xfId="103"/>
    <cellStyle name="20% - Accent2 3 2 4" xfId="104"/>
    <cellStyle name="20% - Accent2 3 3" xfId="105"/>
    <cellStyle name="20% - Accent2 3 3 2" xfId="106"/>
    <cellStyle name="20% - Accent2 3 3 2 2" xfId="107"/>
    <cellStyle name="20% - Accent2 3 3 3" xfId="108"/>
    <cellStyle name="20% - Accent2 3 4" xfId="109"/>
    <cellStyle name="20% - Accent2 3 4 2" xfId="110"/>
    <cellStyle name="20% - Accent2 3 5" xfId="111"/>
    <cellStyle name="20% - Accent2 4" xfId="112"/>
    <cellStyle name="20% - Accent2 4 2" xfId="113"/>
    <cellStyle name="20% - Accent2 4 2 2" xfId="114"/>
    <cellStyle name="20% - Accent2 4 2 2 2" xfId="115"/>
    <cellStyle name="20% - Accent2 4 2 3" xfId="116"/>
    <cellStyle name="20% - Accent2 4 3" xfId="117"/>
    <cellStyle name="20% - Accent2 4 3 2" xfId="118"/>
    <cellStyle name="20% - Accent2 4 4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7" xfId="126"/>
    <cellStyle name="20% - Accent3 2" xfId="127"/>
    <cellStyle name="20% - Accent3 2 2" xfId="128"/>
    <cellStyle name="20% - Accent3 2 2 2" xfId="129"/>
    <cellStyle name="20% - Accent3 2 2 2 2" xfId="130"/>
    <cellStyle name="20% - Accent3 2 2 2 2 2" xfId="131"/>
    <cellStyle name="20% - Accent3 2 2 2 2 2 2" xfId="132"/>
    <cellStyle name="20% - Accent3 2 2 2 2 3" xfId="133"/>
    <cellStyle name="20% - Accent3 2 2 2 3" xfId="134"/>
    <cellStyle name="20% - Accent3 2 2 2 3 2" xfId="135"/>
    <cellStyle name="20% - Accent3 2 2 2 4" xfId="136"/>
    <cellStyle name="20% - Accent3 2 2 3" xfId="137"/>
    <cellStyle name="20% - Accent3 2 2 3 2" xfId="138"/>
    <cellStyle name="20% - Accent3 2 2 3 2 2" xfId="139"/>
    <cellStyle name="20% - Accent3 2 2 3 3" xfId="140"/>
    <cellStyle name="20% - Accent3 2 2 4" xfId="141"/>
    <cellStyle name="20% - Accent3 2 2 4 2" xfId="142"/>
    <cellStyle name="20% - Accent3 2 2 5" xfId="143"/>
    <cellStyle name="20% - Accent3 2 3" xfId="144"/>
    <cellStyle name="20% - Accent3 2 3 2" xfId="145"/>
    <cellStyle name="20% - Accent3 2 3 2 2" xfId="146"/>
    <cellStyle name="20% - Accent3 2 3 2 2 2" xfId="147"/>
    <cellStyle name="20% - Accent3 2 3 2 3" xfId="148"/>
    <cellStyle name="20% - Accent3 2 3 3" xfId="149"/>
    <cellStyle name="20% - Accent3 2 3 3 2" xfId="150"/>
    <cellStyle name="20% - Accent3 2 3 4" xfId="151"/>
    <cellStyle name="20% - Accent3 2 4" xfId="152"/>
    <cellStyle name="20% - Accent3 2 4 2" xfId="153"/>
    <cellStyle name="20% - Accent3 2 4 2 2" xfId="154"/>
    <cellStyle name="20% - Accent3 2 4 3" xfId="155"/>
    <cellStyle name="20% - Accent3 2 5" xfId="156"/>
    <cellStyle name="20% - Accent3 2 5 2" xfId="157"/>
    <cellStyle name="20% - Accent3 2 6" xfId="158"/>
    <cellStyle name="20% - Accent3 3" xfId="159"/>
    <cellStyle name="20% - Accent3 3 2" xfId="160"/>
    <cellStyle name="20% - Accent3 3 2 2" xfId="161"/>
    <cellStyle name="20% - Accent3 3 2 2 2" xfId="162"/>
    <cellStyle name="20% - Accent3 3 2 2 2 2" xfId="163"/>
    <cellStyle name="20% - Accent3 3 2 2 3" xfId="164"/>
    <cellStyle name="20% - Accent3 3 2 3" xfId="165"/>
    <cellStyle name="20% - Accent3 3 2 3 2" xfId="166"/>
    <cellStyle name="20% - Accent3 3 2 4" xfId="167"/>
    <cellStyle name="20% - Accent3 3 3" xfId="168"/>
    <cellStyle name="20% - Accent3 3 3 2" xfId="169"/>
    <cellStyle name="20% - Accent3 3 3 2 2" xfId="170"/>
    <cellStyle name="20% - Accent3 3 3 3" xfId="171"/>
    <cellStyle name="20% - Accent3 3 4" xfId="172"/>
    <cellStyle name="20% - Accent3 3 4 2" xfId="173"/>
    <cellStyle name="20% - Accent3 3 5" xfId="174"/>
    <cellStyle name="20% - Accent3 4" xfId="175"/>
    <cellStyle name="20% - Accent3 4 2" xfId="176"/>
    <cellStyle name="20% - Accent3 4 2 2" xfId="177"/>
    <cellStyle name="20% - Accent3 4 2 2 2" xfId="178"/>
    <cellStyle name="20% - Accent3 4 2 3" xfId="179"/>
    <cellStyle name="20% - Accent3 4 3" xfId="180"/>
    <cellStyle name="20% - Accent3 4 3 2" xfId="181"/>
    <cellStyle name="20% - Accent3 4 4" xfId="182"/>
    <cellStyle name="20% - Accent3 5" xfId="183"/>
    <cellStyle name="20% - Accent3 5 2" xfId="184"/>
    <cellStyle name="20% - Accent3 5 2 2" xfId="185"/>
    <cellStyle name="20% - Accent3 5 3" xfId="186"/>
    <cellStyle name="20% - Accent3 6" xfId="187"/>
    <cellStyle name="20% - Accent3 6 2" xfId="188"/>
    <cellStyle name="20% - Accent3 7" xfId="189"/>
    <cellStyle name="20% - Accent4 2" xfId="190"/>
    <cellStyle name="20% - Accent4 2 2" xfId="191"/>
    <cellStyle name="20% - Accent4 2 2 2" xfId="192"/>
    <cellStyle name="20% - Accent4 2 2 2 2" xfId="193"/>
    <cellStyle name="20% - Accent4 2 2 2 2 2" xfId="194"/>
    <cellStyle name="20% - Accent4 2 2 2 2 2 2" xfId="195"/>
    <cellStyle name="20% - Accent4 2 2 2 2 3" xfId="196"/>
    <cellStyle name="20% - Accent4 2 2 2 3" xfId="197"/>
    <cellStyle name="20% - Accent4 2 2 2 3 2" xfId="198"/>
    <cellStyle name="20% - Accent4 2 2 2 4" xfId="199"/>
    <cellStyle name="20% - Accent4 2 2 3" xfId="200"/>
    <cellStyle name="20% - Accent4 2 2 3 2" xfId="201"/>
    <cellStyle name="20% - Accent4 2 2 3 2 2" xfId="202"/>
    <cellStyle name="20% - Accent4 2 2 3 3" xfId="203"/>
    <cellStyle name="20% - Accent4 2 2 4" xfId="204"/>
    <cellStyle name="20% - Accent4 2 2 4 2" xfId="205"/>
    <cellStyle name="20% - Accent4 2 2 5" xfId="206"/>
    <cellStyle name="20% - Accent4 2 3" xfId="207"/>
    <cellStyle name="20% - Accent4 2 3 2" xfId="208"/>
    <cellStyle name="20% - Accent4 2 3 2 2" xfId="209"/>
    <cellStyle name="20% - Accent4 2 3 2 2 2" xfId="210"/>
    <cellStyle name="20% - Accent4 2 3 2 3" xfId="211"/>
    <cellStyle name="20% - Accent4 2 3 3" xfId="212"/>
    <cellStyle name="20% - Accent4 2 3 3 2" xfId="213"/>
    <cellStyle name="20% - Accent4 2 3 4" xfId="214"/>
    <cellStyle name="20% - Accent4 2 4" xfId="215"/>
    <cellStyle name="20% - Accent4 2 4 2" xfId="216"/>
    <cellStyle name="20% - Accent4 2 4 2 2" xfId="217"/>
    <cellStyle name="20% - Accent4 2 4 3" xfId="218"/>
    <cellStyle name="20% - Accent4 2 5" xfId="219"/>
    <cellStyle name="20% - Accent4 2 5 2" xfId="220"/>
    <cellStyle name="20% - Accent4 2 6" xfId="221"/>
    <cellStyle name="20% - Accent4 3" xfId="222"/>
    <cellStyle name="20% - Accent4 3 2" xfId="223"/>
    <cellStyle name="20% - Accent4 3 2 2" xfId="224"/>
    <cellStyle name="20% - Accent4 3 2 2 2" xfId="225"/>
    <cellStyle name="20% - Accent4 3 2 2 2 2" xfId="226"/>
    <cellStyle name="20% - Accent4 3 2 2 3" xfId="227"/>
    <cellStyle name="20% - Accent4 3 2 3" xfId="228"/>
    <cellStyle name="20% - Accent4 3 2 3 2" xfId="229"/>
    <cellStyle name="20% - Accent4 3 2 4" xfId="230"/>
    <cellStyle name="20% - Accent4 3 3" xfId="231"/>
    <cellStyle name="20% - Accent4 3 3 2" xfId="232"/>
    <cellStyle name="20% - Accent4 3 3 2 2" xfId="233"/>
    <cellStyle name="20% - Accent4 3 3 3" xfId="234"/>
    <cellStyle name="20% - Accent4 3 4" xfId="235"/>
    <cellStyle name="20% - Accent4 3 4 2" xfId="236"/>
    <cellStyle name="20% - Accent4 3 5" xfId="237"/>
    <cellStyle name="20% - Accent4 4" xfId="238"/>
    <cellStyle name="20% - Accent4 4 2" xfId="239"/>
    <cellStyle name="20% - Accent4 4 2 2" xfId="240"/>
    <cellStyle name="20% - Accent4 4 2 2 2" xfId="241"/>
    <cellStyle name="20% - Accent4 4 2 3" xfId="242"/>
    <cellStyle name="20% - Accent4 4 3" xfId="243"/>
    <cellStyle name="20% - Accent4 4 3 2" xfId="244"/>
    <cellStyle name="20% - Accent4 4 4" xfId="245"/>
    <cellStyle name="20% - Accent4 5" xfId="246"/>
    <cellStyle name="20% - Accent4 5 2" xfId="247"/>
    <cellStyle name="20% - Accent4 5 2 2" xfId="248"/>
    <cellStyle name="20% - Accent4 5 3" xfId="249"/>
    <cellStyle name="20% - Accent4 6" xfId="250"/>
    <cellStyle name="20% - Accent4 6 2" xfId="251"/>
    <cellStyle name="20% - Accent4 7" xfId="252"/>
    <cellStyle name="20% - Accent5 2" xfId="253"/>
    <cellStyle name="20% - Accent5 2 2" xfId="254"/>
    <cellStyle name="20% - Accent5 2 2 2" xfId="255"/>
    <cellStyle name="20% - Accent5 2 2 2 2" xfId="256"/>
    <cellStyle name="20% - Accent5 2 2 2 2 2" xfId="257"/>
    <cellStyle name="20% - Accent5 2 2 2 2 2 2" xfId="258"/>
    <cellStyle name="20% - Accent5 2 2 2 2 3" xfId="259"/>
    <cellStyle name="20% - Accent5 2 2 2 3" xfId="260"/>
    <cellStyle name="20% - Accent5 2 2 2 3 2" xfId="261"/>
    <cellStyle name="20% - Accent5 2 2 2 4" xfId="262"/>
    <cellStyle name="20% - Accent5 2 2 3" xfId="263"/>
    <cellStyle name="20% - Accent5 2 2 3 2" xfId="264"/>
    <cellStyle name="20% - Accent5 2 2 3 2 2" xfId="265"/>
    <cellStyle name="20% - Accent5 2 2 3 3" xfId="266"/>
    <cellStyle name="20% - Accent5 2 2 4" xfId="267"/>
    <cellStyle name="20% - Accent5 2 2 4 2" xfId="268"/>
    <cellStyle name="20% - Accent5 2 2 5" xfId="269"/>
    <cellStyle name="20% - Accent5 2 3" xfId="270"/>
    <cellStyle name="20% - Accent5 2 3 2" xfId="271"/>
    <cellStyle name="20% - Accent5 2 3 2 2" xfId="272"/>
    <cellStyle name="20% - Accent5 2 3 2 2 2" xfId="273"/>
    <cellStyle name="20% - Accent5 2 3 2 3" xfId="274"/>
    <cellStyle name="20% - Accent5 2 3 3" xfId="275"/>
    <cellStyle name="20% - Accent5 2 3 3 2" xfId="276"/>
    <cellStyle name="20% - Accent5 2 3 4" xfId="277"/>
    <cellStyle name="20% - Accent5 2 4" xfId="278"/>
    <cellStyle name="20% - Accent5 2 4 2" xfId="279"/>
    <cellStyle name="20% - Accent5 2 4 2 2" xfId="280"/>
    <cellStyle name="20% - Accent5 2 4 3" xfId="281"/>
    <cellStyle name="20% - Accent5 2 5" xfId="282"/>
    <cellStyle name="20% - Accent5 2 5 2" xfId="283"/>
    <cellStyle name="20% - Accent5 2 6" xfId="284"/>
    <cellStyle name="20% - Accent5 3" xfId="285"/>
    <cellStyle name="20% - Accent5 3 2" xfId="286"/>
    <cellStyle name="20% - Accent5 3 2 2" xfId="287"/>
    <cellStyle name="20% - Accent5 3 2 2 2" xfId="288"/>
    <cellStyle name="20% - Accent5 3 2 2 2 2" xfId="289"/>
    <cellStyle name="20% - Accent5 3 2 2 3" xfId="290"/>
    <cellStyle name="20% - Accent5 3 2 3" xfId="291"/>
    <cellStyle name="20% - Accent5 3 2 3 2" xfId="292"/>
    <cellStyle name="20% - Accent5 3 2 4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4" xfId="301"/>
    <cellStyle name="20% - Accent5 4 2" xfId="302"/>
    <cellStyle name="20% - Accent5 4 2 2" xfId="303"/>
    <cellStyle name="20% - Accent5 4 2 2 2" xfId="304"/>
    <cellStyle name="20% - Accent5 4 2 3" xfId="305"/>
    <cellStyle name="20% - Accent5 4 3" xfId="306"/>
    <cellStyle name="20% - Accent5 4 3 2" xfId="307"/>
    <cellStyle name="20% - Accent5 4 4" xfId="308"/>
    <cellStyle name="20% - Accent5 5" xfId="309"/>
    <cellStyle name="20% - Accent5 5 2" xfId="310"/>
    <cellStyle name="20% - Accent5 5 2 2" xfId="311"/>
    <cellStyle name="20% - Accent5 5 3" xfId="312"/>
    <cellStyle name="20% - Accent5 6" xfId="313"/>
    <cellStyle name="20% - Accent5 6 2" xfId="314"/>
    <cellStyle name="20% - Accent5 7" xfId="315"/>
    <cellStyle name="20% - Accent6 2" xfId="316"/>
    <cellStyle name="20% - Accent6 2 2" xfId="317"/>
    <cellStyle name="20% - Accent6 2 2 2" xfId="318"/>
    <cellStyle name="20% - Accent6 2 2 2 2" xfId="319"/>
    <cellStyle name="20% - Accent6 2 2 2 2 2" xfId="320"/>
    <cellStyle name="20% - Accent6 2 2 2 2 2 2" xfId="321"/>
    <cellStyle name="20% - Accent6 2 2 2 2 3" xfId="322"/>
    <cellStyle name="20% - Accent6 2 2 2 3" xfId="323"/>
    <cellStyle name="20% - Accent6 2 2 2 3 2" xfId="324"/>
    <cellStyle name="20% - Accent6 2 2 2 4" xfId="325"/>
    <cellStyle name="20% - Accent6 2 2 3" xfId="326"/>
    <cellStyle name="20% - Accent6 2 2 3 2" xfId="327"/>
    <cellStyle name="20% - Accent6 2 2 3 2 2" xfId="328"/>
    <cellStyle name="20% - Accent6 2 2 3 3" xfId="329"/>
    <cellStyle name="20% - Accent6 2 2 4" xfId="330"/>
    <cellStyle name="20% - Accent6 2 2 4 2" xfId="331"/>
    <cellStyle name="20% - Accent6 2 2 5" xfId="332"/>
    <cellStyle name="20% - Accent6 2 3" xfId="333"/>
    <cellStyle name="20% - Accent6 2 3 2" xfId="334"/>
    <cellStyle name="20% - Accent6 2 3 2 2" xfId="335"/>
    <cellStyle name="20% - Accent6 2 3 2 2 2" xfId="336"/>
    <cellStyle name="20% - Accent6 2 3 2 3" xfId="337"/>
    <cellStyle name="20% - Accent6 2 3 3" xfId="338"/>
    <cellStyle name="20% - Accent6 2 3 3 2" xfId="339"/>
    <cellStyle name="20% - Accent6 2 3 4" xfId="340"/>
    <cellStyle name="20% - Accent6 2 4" xfId="341"/>
    <cellStyle name="20% - Accent6 2 4 2" xfId="342"/>
    <cellStyle name="20% - Accent6 2 4 2 2" xfId="343"/>
    <cellStyle name="20% - Accent6 2 4 3" xfId="344"/>
    <cellStyle name="20% - Accent6 2 5" xfId="345"/>
    <cellStyle name="20% - Accent6 2 5 2" xfId="346"/>
    <cellStyle name="20% - Accent6 2 6" xfId="347"/>
    <cellStyle name="20% - Accent6 3" xfId="348"/>
    <cellStyle name="20% - Accent6 3 2" xfId="349"/>
    <cellStyle name="20% - Accent6 3 2 2" xfId="350"/>
    <cellStyle name="20% - Accent6 3 2 2 2" xfId="351"/>
    <cellStyle name="20% - Accent6 3 2 2 2 2" xfId="352"/>
    <cellStyle name="20% - Accent6 3 2 2 3" xfId="353"/>
    <cellStyle name="20% - Accent6 3 2 3" xfId="354"/>
    <cellStyle name="20% - Accent6 3 2 3 2" xfId="355"/>
    <cellStyle name="20% - Accent6 3 2 4" xfId="356"/>
    <cellStyle name="20% - Accent6 3 3" xfId="357"/>
    <cellStyle name="20% - Accent6 3 3 2" xfId="358"/>
    <cellStyle name="20% - Accent6 3 3 2 2" xfId="359"/>
    <cellStyle name="20% - Accent6 3 3 3" xfId="360"/>
    <cellStyle name="20% - Accent6 3 4" xfId="361"/>
    <cellStyle name="20% - Accent6 3 4 2" xfId="362"/>
    <cellStyle name="20% - Accent6 3 5" xfId="363"/>
    <cellStyle name="20% - Accent6 4" xfId="364"/>
    <cellStyle name="20% - Accent6 4 2" xfId="365"/>
    <cellStyle name="20% - Accent6 4 2 2" xfId="366"/>
    <cellStyle name="20% - Accent6 4 2 2 2" xfId="367"/>
    <cellStyle name="20% - Accent6 4 2 3" xfId="368"/>
    <cellStyle name="20% - Accent6 4 3" xfId="369"/>
    <cellStyle name="20% - Accent6 4 3 2" xfId="370"/>
    <cellStyle name="20% - Accent6 4 4" xfId="371"/>
    <cellStyle name="20% - Accent6 5" xfId="372"/>
    <cellStyle name="20% - Accent6 5 2" xfId="373"/>
    <cellStyle name="20% - Accent6 5 2 2" xfId="374"/>
    <cellStyle name="20% - Accent6 5 3" xfId="375"/>
    <cellStyle name="20% - Accent6 6" xfId="376"/>
    <cellStyle name="20% - Accent6 6 2" xfId="377"/>
    <cellStyle name="20% - Accent6 7" xfId="378"/>
    <cellStyle name="40% - Accent1 2" xfId="379"/>
    <cellStyle name="40% - Accent1 2 2" xfId="380"/>
    <cellStyle name="40% - Accent1 2 2 2" xfId="381"/>
    <cellStyle name="40% - Accent1 2 2 2 2" xfId="382"/>
    <cellStyle name="40% - Accent1 2 2 2 2 2" xfId="383"/>
    <cellStyle name="40% - Accent1 2 2 2 2 2 2" xfId="384"/>
    <cellStyle name="40% - Accent1 2 2 2 2 3" xfId="385"/>
    <cellStyle name="40% - Accent1 2 2 2 3" xfId="386"/>
    <cellStyle name="40% - Accent1 2 2 2 3 2" xfId="387"/>
    <cellStyle name="40% - Accent1 2 2 2 4" xfId="388"/>
    <cellStyle name="40% - Accent1 2 2 3" xfId="389"/>
    <cellStyle name="40% - Accent1 2 2 3 2" xfId="390"/>
    <cellStyle name="40% - Accent1 2 2 3 2 2" xfId="391"/>
    <cellStyle name="40% - Accent1 2 2 3 3" xfId="392"/>
    <cellStyle name="40% - Accent1 2 2 4" xfId="393"/>
    <cellStyle name="40% - Accent1 2 2 4 2" xfId="394"/>
    <cellStyle name="40% - Accent1 2 2 5" xfId="395"/>
    <cellStyle name="40% - Accent1 2 3" xfId="396"/>
    <cellStyle name="40% - Accent1 2 3 2" xfId="397"/>
    <cellStyle name="40% - Accent1 2 3 2 2" xfId="398"/>
    <cellStyle name="40% - Accent1 2 3 2 2 2" xfId="399"/>
    <cellStyle name="40% - Accent1 2 3 2 3" xfId="400"/>
    <cellStyle name="40% - Accent1 2 3 3" xfId="401"/>
    <cellStyle name="40% - Accent1 2 3 3 2" xfId="402"/>
    <cellStyle name="40% - Accent1 2 3 4" xfId="403"/>
    <cellStyle name="40% - Accent1 2 4" xfId="404"/>
    <cellStyle name="40% - Accent1 2 4 2" xfId="405"/>
    <cellStyle name="40% - Accent1 2 4 2 2" xfId="406"/>
    <cellStyle name="40% - Accent1 2 4 3" xfId="407"/>
    <cellStyle name="40% - Accent1 2 5" xfId="408"/>
    <cellStyle name="40% - Accent1 2 5 2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2 2 2" xfId="415"/>
    <cellStyle name="40% - Accent1 3 2 2 3" xfId="416"/>
    <cellStyle name="40% - Accent1 3 2 3" xfId="417"/>
    <cellStyle name="40% - Accent1 3 2 3 2" xfId="418"/>
    <cellStyle name="40% - Accent1 3 2 4" xfId="419"/>
    <cellStyle name="40% - Accent1 3 3" xfId="420"/>
    <cellStyle name="40% - Accent1 3 3 2" xfId="421"/>
    <cellStyle name="40% - Accent1 3 3 2 2" xfId="422"/>
    <cellStyle name="40% - Accent1 3 3 3" xfId="423"/>
    <cellStyle name="40% - Accent1 3 4" xfId="424"/>
    <cellStyle name="40% - Accent1 3 4 2" xfId="425"/>
    <cellStyle name="40% - Accent1 3 5" xfId="426"/>
    <cellStyle name="40% - Accent1 4" xfId="427"/>
    <cellStyle name="40% - Accent1 4 2" xfId="428"/>
    <cellStyle name="40% - Accent1 4 2 2" xfId="429"/>
    <cellStyle name="40% - Accent1 4 2 2 2" xfId="430"/>
    <cellStyle name="40% - Accent1 4 2 3" xfId="431"/>
    <cellStyle name="40% - Accent1 4 3" xfId="432"/>
    <cellStyle name="40% - Accent1 4 3 2" xfId="433"/>
    <cellStyle name="40% - Accent1 4 4" xfId="434"/>
    <cellStyle name="40% - Accent1 5" xfId="435"/>
    <cellStyle name="40% - Accent1 5 2" xfId="436"/>
    <cellStyle name="40% - Accent1 5 2 2" xfId="437"/>
    <cellStyle name="40% - Accent1 5 3" xfId="438"/>
    <cellStyle name="40% - Accent1 6" xfId="439"/>
    <cellStyle name="40% - Accent1 6 2" xfId="440"/>
    <cellStyle name="40% - Accent1 7" xfId="441"/>
    <cellStyle name="40% - Accent2 2" xfId="442"/>
    <cellStyle name="40% - Accent2 2 2" xfId="443"/>
    <cellStyle name="40% - Accent2 2 2 2" xfId="444"/>
    <cellStyle name="40% - Accent2 2 2 2 2" xfId="445"/>
    <cellStyle name="40% - Accent2 2 2 2 2 2" xfId="446"/>
    <cellStyle name="40% - Accent2 2 2 2 2 2 2" xfId="447"/>
    <cellStyle name="40% - Accent2 2 2 2 2 3" xfId="448"/>
    <cellStyle name="40% - Accent2 2 2 2 3" xfId="449"/>
    <cellStyle name="40% - Accent2 2 2 2 3 2" xfId="450"/>
    <cellStyle name="40% - Accent2 2 2 2 4" xfId="451"/>
    <cellStyle name="40% - Accent2 2 2 3" xfId="452"/>
    <cellStyle name="40% - Accent2 2 2 3 2" xfId="453"/>
    <cellStyle name="40% - Accent2 2 2 3 2 2" xfId="454"/>
    <cellStyle name="40% - Accent2 2 2 3 3" xfId="455"/>
    <cellStyle name="40% - Accent2 2 2 4" xfId="456"/>
    <cellStyle name="40% - Accent2 2 2 4 2" xfId="457"/>
    <cellStyle name="40% - Accent2 2 2 5" xfId="458"/>
    <cellStyle name="40% - Accent2 2 3" xfId="459"/>
    <cellStyle name="40% - Accent2 2 3 2" xfId="460"/>
    <cellStyle name="40% - Accent2 2 3 2 2" xfId="461"/>
    <cellStyle name="40% - Accent2 2 3 2 2 2" xfId="462"/>
    <cellStyle name="40% - Accent2 2 3 2 3" xfId="463"/>
    <cellStyle name="40% - Accent2 2 3 3" xfId="464"/>
    <cellStyle name="40% - Accent2 2 3 3 2" xfId="465"/>
    <cellStyle name="40% - Accent2 2 3 4" xfId="466"/>
    <cellStyle name="40% - Accent2 2 4" xfId="467"/>
    <cellStyle name="40% - Accent2 2 4 2" xfId="468"/>
    <cellStyle name="40% - Accent2 2 4 2 2" xfId="469"/>
    <cellStyle name="40% - Accent2 2 4 3" xfId="470"/>
    <cellStyle name="40% - Accent2 2 5" xfId="471"/>
    <cellStyle name="40% - Accent2 2 5 2" xfId="472"/>
    <cellStyle name="40% - Accent2 2 6" xfId="473"/>
    <cellStyle name="40% - Accent2 3" xfId="474"/>
    <cellStyle name="40% - Accent2 3 2" xfId="475"/>
    <cellStyle name="40% - Accent2 3 2 2" xfId="476"/>
    <cellStyle name="40% - Accent2 3 2 2 2" xfId="477"/>
    <cellStyle name="40% - Accent2 3 2 2 2 2" xfId="478"/>
    <cellStyle name="40% - Accent2 3 2 2 3" xfId="479"/>
    <cellStyle name="40% - Accent2 3 2 3" xfId="480"/>
    <cellStyle name="40% - Accent2 3 2 3 2" xfId="481"/>
    <cellStyle name="40% - Accent2 3 2 4" xfId="482"/>
    <cellStyle name="40% - Accent2 3 3" xfId="483"/>
    <cellStyle name="40% - Accent2 3 3 2" xfId="484"/>
    <cellStyle name="40% - Accent2 3 3 2 2" xfId="485"/>
    <cellStyle name="40% - Accent2 3 3 3" xfId="486"/>
    <cellStyle name="40% - Accent2 3 4" xfId="487"/>
    <cellStyle name="40% - Accent2 3 4 2" xfId="488"/>
    <cellStyle name="40% - Accent2 3 5" xfId="489"/>
    <cellStyle name="40% - Accent2 4" xfId="490"/>
    <cellStyle name="40% - Accent2 4 2" xfId="491"/>
    <cellStyle name="40% - Accent2 4 2 2" xfId="492"/>
    <cellStyle name="40% - Accent2 4 2 2 2" xfId="493"/>
    <cellStyle name="40% - Accent2 4 2 3" xfId="494"/>
    <cellStyle name="40% - Accent2 4 3" xfId="495"/>
    <cellStyle name="40% - Accent2 4 3 2" xfId="496"/>
    <cellStyle name="40% - Accent2 4 4" xfId="497"/>
    <cellStyle name="40% - Accent2 5" xfId="498"/>
    <cellStyle name="40% - Accent2 5 2" xfId="499"/>
    <cellStyle name="40% - Accent2 5 2 2" xfId="500"/>
    <cellStyle name="40% - Accent2 5 3" xfId="501"/>
    <cellStyle name="40% - Accent2 6" xfId="502"/>
    <cellStyle name="40% - Accent2 6 2" xfId="503"/>
    <cellStyle name="40% - Accent2 7" xfId="504"/>
    <cellStyle name="40% - Accent3 2" xfId="505"/>
    <cellStyle name="40% - Accent3 2 2" xfId="506"/>
    <cellStyle name="40% - Accent3 2 2 2" xfId="507"/>
    <cellStyle name="40% - Accent3 2 2 2 2" xfId="508"/>
    <cellStyle name="40% - Accent3 2 2 2 2 2" xfId="509"/>
    <cellStyle name="40% - Accent3 2 2 2 2 2 2" xfId="510"/>
    <cellStyle name="40% - Accent3 2 2 2 2 3" xfId="511"/>
    <cellStyle name="40% - Accent3 2 2 2 3" xfId="512"/>
    <cellStyle name="40% - Accent3 2 2 2 3 2" xfId="513"/>
    <cellStyle name="40% - Accent3 2 2 2 4" xfId="514"/>
    <cellStyle name="40% - Accent3 2 2 3" xfId="515"/>
    <cellStyle name="40% - Accent3 2 2 3 2" xfId="516"/>
    <cellStyle name="40% - Accent3 2 2 3 2 2" xfId="517"/>
    <cellStyle name="40% - Accent3 2 2 3 3" xfId="518"/>
    <cellStyle name="40% - Accent3 2 2 4" xfId="519"/>
    <cellStyle name="40% - Accent3 2 2 4 2" xfId="520"/>
    <cellStyle name="40% - Accent3 2 2 5" xfId="521"/>
    <cellStyle name="40% - Accent3 2 3" xfId="522"/>
    <cellStyle name="40% - Accent3 2 3 2" xfId="523"/>
    <cellStyle name="40% - Accent3 2 3 2 2" xfId="524"/>
    <cellStyle name="40% - Accent3 2 3 2 2 2" xfId="525"/>
    <cellStyle name="40% - Accent3 2 3 2 3" xfId="526"/>
    <cellStyle name="40% - Accent3 2 3 3" xfId="527"/>
    <cellStyle name="40% - Accent3 2 3 3 2" xfId="528"/>
    <cellStyle name="40% - Accent3 2 3 4" xfId="529"/>
    <cellStyle name="40% - Accent3 2 4" xfId="530"/>
    <cellStyle name="40% - Accent3 2 4 2" xfId="531"/>
    <cellStyle name="40% - Accent3 2 4 2 2" xfId="532"/>
    <cellStyle name="40% - Accent3 2 4 3" xfId="533"/>
    <cellStyle name="40% - Accent3 2 5" xfId="534"/>
    <cellStyle name="40% - Accent3 2 5 2" xfId="535"/>
    <cellStyle name="40% - Accent3 2 6" xfId="536"/>
    <cellStyle name="40% - Accent3 3" xfId="537"/>
    <cellStyle name="40% - Accent3 3 2" xfId="538"/>
    <cellStyle name="40% - Accent3 3 2 2" xfId="539"/>
    <cellStyle name="40% - Accent3 3 2 2 2" xfId="540"/>
    <cellStyle name="40% - Accent3 3 2 2 2 2" xfId="541"/>
    <cellStyle name="40% - Accent3 3 2 2 3" xfId="542"/>
    <cellStyle name="40% - Accent3 3 2 3" xfId="543"/>
    <cellStyle name="40% - Accent3 3 2 3 2" xfId="544"/>
    <cellStyle name="40% - Accent3 3 2 4" xfId="545"/>
    <cellStyle name="40% - Accent3 3 3" xfId="546"/>
    <cellStyle name="40% - Accent3 3 3 2" xfId="547"/>
    <cellStyle name="40% - Accent3 3 3 2 2" xfId="548"/>
    <cellStyle name="40% - Accent3 3 3 3" xfId="549"/>
    <cellStyle name="40% - Accent3 3 4" xfId="550"/>
    <cellStyle name="40% - Accent3 3 4 2" xfId="551"/>
    <cellStyle name="40% - Accent3 3 5" xfId="552"/>
    <cellStyle name="40% - Accent3 4" xfId="553"/>
    <cellStyle name="40% - Accent3 4 2" xfId="554"/>
    <cellStyle name="40% - Accent3 4 2 2" xfId="555"/>
    <cellStyle name="40% - Accent3 4 2 2 2" xfId="556"/>
    <cellStyle name="40% - Accent3 4 2 3" xfId="557"/>
    <cellStyle name="40% - Accent3 4 3" xfId="558"/>
    <cellStyle name="40% - Accent3 4 3 2" xfId="559"/>
    <cellStyle name="40% - Accent3 4 4" xfId="560"/>
    <cellStyle name="40% - Accent3 5" xfId="561"/>
    <cellStyle name="40% - Accent3 5 2" xfId="562"/>
    <cellStyle name="40% - Accent3 5 2 2" xfId="563"/>
    <cellStyle name="40% - Accent3 5 3" xfId="564"/>
    <cellStyle name="40% - Accent3 6" xfId="565"/>
    <cellStyle name="40% - Accent3 6 2" xfId="566"/>
    <cellStyle name="40% - Accent3 7" xfId="567"/>
    <cellStyle name="40% - Accent4 2" xfId="568"/>
    <cellStyle name="40% - Accent4 2 2" xfId="569"/>
    <cellStyle name="40% - Accent4 2 2 2" xfId="570"/>
    <cellStyle name="40% - Accent4 2 2 2 2" xfId="571"/>
    <cellStyle name="40% - Accent4 2 2 2 2 2" xfId="572"/>
    <cellStyle name="40% - Accent4 2 2 2 2 2 2" xfId="573"/>
    <cellStyle name="40% - Accent4 2 2 2 2 3" xfId="574"/>
    <cellStyle name="40% - Accent4 2 2 2 3" xfId="575"/>
    <cellStyle name="40% - Accent4 2 2 2 3 2" xfId="576"/>
    <cellStyle name="40% - Accent4 2 2 2 4" xfId="577"/>
    <cellStyle name="40% - Accent4 2 2 3" xfId="578"/>
    <cellStyle name="40% - Accent4 2 2 3 2" xfId="579"/>
    <cellStyle name="40% - Accent4 2 2 3 2 2" xfId="580"/>
    <cellStyle name="40% - Accent4 2 2 3 3" xfId="581"/>
    <cellStyle name="40% - Accent4 2 2 4" xfId="582"/>
    <cellStyle name="40% - Accent4 2 2 4 2" xfId="583"/>
    <cellStyle name="40% - Accent4 2 2 5" xfId="584"/>
    <cellStyle name="40% - Accent4 2 3" xfId="585"/>
    <cellStyle name="40% - Accent4 2 3 2" xfId="586"/>
    <cellStyle name="40% - Accent4 2 3 2 2" xfId="587"/>
    <cellStyle name="40% - Accent4 2 3 2 2 2" xfId="588"/>
    <cellStyle name="40% - Accent4 2 3 2 3" xfId="589"/>
    <cellStyle name="40% - Accent4 2 3 3" xfId="590"/>
    <cellStyle name="40% - Accent4 2 3 3 2" xfId="591"/>
    <cellStyle name="40% - Accent4 2 3 4" xfId="592"/>
    <cellStyle name="40% - Accent4 2 4" xfId="593"/>
    <cellStyle name="40% - Accent4 2 4 2" xfId="594"/>
    <cellStyle name="40% - Accent4 2 4 2 2" xfId="595"/>
    <cellStyle name="40% - Accent4 2 4 3" xfId="596"/>
    <cellStyle name="40% - Accent4 2 5" xfId="597"/>
    <cellStyle name="40% - Accent4 2 5 2" xfId="598"/>
    <cellStyle name="40% - Accent4 2 6" xfId="599"/>
    <cellStyle name="40% - Accent4 3" xfId="600"/>
    <cellStyle name="40% - Accent4 3 2" xfId="601"/>
    <cellStyle name="40% - Accent4 3 2 2" xfId="602"/>
    <cellStyle name="40% - Accent4 3 2 2 2" xfId="603"/>
    <cellStyle name="40% - Accent4 3 2 2 2 2" xfId="604"/>
    <cellStyle name="40% - Accent4 3 2 2 3" xfId="605"/>
    <cellStyle name="40% - Accent4 3 2 3" xfId="606"/>
    <cellStyle name="40% - Accent4 3 2 3 2" xfId="607"/>
    <cellStyle name="40% - Accent4 3 2 4" xfId="608"/>
    <cellStyle name="40% - Accent4 3 3" xfId="609"/>
    <cellStyle name="40% - Accent4 3 3 2" xfId="610"/>
    <cellStyle name="40% - Accent4 3 3 2 2" xfId="611"/>
    <cellStyle name="40% - Accent4 3 3 3" xfId="612"/>
    <cellStyle name="40% - Accent4 3 4" xfId="613"/>
    <cellStyle name="40% - Accent4 3 4 2" xfId="614"/>
    <cellStyle name="40% - Accent4 3 5" xfId="615"/>
    <cellStyle name="40% - Accent4 4" xfId="616"/>
    <cellStyle name="40% - Accent4 4 2" xfId="617"/>
    <cellStyle name="40% - Accent4 4 2 2" xfId="618"/>
    <cellStyle name="40% - Accent4 4 2 2 2" xfId="619"/>
    <cellStyle name="40% - Accent4 4 2 3" xfId="620"/>
    <cellStyle name="40% - Accent4 4 3" xfId="621"/>
    <cellStyle name="40% - Accent4 4 3 2" xfId="622"/>
    <cellStyle name="40% - Accent4 4 4" xfId="623"/>
    <cellStyle name="40% - Accent4 5" xfId="624"/>
    <cellStyle name="40% - Accent4 5 2" xfId="625"/>
    <cellStyle name="40% - Accent4 5 2 2" xfId="626"/>
    <cellStyle name="40% - Accent4 5 3" xfId="627"/>
    <cellStyle name="40% - Accent4 6" xfId="628"/>
    <cellStyle name="40% - Accent4 6 2" xfId="629"/>
    <cellStyle name="40% - Accent4 7" xfId="630"/>
    <cellStyle name="40% - Accent5 2" xfId="631"/>
    <cellStyle name="40% - Accent5 2 2" xfId="632"/>
    <cellStyle name="40% - Accent5 2 2 2" xfId="633"/>
    <cellStyle name="40% - Accent5 2 2 2 2" xfId="634"/>
    <cellStyle name="40% - Accent5 2 2 2 2 2" xfId="635"/>
    <cellStyle name="40% - Accent5 2 2 2 2 2 2" xfId="636"/>
    <cellStyle name="40% - Accent5 2 2 2 2 3" xfId="637"/>
    <cellStyle name="40% - Accent5 2 2 2 3" xfId="638"/>
    <cellStyle name="40% - Accent5 2 2 2 3 2" xfId="639"/>
    <cellStyle name="40% - Accent5 2 2 2 4" xfId="640"/>
    <cellStyle name="40% - Accent5 2 2 3" xfId="641"/>
    <cellStyle name="40% - Accent5 2 2 3 2" xfId="642"/>
    <cellStyle name="40% - Accent5 2 2 3 2 2" xfId="643"/>
    <cellStyle name="40% - Accent5 2 2 3 3" xfId="644"/>
    <cellStyle name="40% - Accent5 2 2 4" xfId="645"/>
    <cellStyle name="40% - Accent5 2 2 4 2" xfId="646"/>
    <cellStyle name="40% - Accent5 2 2 5" xfId="647"/>
    <cellStyle name="40% - Accent5 2 3" xfId="648"/>
    <cellStyle name="40% - Accent5 2 3 2" xfId="649"/>
    <cellStyle name="40% - Accent5 2 3 2 2" xfId="650"/>
    <cellStyle name="40% - Accent5 2 3 2 2 2" xfId="651"/>
    <cellStyle name="40% - Accent5 2 3 2 3" xfId="652"/>
    <cellStyle name="40% - Accent5 2 3 3" xfId="653"/>
    <cellStyle name="40% - Accent5 2 3 3 2" xfId="654"/>
    <cellStyle name="40% - Accent5 2 3 4" xfId="655"/>
    <cellStyle name="40% - Accent5 2 4" xfId="656"/>
    <cellStyle name="40% - Accent5 2 4 2" xfId="657"/>
    <cellStyle name="40% - Accent5 2 4 2 2" xfId="658"/>
    <cellStyle name="40% - Accent5 2 4 3" xfId="659"/>
    <cellStyle name="40% - Accent5 2 5" xfId="660"/>
    <cellStyle name="40% - Accent5 2 5 2" xfId="661"/>
    <cellStyle name="40% - Accent5 2 6" xfId="662"/>
    <cellStyle name="40% - Accent5 3" xfId="663"/>
    <cellStyle name="40% - Accent5 3 2" xfId="664"/>
    <cellStyle name="40% - Accent5 3 2 2" xfId="665"/>
    <cellStyle name="40% - Accent5 3 2 2 2" xfId="666"/>
    <cellStyle name="40% - Accent5 3 2 2 2 2" xfId="667"/>
    <cellStyle name="40% - Accent5 3 2 2 3" xfId="668"/>
    <cellStyle name="40% - Accent5 3 2 3" xfId="669"/>
    <cellStyle name="40% - Accent5 3 2 3 2" xfId="670"/>
    <cellStyle name="40% - Accent5 3 2 4" xfId="671"/>
    <cellStyle name="40% - Accent5 3 3" xfId="672"/>
    <cellStyle name="40% - Accent5 3 3 2" xfId="673"/>
    <cellStyle name="40% - Accent5 3 3 2 2" xfId="674"/>
    <cellStyle name="40% - Accent5 3 3 3" xfId="675"/>
    <cellStyle name="40% - Accent5 3 4" xfId="676"/>
    <cellStyle name="40% - Accent5 3 4 2" xfId="677"/>
    <cellStyle name="40% - Accent5 3 5" xfId="678"/>
    <cellStyle name="40% - Accent5 4" xfId="679"/>
    <cellStyle name="40% - Accent5 4 2" xfId="680"/>
    <cellStyle name="40% - Accent5 4 2 2" xfId="681"/>
    <cellStyle name="40% - Accent5 4 2 2 2" xfId="682"/>
    <cellStyle name="40% - Accent5 4 2 3" xfId="683"/>
    <cellStyle name="40% - Accent5 4 3" xfId="684"/>
    <cellStyle name="40% - Accent5 4 3 2" xfId="685"/>
    <cellStyle name="40% - Accent5 4 4" xfId="686"/>
    <cellStyle name="40% - Accent5 5" xfId="687"/>
    <cellStyle name="40% - Accent5 5 2" xfId="688"/>
    <cellStyle name="40% - Accent5 5 2 2" xfId="689"/>
    <cellStyle name="40% - Accent5 5 3" xfId="690"/>
    <cellStyle name="40% - Accent5 6" xfId="691"/>
    <cellStyle name="40% - Accent5 6 2" xfId="692"/>
    <cellStyle name="40% - Accent5 7" xfId="693"/>
    <cellStyle name="40% - Accent6 2" xfId="694"/>
    <cellStyle name="40% - Accent6 2 2" xfId="695"/>
    <cellStyle name="40% - Accent6 2 2 2" xfId="696"/>
    <cellStyle name="40% - Accent6 2 2 2 2" xfId="697"/>
    <cellStyle name="40% - Accent6 2 2 2 2 2" xfId="698"/>
    <cellStyle name="40% - Accent6 2 2 2 2 2 2" xfId="699"/>
    <cellStyle name="40% - Accent6 2 2 2 2 3" xfId="700"/>
    <cellStyle name="40% - Accent6 2 2 2 3" xfId="701"/>
    <cellStyle name="40% - Accent6 2 2 2 3 2" xfId="702"/>
    <cellStyle name="40% - Accent6 2 2 2 4" xfId="703"/>
    <cellStyle name="40% - Accent6 2 2 3" xfId="704"/>
    <cellStyle name="40% - Accent6 2 2 3 2" xfId="705"/>
    <cellStyle name="40% - Accent6 2 2 3 2 2" xfId="706"/>
    <cellStyle name="40% - Accent6 2 2 3 3" xfId="707"/>
    <cellStyle name="40% - Accent6 2 2 4" xfId="708"/>
    <cellStyle name="40% - Accent6 2 2 4 2" xfId="709"/>
    <cellStyle name="40% - Accent6 2 2 5" xfId="710"/>
    <cellStyle name="40% - Accent6 2 3" xfId="711"/>
    <cellStyle name="40% - Accent6 2 3 2" xfId="712"/>
    <cellStyle name="40% - Accent6 2 3 2 2" xfId="713"/>
    <cellStyle name="40% - Accent6 2 3 2 2 2" xfId="714"/>
    <cellStyle name="40% - Accent6 2 3 2 3" xfId="715"/>
    <cellStyle name="40% - Accent6 2 3 3" xfId="716"/>
    <cellStyle name="40% - Accent6 2 3 3 2" xfId="717"/>
    <cellStyle name="40% - Accent6 2 3 4" xfId="718"/>
    <cellStyle name="40% - Accent6 2 4" xfId="719"/>
    <cellStyle name="40% - Accent6 2 4 2" xfId="720"/>
    <cellStyle name="40% - Accent6 2 4 2 2" xfId="721"/>
    <cellStyle name="40% - Accent6 2 4 3" xfId="722"/>
    <cellStyle name="40% - Accent6 2 5" xfId="723"/>
    <cellStyle name="40% - Accent6 2 5 2" xfId="724"/>
    <cellStyle name="40% - Accent6 2 6" xfId="725"/>
    <cellStyle name="40% - Accent6 3" xfId="726"/>
    <cellStyle name="40% - Accent6 3 2" xfId="727"/>
    <cellStyle name="40% - Accent6 3 2 2" xfId="728"/>
    <cellStyle name="40% - Accent6 3 2 2 2" xfId="729"/>
    <cellStyle name="40% - Accent6 3 2 2 2 2" xfId="730"/>
    <cellStyle name="40% - Accent6 3 2 2 3" xfId="731"/>
    <cellStyle name="40% - Accent6 3 2 3" xfId="732"/>
    <cellStyle name="40% - Accent6 3 2 3 2" xfId="733"/>
    <cellStyle name="40% - Accent6 3 2 4" xfId="734"/>
    <cellStyle name="40% - Accent6 3 3" xfId="735"/>
    <cellStyle name="40% - Accent6 3 3 2" xfId="736"/>
    <cellStyle name="40% - Accent6 3 3 2 2" xfId="737"/>
    <cellStyle name="40% - Accent6 3 3 3" xfId="738"/>
    <cellStyle name="40% - Accent6 3 4" xfId="739"/>
    <cellStyle name="40% - Accent6 3 4 2" xfId="740"/>
    <cellStyle name="40% - Accent6 3 5" xfId="741"/>
    <cellStyle name="40% - Accent6 4" xfId="742"/>
    <cellStyle name="40% - Accent6 4 2" xfId="743"/>
    <cellStyle name="40% - Accent6 4 2 2" xfId="744"/>
    <cellStyle name="40% - Accent6 4 2 2 2" xfId="745"/>
    <cellStyle name="40% - Accent6 4 2 3" xfId="746"/>
    <cellStyle name="40% - Accent6 4 3" xfId="747"/>
    <cellStyle name="40% - Accent6 4 3 2" xfId="748"/>
    <cellStyle name="40% - Accent6 4 4" xfId="749"/>
    <cellStyle name="40% - Accent6 5" xfId="750"/>
    <cellStyle name="40% - Accent6 5 2" xfId="751"/>
    <cellStyle name="40% - Accent6 5 2 2" xfId="752"/>
    <cellStyle name="40% - Accent6 5 3" xfId="753"/>
    <cellStyle name="40% - Accent6 6" xfId="754"/>
    <cellStyle name="40% - Accent6 6 2" xfId="755"/>
    <cellStyle name="40% - Accent6 7" xfId="756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Normal" xfId="0" builtinId="0"/>
    <cellStyle name="Normal 10" xfId="757"/>
    <cellStyle name="Normal 11" xfId="758"/>
    <cellStyle name="Normal 11 2" xfId="759"/>
    <cellStyle name="Normal 12" xfId="760"/>
    <cellStyle name="Normal 13" xfId="761"/>
    <cellStyle name="Normal 2" xfId="762"/>
    <cellStyle name="Normal 3" xfId="763"/>
    <cellStyle name="Normal 3 2" xfId="764"/>
    <cellStyle name="Normal 3 2 2" xfId="765"/>
    <cellStyle name="Normal 3 2 2 2" xfId="766"/>
    <cellStyle name="Normal 3 2 2 2 2" xfId="767"/>
    <cellStyle name="Normal 3 2 2 2 2 2" xfId="768"/>
    <cellStyle name="Normal 3 2 2 2 2 2 2" xfId="769"/>
    <cellStyle name="Normal 3 2 2 2 2 3" xfId="770"/>
    <cellStyle name="Normal 3 2 2 2 3" xfId="771"/>
    <cellStyle name="Normal 3 2 2 2 3 2" xfId="772"/>
    <cellStyle name="Normal 3 2 2 2 4" xfId="773"/>
    <cellStyle name="Normal 3 2 2 3" xfId="774"/>
    <cellStyle name="Normal 3 2 2 3 2" xfId="775"/>
    <cellStyle name="Normal 3 2 2 3 2 2" xfId="776"/>
    <cellStyle name="Normal 3 2 2 3 3" xfId="777"/>
    <cellStyle name="Normal 3 2 2 4" xfId="778"/>
    <cellStyle name="Normal 3 2 2 4 2" xfId="779"/>
    <cellStyle name="Normal 3 2 2 5" xfId="780"/>
    <cellStyle name="Normal 3 2 3" xfId="781"/>
    <cellStyle name="Normal 3 2 3 2" xfId="782"/>
    <cellStyle name="Normal 3 2 3 2 2" xfId="783"/>
    <cellStyle name="Normal 3 2 3 2 2 2" xfId="784"/>
    <cellStyle name="Normal 3 2 3 2 2 2 2" xfId="785"/>
    <cellStyle name="Normal 3 2 3 2 2 3" xfId="786"/>
    <cellStyle name="Normal 3 2 3 2 3" xfId="787"/>
    <cellStyle name="Normal 3 2 3 2 3 2" xfId="788"/>
    <cellStyle name="Normal 3 2 3 2 4" xfId="789"/>
    <cellStyle name="Normal 3 2 3 3" xfId="790"/>
    <cellStyle name="Normal 3 2 3 3 2" xfId="791"/>
    <cellStyle name="Normal 3 2 3 3 2 2" xfId="792"/>
    <cellStyle name="Normal 3 2 3 3 3" xfId="793"/>
    <cellStyle name="Normal 3 2 3 4" xfId="794"/>
    <cellStyle name="Normal 3 2 3 4 2" xfId="795"/>
    <cellStyle name="Normal 3 2 3 5" xfId="796"/>
    <cellStyle name="Normal 3 2 4" xfId="797"/>
    <cellStyle name="Normal 3 2 4 2" xfId="798"/>
    <cellStyle name="Normal 3 2 4 2 2" xfId="799"/>
    <cellStyle name="Normal 3 2 4 2 2 2" xfId="800"/>
    <cellStyle name="Normal 3 2 4 2 3" xfId="801"/>
    <cellStyle name="Normal 3 2 4 3" xfId="802"/>
    <cellStyle name="Normal 3 2 4 3 2" xfId="803"/>
    <cellStyle name="Normal 3 2 4 4" xfId="804"/>
    <cellStyle name="Normal 3 2 5" xfId="805"/>
    <cellStyle name="Normal 3 2 5 2" xfId="806"/>
    <cellStyle name="Normal 3 2 5 2 2" xfId="807"/>
    <cellStyle name="Normal 3 2 5 3" xfId="808"/>
    <cellStyle name="Normal 3 2 6" xfId="809"/>
    <cellStyle name="Normal 3 2 6 2" xfId="810"/>
    <cellStyle name="Normal 3 2 7" xfId="811"/>
    <cellStyle name="Normal 3 3" xfId="812"/>
    <cellStyle name="Normal 3 3 2" xfId="813"/>
    <cellStyle name="Normal 3 3 2 2" xfId="814"/>
    <cellStyle name="Normal 3 3 2 2 2" xfId="815"/>
    <cellStyle name="Normal 3 3 2 2 2 2" xfId="816"/>
    <cellStyle name="Normal 3 3 2 2 3" xfId="817"/>
    <cellStyle name="Normal 3 3 2 3" xfId="818"/>
    <cellStyle name="Normal 3 3 2 3 2" xfId="819"/>
    <cellStyle name="Normal 3 3 2 4" xfId="820"/>
    <cellStyle name="Normal 3 3 3" xfId="821"/>
    <cellStyle name="Normal 3 3 3 2" xfId="822"/>
    <cellStyle name="Normal 3 3 3 2 2" xfId="823"/>
    <cellStyle name="Normal 3 3 3 3" xfId="824"/>
    <cellStyle name="Normal 3 3 4" xfId="825"/>
    <cellStyle name="Normal 3 3 4 2" xfId="826"/>
    <cellStyle name="Normal 3 3 5" xfId="827"/>
    <cellStyle name="Normal 3 4" xfId="828"/>
    <cellStyle name="Normal 3 4 2" xfId="829"/>
    <cellStyle name="Normal 3 4 2 2" xfId="830"/>
    <cellStyle name="Normal 3 4 2 2 2" xfId="831"/>
    <cellStyle name="Normal 3 4 2 3" xfId="832"/>
    <cellStyle name="Normal 3 4 3" xfId="833"/>
    <cellStyle name="Normal 3 4 3 2" xfId="834"/>
    <cellStyle name="Normal 3 4 4" xfId="835"/>
    <cellStyle name="Normal 3 5" xfId="836"/>
    <cellStyle name="Normal 3 5 2" xfId="837"/>
    <cellStyle name="Normal 3 5 2 2" xfId="838"/>
    <cellStyle name="Normal 3 5 3" xfId="839"/>
    <cellStyle name="Normal 3 6" xfId="840"/>
    <cellStyle name="Normal 3 6 2" xfId="841"/>
    <cellStyle name="Normal 3 7" xfId="842"/>
    <cellStyle name="Normal 4" xfId="843"/>
    <cellStyle name="Normal 4 2" xfId="844"/>
    <cellStyle name="Normal 4 2 2" xfId="845"/>
    <cellStyle name="Normal 4 2 2 2" xfId="846"/>
    <cellStyle name="Normal 4 2 2 2 2" xfId="847"/>
    <cellStyle name="Normal 4 2 2 2 2 2" xfId="848"/>
    <cellStyle name="Normal 4 2 2 2 3" xfId="849"/>
    <cellStyle name="Normal 4 2 2 3" xfId="850"/>
    <cellStyle name="Normal 4 2 2 3 2" xfId="851"/>
    <cellStyle name="Normal 4 2 2 4" xfId="852"/>
    <cellStyle name="Normal 4 2 3" xfId="853"/>
    <cellStyle name="Normal 4 2 3 2" xfId="854"/>
    <cellStyle name="Normal 4 2 3 2 2" xfId="855"/>
    <cellStyle name="Normal 4 2 3 3" xfId="856"/>
    <cellStyle name="Normal 4 2 4" xfId="857"/>
    <cellStyle name="Normal 4 2 4 2" xfId="858"/>
    <cellStyle name="Normal 4 2 5" xfId="859"/>
    <cellStyle name="Normal 4 3" xfId="860"/>
    <cellStyle name="Normal 4 3 2" xfId="861"/>
    <cellStyle name="Normal 4 3 2 2" xfId="862"/>
    <cellStyle name="Normal 4 3 2 2 2" xfId="863"/>
    <cellStyle name="Normal 4 3 2 3" xfId="864"/>
    <cellStyle name="Normal 4 3 3" xfId="865"/>
    <cellStyle name="Normal 4 3 3 2" xfId="866"/>
    <cellStyle name="Normal 4 3 4" xfId="867"/>
    <cellStyle name="Normal 4 4" xfId="868"/>
    <cellStyle name="Normal 4 4 2" xfId="869"/>
    <cellStyle name="Normal 4 4 2 2" xfId="870"/>
    <cellStyle name="Normal 4 4 3" xfId="871"/>
    <cellStyle name="Normal 4 5" xfId="872"/>
    <cellStyle name="Normal 4 5 2" xfId="873"/>
    <cellStyle name="Normal 4 6" xfId="874"/>
    <cellStyle name="Normal 5" xfId="875"/>
    <cellStyle name="Normal 6" xfId="876"/>
    <cellStyle name="Normal 7" xfId="877"/>
    <cellStyle name="Normal 7 2" xfId="878"/>
    <cellStyle name="Normal 7 2 2" xfId="879"/>
    <cellStyle name="Normal 7 2 2 2" xfId="880"/>
    <cellStyle name="Normal 7 2 3" xfId="881"/>
    <cellStyle name="Normal 7 3" xfId="882"/>
    <cellStyle name="Normal 7 3 2" xfId="883"/>
    <cellStyle name="Normal 7 4" xfId="884"/>
    <cellStyle name="Normal 8" xfId="885"/>
    <cellStyle name="Normal 9" xfId="886"/>
    <cellStyle name="Normal 9 2" xfId="887"/>
    <cellStyle name="Normal 9 2 2" xfId="888"/>
    <cellStyle name="Normal 9 3" xfId="889"/>
    <cellStyle name="Note 2" xfId="890"/>
    <cellStyle name="Note 2 2" xfId="891"/>
    <cellStyle name="Note 2 2 2" xfId="892"/>
    <cellStyle name="Note 2 2 2 2" xfId="893"/>
    <cellStyle name="Note 2 2 2 2 2" xfId="894"/>
    <cellStyle name="Note 2 2 2 2 2 2" xfId="895"/>
    <cellStyle name="Note 2 2 2 2 3" xfId="896"/>
    <cellStyle name="Note 2 2 2 3" xfId="897"/>
    <cellStyle name="Note 2 2 2 3 2" xfId="898"/>
    <cellStyle name="Note 2 2 2 4" xfId="899"/>
    <cellStyle name="Note 2 2 3" xfId="900"/>
    <cellStyle name="Note 2 2 3 2" xfId="901"/>
    <cellStyle name="Note 2 2 3 2 2" xfId="902"/>
    <cellStyle name="Note 2 2 3 3" xfId="903"/>
    <cellStyle name="Note 2 2 4" xfId="904"/>
    <cellStyle name="Note 2 2 4 2" xfId="905"/>
    <cellStyle name="Note 2 2 5" xfId="906"/>
    <cellStyle name="Note 2 3" xfId="907"/>
    <cellStyle name="Note 2 3 2" xfId="908"/>
    <cellStyle name="Note 2 3 2 2" xfId="909"/>
    <cellStyle name="Note 2 3 2 2 2" xfId="910"/>
    <cellStyle name="Note 2 3 2 3" xfId="911"/>
    <cellStyle name="Note 2 3 3" xfId="912"/>
    <cellStyle name="Note 2 3 3 2" xfId="913"/>
    <cellStyle name="Note 2 3 4" xfId="914"/>
    <cellStyle name="Note 2 4" xfId="915"/>
    <cellStyle name="Note 2 4 2" xfId="916"/>
    <cellStyle name="Note 2 4 2 2" xfId="917"/>
    <cellStyle name="Note 2 4 3" xfId="918"/>
    <cellStyle name="Note 2 5" xfId="919"/>
    <cellStyle name="Note 2 5 2" xfId="920"/>
    <cellStyle name="Note 2 6" xfId="921"/>
    <cellStyle name="Note 3" xfId="922"/>
    <cellStyle name="Note 3 2" xfId="923"/>
    <cellStyle name="Note 3 2 2" xfId="924"/>
    <cellStyle name="Note 3 2 2 2" xfId="925"/>
    <cellStyle name="Note 3 2 2 2 2" xfId="926"/>
    <cellStyle name="Note 3 2 2 2 2 2" xfId="927"/>
    <cellStyle name="Note 3 2 2 2 3" xfId="928"/>
    <cellStyle name="Note 3 2 2 3" xfId="929"/>
    <cellStyle name="Note 3 2 2 3 2" xfId="930"/>
    <cellStyle name="Note 3 2 2 4" xfId="931"/>
    <cellStyle name="Note 3 2 3" xfId="932"/>
    <cellStyle name="Note 3 2 3 2" xfId="933"/>
    <cellStyle name="Note 3 2 3 2 2" xfId="934"/>
    <cellStyle name="Note 3 2 3 3" xfId="935"/>
    <cellStyle name="Note 3 2 4" xfId="936"/>
    <cellStyle name="Note 3 2 4 2" xfId="937"/>
    <cellStyle name="Note 3 2 5" xfId="938"/>
    <cellStyle name="Note 3 3" xfId="939"/>
    <cellStyle name="Note 3 3 2" xfId="940"/>
    <cellStyle name="Note 3 3 2 2" xfId="941"/>
    <cellStyle name="Note 3 3 2 2 2" xfId="942"/>
    <cellStyle name="Note 3 3 2 3" xfId="943"/>
    <cellStyle name="Note 3 3 3" xfId="944"/>
    <cellStyle name="Note 3 3 3 2" xfId="945"/>
    <cellStyle name="Note 3 3 4" xfId="946"/>
    <cellStyle name="Note 3 4" xfId="947"/>
    <cellStyle name="Note 3 4 2" xfId="948"/>
    <cellStyle name="Note 3 4 2 2" xfId="949"/>
    <cellStyle name="Note 3 4 3" xfId="950"/>
    <cellStyle name="Note 3 5" xfId="951"/>
    <cellStyle name="Note 3 5 2" xfId="952"/>
    <cellStyle name="Note 3 6" xfId="953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H93"/>
  <sheetViews>
    <sheetView showRuler="0" workbookViewId="0">
      <selection activeCell="L19" sqref="L19"/>
    </sheetView>
  </sheetViews>
  <sheetFormatPr defaultColWidth="8.85546875" defaultRowHeight="12.75" x14ac:dyDescent="0.2"/>
  <cols>
    <col min="1" max="1" width="22.42578125" customWidth="1"/>
    <col min="2" max="2" width="5.7109375" style="16" customWidth="1"/>
    <col min="3" max="3" width="14.85546875" style="16" customWidth="1"/>
    <col min="4" max="4" width="6.42578125" style="16" customWidth="1"/>
    <col min="5" max="9" width="7.42578125" style="16" customWidth="1"/>
    <col min="10" max="11" width="9.7109375" style="35" customWidth="1"/>
    <col min="12" max="12" width="9.7109375" style="17" customWidth="1"/>
    <col min="13" max="13" width="15.85546875" style="18" customWidth="1"/>
    <col min="14" max="14" width="17.7109375" style="16" customWidth="1"/>
  </cols>
  <sheetData>
    <row r="1" spans="1:86" s="2" customFormat="1" ht="30" customHeight="1" thickBot="1" x14ac:dyDescent="0.25">
      <c r="A1" s="1">
        <v>42351</v>
      </c>
      <c r="B1" s="2" t="s">
        <v>394</v>
      </c>
      <c r="C1" s="3"/>
      <c r="D1" s="3"/>
      <c r="E1" s="3"/>
      <c r="F1" s="3"/>
      <c r="G1" s="3"/>
      <c r="H1" s="3"/>
      <c r="I1" s="3"/>
      <c r="J1" s="34"/>
      <c r="K1" s="34"/>
      <c r="L1" s="4"/>
      <c r="M1" s="5"/>
      <c r="N1" s="3"/>
    </row>
    <row r="2" spans="1:86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</v>
      </c>
      <c r="H2" s="10" t="s">
        <v>7</v>
      </c>
      <c r="I2" s="10" t="s">
        <v>8</v>
      </c>
      <c r="J2" s="11" t="s">
        <v>9</v>
      </c>
      <c r="K2" s="12" t="s">
        <v>10</v>
      </c>
      <c r="L2" s="12" t="s">
        <v>11</v>
      </c>
      <c r="M2" s="13" t="s">
        <v>12</v>
      </c>
      <c r="N2" s="14" t="s">
        <v>13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86" x14ac:dyDescent="0.2">
      <c r="A3" t="s">
        <v>14</v>
      </c>
      <c r="B3" s="16">
        <v>73</v>
      </c>
      <c r="C3" s="16" t="s">
        <v>15</v>
      </c>
      <c r="D3" s="16">
        <v>89.9</v>
      </c>
      <c r="E3" s="16">
        <v>90</v>
      </c>
      <c r="F3" s="16">
        <v>0.61424999999999996</v>
      </c>
      <c r="G3" s="16">
        <v>97.5</v>
      </c>
      <c r="H3" s="16">
        <v>102.5</v>
      </c>
      <c r="I3" s="16">
        <v>107.5</v>
      </c>
      <c r="J3" s="35">
        <v>107.5</v>
      </c>
      <c r="K3" s="35">
        <v>66.031874999999999</v>
      </c>
      <c r="L3" s="17">
        <v>115.9519725</v>
      </c>
      <c r="M3" s="18" t="s">
        <v>16</v>
      </c>
    </row>
    <row r="4" spans="1:86" x14ac:dyDescent="0.2">
      <c r="A4" t="s">
        <v>17</v>
      </c>
      <c r="B4" s="16">
        <v>73</v>
      </c>
      <c r="C4" s="16" t="s">
        <v>18</v>
      </c>
      <c r="D4" s="16">
        <v>89.9</v>
      </c>
      <c r="E4" s="16">
        <v>90</v>
      </c>
      <c r="F4" s="16">
        <v>0.61424999999999996</v>
      </c>
      <c r="G4" s="16">
        <v>97.5</v>
      </c>
      <c r="H4" s="16">
        <v>102.5</v>
      </c>
      <c r="I4" s="16">
        <v>107.5</v>
      </c>
      <c r="J4" s="35">
        <v>107.5</v>
      </c>
      <c r="K4" s="35">
        <v>66.031874999999999</v>
      </c>
      <c r="L4" s="17">
        <v>115.9519725</v>
      </c>
      <c r="M4" s="18" t="s">
        <v>19</v>
      </c>
    </row>
    <row r="5" spans="1:86" x14ac:dyDescent="0.2">
      <c r="A5" t="s">
        <v>20</v>
      </c>
      <c r="B5" s="16">
        <v>61</v>
      </c>
      <c r="C5" s="16" t="s">
        <v>21</v>
      </c>
      <c r="D5" s="16">
        <v>152.69999999999999</v>
      </c>
      <c r="E5" s="16" t="s">
        <v>22</v>
      </c>
      <c r="F5" s="16">
        <v>0.52105000000000001</v>
      </c>
      <c r="G5" s="16">
        <v>125</v>
      </c>
      <c r="H5" s="16">
        <v>-137.5</v>
      </c>
      <c r="I5" s="16">
        <v>137.5</v>
      </c>
      <c r="J5" s="35">
        <v>137.5</v>
      </c>
      <c r="K5" s="35">
        <v>71.644374999999997</v>
      </c>
      <c r="L5" s="17">
        <v>97.866216250000008</v>
      </c>
      <c r="M5" s="18" t="s">
        <v>23</v>
      </c>
      <c r="N5" s="16" t="s">
        <v>24</v>
      </c>
    </row>
    <row r="6" spans="1:86" x14ac:dyDescent="0.2">
      <c r="A6" t="s">
        <v>25</v>
      </c>
      <c r="B6" s="16">
        <v>63</v>
      </c>
      <c r="C6" s="16" t="s">
        <v>21</v>
      </c>
      <c r="D6" s="16">
        <v>107.3</v>
      </c>
      <c r="E6" s="16">
        <v>110</v>
      </c>
      <c r="F6" s="16">
        <v>0.56664999999999999</v>
      </c>
      <c r="G6" s="16">
        <v>100</v>
      </c>
      <c r="H6" s="16">
        <v>102.5</v>
      </c>
      <c r="I6" s="16">
        <v>105</v>
      </c>
      <c r="J6" s="35">
        <v>105</v>
      </c>
      <c r="K6" s="35">
        <v>59.498249999999999</v>
      </c>
      <c r="L6" s="17">
        <v>84.547013250000006</v>
      </c>
      <c r="M6" s="18" t="s">
        <v>26</v>
      </c>
    </row>
    <row r="7" spans="1:86" x14ac:dyDescent="0.2">
      <c r="A7" t="s">
        <v>27</v>
      </c>
      <c r="B7" s="16">
        <v>57</v>
      </c>
      <c r="C7" s="16" t="s">
        <v>28</v>
      </c>
      <c r="D7" s="16">
        <v>99.3</v>
      </c>
      <c r="E7" s="16">
        <v>100</v>
      </c>
      <c r="F7" s="16">
        <v>0.58304999999999996</v>
      </c>
      <c r="G7" s="16">
        <v>62.5</v>
      </c>
      <c r="H7" s="16">
        <v>82.5</v>
      </c>
      <c r="J7" s="35">
        <v>82.5</v>
      </c>
      <c r="K7" s="35">
        <v>48.101624999999999</v>
      </c>
      <c r="L7" s="17">
        <v>60.992860499999999</v>
      </c>
      <c r="M7" s="18" t="s">
        <v>29</v>
      </c>
      <c r="N7" s="16" t="s">
        <v>30</v>
      </c>
    </row>
    <row r="8" spans="1:86" s="29" customFormat="1" x14ac:dyDescent="0.2">
      <c r="A8" s="29" t="s">
        <v>31</v>
      </c>
      <c r="B8" s="30">
        <v>53</v>
      </c>
      <c r="C8" s="30" t="s">
        <v>32</v>
      </c>
      <c r="D8" s="30">
        <v>78.8</v>
      </c>
      <c r="E8" s="30">
        <v>82.5</v>
      </c>
      <c r="F8" s="30">
        <v>0.66460000000000008</v>
      </c>
      <c r="G8" s="30">
        <v>155</v>
      </c>
      <c r="H8" s="30">
        <v>160</v>
      </c>
      <c r="I8" s="30">
        <v>167.5</v>
      </c>
      <c r="J8" s="36">
        <v>167.5</v>
      </c>
      <c r="K8" s="36">
        <v>111.32050000000001</v>
      </c>
      <c r="L8" s="31">
        <v>131.803472</v>
      </c>
      <c r="M8" s="32" t="s">
        <v>33</v>
      </c>
      <c r="N8" s="30"/>
      <c r="O8" s="29" t="s">
        <v>383</v>
      </c>
    </row>
    <row r="9" spans="1:86" x14ac:dyDescent="0.2">
      <c r="A9" t="s">
        <v>34</v>
      </c>
      <c r="B9" s="16">
        <v>53</v>
      </c>
      <c r="C9" s="16" t="s">
        <v>32</v>
      </c>
      <c r="D9" s="16">
        <v>64.400000000000006</v>
      </c>
      <c r="E9" s="16">
        <v>67.5</v>
      </c>
      <c r="F9" s="16">
        <v>0.77970000000000006</v>
      </c>
      <c r="G9" s="16">
        <v>100</v>
      </c>
      <c r="H9" s="16">
        <v>105</v>
      </c>
      <c r="I9" s="16">
        <v>110</v>
      </c>
      <c r="J9" s="35">
        <v>110</v>
      </c>
      <c r="K9" s="35">
        <v>85.76700000000001</v>
      </c>
      <c r="L9" s="17">
        <v>101.54812800000001</v>
      </c>
      <c r="M9" s="18" t="s">
        <v>35</v>
      </c>
    </row>
    <row r="10" spans="1:86" s="28" customFormat="1" x14ac:dyDescent="0.2">
      <c r="A10" s="24" t="s">
        <v>36</v>
      </c>
      <c r="B10" s="25">
        <v>52</v>
      </c>
      <c r="C10" s="25" t="s">
        <v>382</v>
      </c>
      <c r="D10" s="25">
        <v>108.7</v>
      </c>
      <c r="E10" s="25">
        <v>110</v>
      </c>
      <c r="F10" s="25">
        <v>0.56440000000000001</v>
      </c>
      <c r="G10" s="25">
        <v>145</v>
      </c>
      <c r="H10" s="25">
        <v>152.5</v>
      </c>
      <c r="I10" s="25">
        <v>160</v>
      </c>
      <c r="J10" s="37">
        <v>160</v>
      </c>
      <c r="K10" s="37">
        <v>90.304000000000002</v>
      </c>
      <c r="L10" s="26">
        <v>105.20416</v>
      </c>
      <c r="M10" s="27" t="s">
        <v>38</v>
      </c>
      <c r="N10" s="25" t="s">
        <v>39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</row>
    <row r="11" spans="1:86" ht="13.5" customHeight="1" x14ac:dyDescent="0.2">
      <c r="A11" t="s">
        <v>40</v>
      </c>
      <c r="B11" s="16">
        <v>20</v>
      </c>
      <c r="C11" s="16" t="s">
        <v>41</v>
      </c>
      <c r="D11" s="16">
        <v>91.2</v>
      </c>
      <c r="E11" s="16">
        <v>100</v>
      </c>
      <c r="F11" s="16">
        <v>0.60750000000000004</v>
      </c>
      <c r="G11" s="16">
        <v>137.5</v>
      </c>
      <c r="H11" s="16">
        <v>145</v>
      </c>
      <c r="I11" s="16">
        <v>-157.5</v>
      </c>
      <c r="J11" s="35">
        <v>145</v>
      </c>
      <c r="K11" s="35">
        <v>88.087500000000006</v>
      </c>
      <c r="L11" s="17">
        <v>0</v>
      </c>
      <c r="M11" s="18" t="s">
        <v>42</v>
      </c>
    </row>
    <row r="12" spans="1:86" x14ac:dyDescent="0.2">
      <c r="A12" t="s">
        <v>43</v>
      </c>
      <c r="B12" s="16">
        <v>23</v>
      </c>
      <c r="C12" s="16" t="s">
        <v>41</v>
      </c>
      <c r="D12" s="16">
        <v>108</v>
      </c>
      <c r="E12" s="16">
        <v>110</v>
      </c>
      <c r="F12" s="16">
        <v>0.5655</v>
      </c>
      <c r="G12" s="16">
        <v>152.5</v>
      </c>
      <c r="H12" s="16">
        <v>-165</v>
      </c>
      <c r="I12" s="16">
        <v>-170</v>
      </c>
      <c r="J12" s="35">
        <v>152.5</v>
      </c>
      <c r="K12" s="35">
        <v>86.238749999999996</v>
      </c>
      <c r="L12" s="17">
        <v>0</v>
      </c>
      <c r="M12" s="18" t="s">
        <v>44</v>
      </c>
      <c r="N12" s="16" t="s">
        <v>45</v>
      </c>
    </row>
    <row r="13" spans="1:86" x14ac:dyDescent="0.2">
      <c r="A13" t="s">
        <v>46</v>
      </c>
      <c r="B13" s="16">
        <v>23</v>
      </c>
      <c r="C13" s="16" t="s">
        <v>41</v>
      </c>
      <c r="D13" s="16">
        <v>89.9</v>
      </c>
      <c r="E13" s="16">
        <v>90</v>
      </c>
      <c r="F13" s="16">
        <v>0.61424999999999996</v>
      </c>
      <c r="G13" s="16">
        <v>120</v>
      </c>
      <c r="H13" s="16">
        <v>130</v>
      </c>
      <c r="I13" s="16">
        <v>-137.5</v>
      </c>
      <c r="J13" s="35">
        <v>130</v>
      </c>
      <c r="K13" s="35">
        <v>79.852499999999992</v>
      </c>
      <c r="L13" s="17">
        <v>0</v>
      </c>
      <c r="M13" s="18" t="s">
        <v>47</v>
      </c>
    </row>
    <row r="14" spans="1:86" s="33" customFormat="1" ht="12" customHeight="1" x14ac:dyDescent="0.2">
      <c r="A14" s="29" t="s">
        <v>48</v>
      </c>
      <c r="B14" s="30">
        <v>23</v>
      </c>
      <c r="C14" s="30" t="s">
        <v>49</v>
      </c>
      <c r="D14" s="30">
        <v>180</v>
      </c>
      <c r="E14" s="30" t="s">
        <v>22</v>
      </c>
      <c r="F14" s="30">
        <v>0.50236999999999998</v>
      </c>
      <c r="G14" s="30">
        <v>177.5</v>
      </c>
      <c r="H14" s="30">
        <v>192.5</v>
      </c>
      <c r="I14" s="30">
        <v>-200</v>
      </c>
      <c r="J14" s="36">
        <v>192.5</v>
      </c>
      <c r="K14" s="36">
        <v>96.706225000000003</v>
      </c>
      <c r="L14" s="31">
        <v>0</v>
      </c>
      <c r="M14" s="32" t="s">
        <v>50</v>
      </c>
      <c r="N14" s="30" t="s">
        <v>45</v>
      </c>
      <c r="O14" s="29" t="s">
        <v>384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</row>
    <row r="15" spans="1:86" x14ac:dyDescent="0.2">
      <c r="A15" t="s">
        <v>51</v>
      </c>
      <c r="B15" s="16">
        <v>17</v>
      </c>
      <c r="C15" s="16" t="s">
        <v>52</v>
      </c>
      <c r="D15" s="16">
        <v>73.900000000000006</v>
      </c>
      <c r="E15" s="16">
        <v>75</v>
      </c>
      <c r="F15" s="16">
        <v>0.69984999999999997</v>
      </c>
      <c r="G15" s="16">
        <v>120</v>
      </c>
      <c r="H15" s="16">
        <v>-130</v>
      </c>
      <c r="I15" s="16">
        <v>130</v>
      </c>
      <c r="J15" s="35">
        <v>130</v>
      </c>
      <c r="K15" s="35">
        <v>90.980499999999992</v>
      </c>
      <c r="L15" s="17">
        <v>0</v>
      </c>
      <c r="M15" s="18" t="s">
        <v>53</v>
      </c>
      <c r="N15" s="16" t="s">
        <v>54</v>
      </c>
    </row>
    <row r="16" spans="1:86" x14ac:dyDescent="0.2">
      <c r="A16" t="s">
        <v>55</v>
      </c>
      <c r="B16" s="16">
        <v>27</v>
      </c>
      <c r="C16" s="16" t="s">
        <v>56</v>
      </c>
      <c r="D16" s="16">
        <v>64.5</v>
      </c>
      <c r="E16" s="16">
        <v>67.5</v>
      </c>
      <c r="F16" s="16">
        <v>0.7792</v>
      </c>
      <c r="G16" s="16">
        <v>92.5</v>
      </c>
      <c r="H16" s="16">
        <v>100</v>
      </c>
      <c r="I16" s="16">
        <v>-107.5</v>
      </c>
      <c r="J16" s="35">
        <v>100</v>
      </c>
      <c r="K16" s="35">
        <v>77.92</v>
      </c>
      <c r="L16" s="17">
        <v>0</v>
      </c>
      <c r="M16" s="18" t="s">
        <v>57</v>
      </c>
    </row>
    <row r="17" spans="1:14" x14ac:dyDescent="0.2">
      <c r="A17" t="s">
        <v>58</v>
      </c>
      <c r="B17" s="16">
        <v>34</v>
      </c>
      <c r="C17" s="16" t="s">
        <v>56</v>
      </c>
      <c r="D17" s="16">
        <v>79.900000000000006</v>
      </c>
      <c r="E17" s="16">
        <v>82.5</v>
      </c>
      <c r="F17" s="16">
        <v>0.6613</v>
      </c>
      <c r="G17" s="16">
        <v>122.5</v>
      </c>
      <c r="H17" s="16">
        <v>-127.5</v>
      </c>
      <c r="I17" s="16">
        <v>-127.5</v>
      </c>
      <c r="J17" s="35">
        <v>122.5</v>
      </c>
      <c r="K17" s="35">
        <v>81.009249999999994</v>
      </c>
      <c r="L17" s="17">
        <v>0</v>
      </c>
      <c r="M17" s="18" t="s">
        <v>59</v>
      </c>
    </row>
    <row r="18" spans="1:14" x14ac:dyDescent="0.2">
      <c r="A18" t="s">
        <v>60</v>
      </c>
      <c r="B18" s="16">
        <v>28</v>
      </c>
      <c r="C18" s="16" t="s">
        <v>56</v>
      </c>
      <c r="D18" s="16">
        <v>95.1</v>
      </c>
      <c r="E18" s="16">
        <v>100</v>
      </c>
      <c r="F18" s="16">
        <v>0.59460000000000002</v>
      </c>
      <c r="G18" s="16">
        <v>150</v>
      </c>
      <c r="H18" s="16">
        <v>165</v>
      </c>
      <c r="I18" s="16">
        <v>-170</v>
      </c>
      <c r="J18" s="35">
        <v>165</v>
      </c>
      <c r="K18" s="35">
        <v>98.109000000000009</v>
      </c>
      <c r="L18" s="17">
        <v>0</v>
      </c>
      <c r="M18" s="18" t="s">
        <v>61</v>
      </c>
    </row>
    <row r="19" spans="1:14" x14ac:dyDescent="0.2">
      <c r="A19" t="s">
        <v>62</v>
      </c>
      <c r="B19" s="16">
        <v>57</v>
      </c>
      <c r="C19" s="16" t="s">
        <v>56</v>
      </c>
      <c r="D19" s="16">
        <v>99.3</v>
      </c>
      <c r="E19" s="16">
        <v>100</v>
      </c>
      <c r="F19" s="16">
        <v>0.58304999999999996</v>
      </c>
      <c r="G19" s="16">
        <v>62.5</v>
      </c>
      <c r="H19" s="16">
        <v>82.5</v>
      </c>
      <c r="J19" s="35">
        <v>82.5</v>
      </c>
      <c r="K19" s="35">
        <v>48.101624999999999</v>
      </c>
      <c r="L19" s="17">
        <v>60.992860499999999</v>
      </c>
      <c r="M19" s="18" t="s">
        <v>63</v>
      </c>
      <c r="N19" s="16" t="s">
        <v>30</v>
      </c>
    </row>
    <row r="20" spans="1:14" ht="13.5" customHeight="1" x14ac:dyDescent="0.2">
      <c r="A20" t="s">
        <v>64</v>
      </c>
      <c r="B20" s="16">
        <v>52</v>
      </c>
      <c r="C20" s="16" t="s">
        <v>65</v>
      </c>
      <c r="D20" s="16">
        <v>108.7</v>
      </c>
      <c r="E20" s="16">
        <v>110</v>
      </c>
      <c r="F20" s="16">
        <v>0.56440000000000001</v>
      </c>
      <c r="G20" s="16">
        <v>145</v>
      </c>
      <c r="H20" s="16">
        <v>152.5</v>
      </c>
      <c r="I20" s="16">
        <v>160</v>
      </c>
      <c r="J20" s="35">
        <v>160</v>
      </c>
      <c r="K20" s="35">
        <v>90.304000000000002</v>
      </c>
      <c r="L20" s="17">
        <v>105.20416</v>
      </c>
      <c r="M20" s="18" t="s">
        <v>66</v>
      </c>
      <c r="N20" s="16" t="s">
        <v>39</v>
      </c>
    </row>
    <row r="22" spans="1:14" s="2" customFormat="1" ht="30" customHeight="1" thickBot="1" x14ac:dyDescent="0.25">
      <c r="A22" s="1"/>
      <c r="B22" s="2" t="s">
        <v>395</v>
      </c>
      <c r="C22" s="3"/>
      <c r="D22" s="3"/>
      <c r="E22" s="3"/>
      <c r="F22" s="3"/>
      <c r="G22" s="3"/>
      <c r="H22" s="3"/>
      <c r="I22" s="3"/>
      <c r="J22" s="34"/>
      <c r="K22" s="34"/>
      <c r="L22" s="4"/>
      <c r="M22" s="5"/>
      <c r="N22" s="3"/>
    </row>
    <row r="23" spans="1:14" s="2" customFormat="1" ht="27.95" customHeight="1" thickBot="1" x14ac:dyDescent="0.25">
      <c r="A23" s="6" t="s">
        <v>0</v>
      </c>
      <c r="B23" s="7" t="s">
        <v>1</v>
      </c>
      <c r="C23" s="8" t="s">
        <v>2</v>
      </c>
      <c r="D23" s="8" t="s">
        <v>3</v>
      </c>
      <c r="E23" s="8" t="s">
        <v>4</v>
      </c>
      <c r="F23" s="9" t="s">
        <v>5</v>
      </c>
      <c r="G23" s="10" t="s">
        <v>6</v>
      </c>
      <c r="H23" s="10" t="s">
        <v>7</v>
      </c>
      <c r="I23" s="10" t="s">
        <v>8</v>
      </c>
      <c r="J23" s="11" t="s">
        <v>9</v>
      </c>
      <c r="K23" s="12" t="s">
        <v>10</v>
      </c>
      <c r="L23" s="12" t="s">
        <v>11</v>
      </c>
      <c r="M23" s="13" t="s">
        <v>12</v>
      </c>
      <c r="N23" s="14" t="s">
        <v>13</v>
      </c>
    </row>
    <row r="24" spans="1:14" x14ac:dyDescent="0.2">
      <c r="A24" t="s">
        <v>14</v>
      </c>
      <c r="B24" s="16">
        <v>73</v>
      </c>
      <c r="C24" s="16" t="s">
        <v>15</v>
      </c>
      <c r="D24" s="16">
        <v>89.9</v>
      </c>
      <c r="E24" s="16">
        <v>90</v>
      </c>
      <c r="F24" s="16">
        <v>0.61424999999999996</v>
      </c>
      <c r="G24" s="16">
        <v>214.94850000000002</v>
      </c>
      <c r="H24" s="16">
        <v>225.97150000000002</v>
      </c>
      <c r="I24" s="16">
        <v>236.99450000000002</v>
      </c>
      <c r="J24" s="35">
        <v>236.99450000000002</v>
      </c>
      <c r="K24" s="35">
        <v>66.031874999999999</v>
      </c>
      <c r="L24" s="17">
        <v>115.9519725</v>
      </c>
      <c r="M24" s="18" t="s">
        <v>16</v>
      </c>
    </row>
    <row r="25" spans="1:14" x14ac:dyDescent="0.2">
      <c r="A25" t="s">
        <v>17</v>
      </c>
      <c r="B25" s="16">
        <v>73</v>
      </c>
      <c r="C25" s="16" t="s">
        <v>18</v>
      </c>
      <c r="D25" s="16">
        <v>89.9</v>
      </c>
      <c r="E25" s="16">
        <v>90</v>
      </c>
      <c r="F25" s="16">
        <v>0.61424999999999996</v>
      </c>
      <c r="G25" s="16">
        <v>214.94850000000002</v>
      </c>
      <c r="H25" s="16">
        <v>225.97150000000002</v>
      </c>
      <c r="I25" s="16">
        <v>236.99450000000002</v>
      </c>
      <c r="J25" s="35">
        <v>236.99450000000002</v>
      </c>
      <c r="K25" s="35">
        <v>66.031874999999999</v>
      </c>
      <c r="L25" s="17">
        <v>115.9519725</v>
      </c>
      <c r="M25" s="18" t="s">
        <v>19</v>
      </c>
    </row>
    <row r="26" spans="1:14" x14ac:dyDescent="0.2">
      <c r="A26" t="s">
        <v>20</v>
      </c>
      <c r="B26" s="16">
        <v>61</v>
      </c>
      <c r="C26" s="16" t="s">
        <v>21</v>
      </c>
      <c r="D26" s="16">
        <v>152.69999999999999</v>
      </c>
      <c r="E26" s="16" t="s">
        <v>22</v>
      </c>
      <c r="F26" s="16">
        <v>0.52105000000000001</v>
      </c>
      <c r="G26" s="16">
        <v>275.57499999999999</v>
      </c>
      <c r="H26" s="16">
        <v>-303.13249999999999</v>
      </c>
      <c r="I26" s="16">
        <v>303.13249999999999</v>
      </c>
      <c r="J26" s="35">
        <v>303.13249999999999</v>
      </c>
      <c r="K26" s="35">
        <v>71.644374999999997</v>
      </c>
      <c r="L26" s="17">
        <v>97.866216250000008</v>
      </c>
      <c r="M26" s="18" t="s">
        <v>23</v>
      </c>
      <c r="N26" s="16" t="s">
        <v>24</v>
      </c>
    </row>
    <row r="27" spans="1:14" x14ac:dyDescent="0.2">
      <c r="A27" t="s">
        <v>25</v>
      </c>
      <c r="B27" s="16">
        <v>63</v>
      </c>
      <c r="C27" s="16" t="s">
        <v>21</v>
      </c>
      <c r="D27" s="16">
        <v>107.3</v>
      </c>
      <c r="E27" s="16">
        <v>110</v>
      </c>
      <c r="F27" s="16">
        <v>0.56664999999999999</v>
      </c>
      <c r="G27" s="16">
        <v>220.46</v>
      </c>
      <c r="H27" s="16">
        <v>225.97150000000002</v>
      </c>
      <c r="I27" s="16">
        <v>231.483</v>
      </c>
      <c r="J27" s="35">
        <v>231.483</v>
      </c>
      <c r="K27" s="35">
        <v>59.498249999999999</v>
      </c>
      <c r="L27" s="17">
        <v>84.547013250000006</v>
      </c>
      <c r="M27" s="18" t="s">
        <v>26</v>
      </c>
    </row>
    <row r="28" spans="1:14" x14ac:dyDescent="0.2">
      <c r="A28" t="s">
        <v>27</v>
      </c>
      <c r="B28" s="16">
        <v>57</v>
      </c>
      <c r="C28" s="16" t="s">
        <v>28</v>
      </c>
      <c r="D28" s="16">
        <v>99.3</v>
      </c>
      <c r="E28" s="16">
        <v>100</v>
      </c>
      <c r="F28" s="16">
        <v>0.58304999999999996</v>
      </c>
      <c r="G28" s="16">
        <v>137.78749999999999</v>
      </c>
      <c r="H28" s="16">
        <v>181.87950000000001</v>
      </c>
      <c r="I28" s="16">
        <v>0</v>
      </c>
      <c r="J28" s="35">
        <v>181.87950000000001</v>
      </c>
      <c r="K28" s="35">
        <v>48.101624999999999</v>
      </c>
      <c r="L28" s="17">
        <v>60.992860499999999</v>
      </c>
      <c r="M28" s="18" t="s">
        <v>29</v>
      </c>
      <c r="N28" s="16" t="s">
        <v>30</v>
      </c>
    </row>
    <row r="29" spans="1:14" s="29" customFormat="1" x14ac:dyDescent="0.2">
      <c r="A29" s="29" t="s">
        <v>31</v>
      </c>
      <c r="B29" s="30">
        <v>53</v>
      </c>
      <c r="C29" s="30" t="s">
        <v>32</v>
      </c>
      <c r="D29" s="30">
        <v>78.8</v>
      </c>
      <c r="E29" s="30">
        <v>82.5</v>
      </c>
      <c r="F29" s="30">
        <v>0.66460000000000008</v>
      </c>
      <c r="G29" s="30">
        <v>341.71300000000002</v>
      </c>
      <c r="H29" s="30">
        <v>352.73599999999999</v>
      </c>
      <c r="I29" s="30">
        <v>369.27050000000003</v>
      </c>
      <c r="J29" s="36">
        <v>369.27050000000003</v>
      </c>
      <c r="K29" s="36">
        <v>111.32050000000001</v>
      </c>
      <c r="L29" s="31">
        <v>131.803472</v>
      </c>
      <c r="M29" s="32" t="s">
        <v>33</v>
      </c>
      <c r="N29" s="30"/>
    </row>
    <row r="30" spans="1:14" x14ac:dyDescent="0.2">
      <c r="A30" t="s">
        <v>34</v>
      </c>
      <c r="B30" s="16">
        <v>53</v>
      </c>
      <c r="C30" s="16" t="s">
        <v>32</v>
      </c>
      <c r="D30" s="16">
        <v>64.400000000000006</v>
      </c>
      <c r="E30" s="16">
        <v>67.5</v>
      </c>
      <c r="F30" s="16">
        <v>0.77970000000000006</v>
      </c>
      <c r="G30" s="16">
        <v>220.46</v>
      </c>
      <c r="H30" s="16">
        <v>231.483</v>
      </c>
      <c r="I30" s="16">
        <v>242.506</v>
      </c>
      <c r="J30" s="35">
        <v>242.506</v>
      </c>
      <c r="K30" s="35">
        <v>85.76700000000001</v>
      </c>
      <c r="L30" s="17">
        <v>101.54812800000001</v>
      </c>
      <c r="M30" s="18" t="s">
        <v>35</v>
      </c>
    </row>
    <row r="31" spans="1:14" s="28" customFormat="1" x14ac:dyDescent="0.2">
      <c r="A31" s="24" t="s">
        <v>36</v>
      </c>
      <c r="B31" s="25">
        <v>52</v>
      </c>
      <c r="C31" s="25" t="s">
        <v>37</v>
      </c>
      <c r="D31" s="25">
        <v>108.7</v>
      </c>
      <c r="E31" s="25">
        <v>110</v>
      </c>
      <c r="F31" s="25">
        <v>0.56440000000000001</v>
      </c>
      <c r="G31" s="25">
        <v>319.66700000000003</v>
      </c>
      <c r="H31" s="25">
        <v>336.20150000000001</v>
      </c>
      <c r="I31" s="25">
        <v>352.73599999999999</v>
      </c>
      <c r="J31" s="37">
        <v>352.73599999999999</v>
      </c>
      <c r="K31" s="37">
        <v>90.304000000000002</v>
      </c>
      <c r="L31" s="26">
        <v>105.20416</v>
      </c>
      <c r="M31" s="27" t="s">
        <v>38</v>
      </c>
      <c r="N31" s="25" t="s">
        <v>39</v>
      </c>
    </row>
    <row r="32" spans="1:14" x14ac:dyDescent="0.2">
      <c r="A32" t="s">
        <v>40</v>
      </c>
      <c r="B32" s="16">
        <v>20</v>
      </c>
      <c r="C32" s="16" t="s">
        <v>41</v>
      </c>
      <c r="D32" s="16">
        <v>91.2</v>
      </c>
      <c r="E32" s="16">
        <v>100</v>
      </c>
      <c r="F32" s="16">
        <v>0.60750000000000004</v>
      </c>
      <c r="G32" s="16">
        <v>303.13249999999999</v>
      </c>
      <c r="H32" s="16">
        <v>319.66700000000003</v>
      </c>
      <c r="I32" s="16">
        <v>-347.22450000000003</v>
      </c>
      <c r="J32" s="35">
        <v>319.66700000000003</v>
      </c>
      <c r="K32" s="35">
        <v>88.087500000000006</v>
      </c>
      <c r="L32" s="17">
        <v>0</v>
      </c>
      <c r="M32" s="18" t="s">
        <v>42</v>
      </c>
    </row>
    <row r="33" spans="1:14" x14ac:dyDescent="0.2">
      <c r="A33" t="s">
        <v>43</v>
      </c>
      <c r="B33" s="16">
        <v>23</v>
      </c>
      <c r="C33" s="16" t="s">
        <v>41</v>
      </c>
      <c r="D33" s="16">
        <v>108</v>
      </c>
      <c r="E33" s="16">
        <v>110</v>
      </c>
      <c r="F33" s="16">
        <v>0.5655</v>
      </c>
      <c r="G33" s="16">
        <v>336.20150000000001</v>
      </c>
      <c r="H33" s="16">
        <v>-363.75900000000001</v>
      </c>
      <c r="I33" s="16">
        <v>-374.78200000000004</v>
      </c>
      <c r="J33" s="35">
        <v>336.20150000000001</v>
      </c>
      <c r="K33" s="35">
        <v>86.238749999999996</v>
      </c>
      <c r="L33" s="17">
        <v>0</v>
      </c>
      <c r="M33" s="18" t="s">
        <v>44</v>
      </c>
      <c r="N33" s="16" t="s">
        <v>45</v>
      </c>
    </row>
    <row r="34" spans="1:14" x14ac:dyDescent="0.2">
      <c r="A34" t="s">
        <v>46</v>
      </c>
      <c r="B34" s="16">
        <v>23</v>
      </c>
      <c r="C34" s="16" t="s">
        <v>41</v>
      </c>
      <c r="D34" s="16">
        <v>89.9</v>
      </c>
      <c r="E34" s="16">
        <v>90</v>
      </c>
      <c r="F34" s="16">
        <v>0.61424999999999996</v>
      </c>
      <c r="G34" s="16">
        <v>264.55200000000002</v>
      </c>
      <c r="H34" s="16">
        <v>286.59800000000001</v>
      </c>
      <c r="I34" s="16">
        <v>-303.13249999999999</v>
      </c>
      <c r="J34" s="35">
        <v>286.59800000000001</v>
      </c>
      <c r="K34" s="35">
        <v>79.852499999999992</v>
      </c>
      <c r="L34" s="17">
        <v>0</v>
      </c>
      <c r="M34" s="18" t="s">
        <v>47</v>
      </c>
    </row>
    <row r="35" spans="1:14" s="29" customFormat="1" x14ac:dyDescent="0.2">
      <c r="A35" s="29" t="s">
        <v>48</v>
      </c>
      <c r="B35" s="30">
        <v>23</v>
      </c>
      <c r="C35" s="30" t="s">
        <v>49</v>
      </c>
      <c r="D35" s="30">
        <v>180</v>
      </c>
      <c r="E35" s="30" t="s">
        <v>22</v>
      </c>
      <c r="F35" s="30">
        <v>0.50236999999999998</v>
      </c>
      <c r="G35" s="30">
        <v>391.31650000000002</v>
      </c>
      <c r="H35" s="30">
        <v>424.38550000000004</v>
      </c>
      <c r="I35" s="30">
        <v>-440.92</v>
      </c>
      <c r="J35" s="36">
        <v>424.38550000000004</v>
      </c>
      <c r="K35" s="36">
        <v>96.706225000000003</v>
      </c>
      <c r="L35" s="31">
        <v>0</v>
      </c>
      <c r="M35" s="32" t="s">
        <v>50</v>
      </c>
      <c r="N35" s="30" t="s">
        <v>45</v>
      </c>
    </row>
    <row r="36" spans="1:14" ht="11.25" customHeight="1" x14ac:dyDescent="0.2">
      <c r="A36" t="s">
        <v>51</v>
      </c>
      <c r="B36" s="16">
        <v>17</v>
      </c>
      <c r="C36" s="16" t="s">
        <v>52</v>
      </c>
      <c r="D36" s="16">
        <v>73.900000000000006</v>
      </c>
      <c r="E36" s="16">
        <v>75</v>
      </c>
      <c r="F36" s="16">
        <v>0.69984999999999997</v>
      </c>
      <c r="G36" s="16">
        <v>264.55200000000002</v>
      </c>
      <c r="H36" s="16">
        <v>-286.59800000000001</v>
      </c>
      <c r="I36" s="16">
        <v>286.59800000000001</v>
      </c>
      <c r="J36" s="35">
        <v>286.59800000000001</v>
      </c>
      <c r="K36" s="35">
        <v>90.980499999999992</v>
      </c>
      <c r="L36" s="17">
        <v>0</v>
      </c>
      <c r="M36" s="18" t="s">
        <v>53</v>
      </c>
      <c r="N36" s="16" t="s">
        <v>54</v>
      </c>
    </row>
    <row r="37" spans="1:14" x14ac:dyDescent="0.2">
      <c r="A37" t="s">
        <v>55</v>
      </c>
      <c r="B37" s="16">
        <v>27</v>
      </c>
      <c r="C37" s="16" t="s">
        <v>56</v>
      </c>
      <c r="D37" s="16">
        <v>64.5</v>
      </c>
      <c r="E37" s="16">
        <v>67.5</v>
      </c>
      <c r="F37" s="16">
        <v>0.7792</v>
      </c>
      <c r="G37" s="16">
        <v>203.9255</v>
      </c>
      <c r="H37" s="16">
        <v>220.46</v>
      </c>
      <c r="I37" s="16">
        <v>-236.99450000000002</v>
      </c>
      <c r="J37" s="35">
        <v>220.46</v>
      </c>
      <c r="K37" s="35">
        <v>77.92</v>
      </c>
      <c r="L37" s="17">
        <v>0</v>
      </c>
      <c r="M37" s="18" t="s">
        <v>57</v>
      </c>
    </row>
    <row r="38" spans="1:14" x14ac:dyDescent="0.2">
      <c r="A38" t="s">
        <v>58</v>
      </c>
      <c r="B38" s="16">
        <v>34</v>
      </c>
      <c r="C38" s="16" t="s">
        <v>56</v>
      </c>
      <c r="D38" s="16">
        <v>79.900000000000006</v>
      </c>
      <c r="E38" s="16">
        <v>82.5</v>
      </c>
      <c r="F38" s="16">
        <v>0.6613</v>
      </c>
      <c r="G38" s="16">
        <v>270.06350000000003</v>
      </c>
      <c r="H38" s="16">
        <v>-281.0865</v>
      </c>
      <c r="I38" s="16">
        <v>-281.0865</v>
      </c>
      <c r="J38" s="35">
        <v>270.06350000000003</v>
      </c>
      <c r="K38" s="35">
        <v>81.009249999999994</v>
      </c>
      <c r="L38" s="17">
        <v>0</v>
      </c>
      <c r="M38" s="18" t="s">
        <v>59</v>
      </c>
    </row>
    <row r="39" spans="1:14" x14ac:dyDescent="0.2">
      <c r="A39" t="s">
        <v>60</v>
      </c>
      <c r="B39" s="16">
        <v>28</v>
      </c>
      <c r="C39" s="16" t="s">
        <v>56</v>
      </c>
      <c r="D39" s="16">
        <v>95.1</v>
      </c>
      <c r="E39" s="16">
        <v>100</v>
      </c>
      <c r="F39" s="16">
        <v>0.59460000000000002</v>
      </c>
      <c r="G39" s="16">
        <v>330.69</v>
      </c>
      <c r="H39" s="16">
        <v>363.75900000000001</v>
      </c>
      <c r="I39" s="16">
        <v>-374.78200000000004</v>
      </c>
      <c r="J39" s="35">
        <v>363.75900000000001</v>
      </c>
      <c r="K39" s="35">
        <v>98.109000000000009</v>
      </c>
      <c r="L39" s="17">
        <v>0</v>
      </c>
      <c r="M39" s="18" t="s">
        <v>61</v>
      </c>
    </row>
    <row r="40" spans="1:14" x14ac:dyDescent="0.2">
      <c r="A40" t="s">
        <v>62</v>
      </c>
      <c r="B40" s="16">
        <v>57</v>
      </c>
      <c r="C40" s="16" t="s">
        <v>56</v>
      </c>
      <c r="D40" s="16">
        <v>99.3</v>
      </c>
      <c r="E40" s="16">
        <v>100</v>
      </c>
      <c r="F40" s="16">
        <v>0.58304999999999996</v>
      </c>
      <c r="G40" s="16">
        <v>137.78749999999999</v>
      </c>
      <c r="H40" s="16">
        <v>181.87950000000001</v>
      </c>
      <c r="I40" s="16">
        <v>0</v>
      </c>
      <c r="J40" s="35">
        <v>181.87950000000001</v>
      </c>
      <c r="K40" s="35">
        <v>48.101624999999999</v>
      </c>
      <c r="L40" s="17">
        <v>60.992860499999999</v>
      </c>
      <c r="M40" s="18" t="s">
        <v>63</v>
      </c>
      <c r="N40" s="16" t="s">
        <v>30</v>
      </c>
    </row>
    <row r="41" spans="1:14" x14ac:dyDescent="0.2">
      <c r="A41" t="s">
        <v>64</v>
      </c>
      <c r="B41" s="16">
        <v>52</v>
      </c>
      <c r="C41" s="16" t="s">
        <v>65</v>
      </c>
      <c r="D41" s="16">
        <v>108.7</v>
      </c>
      <c r="E41" s="16">
        <v>110</v>
      </c>
      <c r="F41" s="16">
        <v>0.56440000000000001</v>
      </c>
      <c r="G41" s="16">
        <v>319.66700000000003</v>
      </c>
      <c r="H41" s="16">
        <v>336.20150000000001</v>
      </c>
      <c r="I41" s="16">
        <v>352.73599999999999</v>
      </c>
      <c r="J41" s="35">
        <v>352.73599999999999</v>
      </c>
      <c r="K41" s="35">
        <v>90.304000000000002</v>
      </c>
      <c r="L41" s="17">
        <v>105.20416</v>
      </c>
      <c r="M41" s="18" t="s">
        <v>66</v>
      </c>
      <c r="N41" s="16" t="s">
        <v>39</v>
      </c>
    </row>
    <row r="46" spans="1:14" ht="13.5" customHeight="1" x14ac:dyDescent="0.2"/>
    <row r="56" spans="2:14" ht="12" customHeight="1" x14ac:dyDescent="0.2"/>
    <row r="61" spans="2:14" s="2" customFormat="1" ht="14.25" customHeight="1" x14ac:dyDescent="0.2">
      <c r="B61" s="3"/>
      <c r="C61" s="3"/>
      <c r="D61" s="3"/>
      <c r="E61" s="3"/>
      <c r="F61" s="3"/>
      <c r="G61" s="3"/>
      <c r="H61" s="3"/>
      <c r="I61" s="3"/>
      <c r="J61" s="34"/>
      <c r="K61" s="34"/>
      <c r="L61" s="4"/>
      <c r="M61" s="5"/>
      <c r="N61" s="3"/>
    </row>
    <row r="82" spans="2:14" ht="12.75" customHeight="1" x14ac:dyDescent="0.2"/>
    <row r="93" spans="2:14" s="2" customFormat="1" ht="30" customHeight="1" x14ac:dyDescent="0.2">
      <c r="B93" s="3"/>
      <c r="C93" s="3"/>
      <c r="D93" s="3"/>
      <c r="E93" s="3"/>
      <c r="F93" s="3"/>
      <c r="G93" s="3"/>
      <c r="H93" s="3"/>
      <c r="I93" s="3"/>
      <c r="J93" s="34"/>
      <c r="K93" s="34"/>
      <c r="L93" s="4"/>
      <c r="M93" s="5"/>
      <c r="N93" s="3"/>
    </row>
  </sheetData>
  <conditionalFormatting sqref="G2:I2">
    <cfRule type="cellIs" dxfId="7" priority="2" stopIfTrue="1" operator="equal">
      <formula>#REF!</formula>
    </cfRule>
  </conditionalFormatting>
  <conditionalFormatting sqref="G23:I23">
    <cfRule type="cellIs" dxfId="6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R79"/>
  <sheetViews>
    <sheetView showRuler="0" workbookViewId="0">
      <pane ySplit="2" topLeftCell="A3" activePane="bottomLeft" state="frozen"/>
      <selection pane="bottomLeft" activeCell="F13" sqref="F13"/>
    </sheetView>
  </sheetViews>
  <sheetFormatPr defaultColWidth="8.85546875" defaultRowHeight="12.75" x14ac:dyDescent="0.2"/>
  <cols>
    <col min="1" max="1" width="21.85546875" customWidth="1"/>
    <col min="2" max="2" width="5.7109375" style="16" customWidth="1"/>
    <col min="3" max="3" width="14.42578125" style="16" customWidth="1"/>
    <col min="4" max="4" width="6.42578125" style="16" customWidth="1"/>
    <col min="5" max="9" width="7.42578125" style="16" customWidth="1"/>
    <col min="10" max="10" width="7.42578125" style="39" customWidth="1"/>
    <col min="11" max="13" width="7.42578125" style="16" customWidth="1"/>
    <col min="14" max="15" width="7.42578125" style="39" customWidth="1"/>
    <col min="16" max="18" width="7.42578125" style="16" customWidth="1"/>
    <col min="19" max="19" width="7.42578125" style="39" customWidth="1"/>
    <col min="20" max="21" width="9.7109375" style="35" customWidth="1"/>
    <col min="22" max="22" width="9.7109375" style="17" customWidth="1"/>
    <col min="23" max="23" width="15.7109375" style="18" customWidth="1"/>
    <col min="24" max="24" width="20" style="16" customWidth="1"/>
  </cols>
  <sheetData>
    <row r="1" spans="1:96" s="2" customFormat="1" ht="30" customHeight="1" thickBot="1" x14ac:dyDescent="0.25">
      <c r="A1" s="1">
        <v>42351</v>
      </c>
      <c r="B1" s="2" t="s">
        <v>396</v>
      </c>
      <c r="C1" s="3"/>
      <c r="D1" s="3"/>
      <c r="E1" s="3"/>
      <c r="F1" s="3"/>
      <c r="G1" s="3"/>
      <c r="H1" s="3"/>
      <c r="I1" s="3"/>
      <c r="J1" s="38"/>
      <c r="K1" s="3"/>
      <c r="L1" s="3"/>
      <c r="M1" s="3"/>
      <c r="N1" s="38"/>
      <c r="O1" s="38"/>
      <c r="P1" s="3"/>
      <c r="Q1" s="3"/>
      <c r="R1" s="3"/>
      <c r="S1" s="38"/>
      <c r="T1" s="34"/>
      <c r="U1" s="34"/>
      <c r="V1" s="4"/>
      <c r="W1" s="5"/>
      <c r="X1" s="3"/>
    </row>
    <row r="2" spans="1:96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67</v>
      </c>
      <c r="H2" s="10" t="s">
        <v>68</v>
      </c>
      <c r="I2" s="10" t="s">
        <v>69</v>
      </c>
      <c r="J2" s="8" t="s">
        <v>70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71</v>
      </c>
      <c r="P2" s="10" t="s">
        <v>72</v>
      </c>
      <c r="Q2" s="10" t="s">
        <v>73</v>
      </c>
      <c r="R2" s="10" t="s">
        <v>74</v>
      </c>
      <c r="S2" s="10" t="s">
        <v>75</v>
      </c>
      <c r="T2" s="11" t="s">
        <v>76</v>
      </c>
      <c r="U2" s="12" t="s">
        <v>10</v>
      </c>
      <c r="V2" s="12" t="s">
        <v>11</v>
      </c>
      <c r="W2" s="13" t="s">
        <v>12</v>
      </c>
      <c r="X2" s="14" t="s">
        <v>13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96" x14ac:dyDescent="0.2">
      <c r="A3" t="s">
        <v>77</v>
      </c>
      <c r="B3" s="16">
        <v>64</v>
      </c>
      <c r="C3" s="16" t="s">
        <v>78</v>
      </c>
      <c r="D3" s="16">
        <v>80.05</v>
      </c>
      <c r="E3" s="16">
        <v>82.5</v>
      </c>
      <c r="F3" s="16">
        <v>0.80115000000000003</v>
      </c>
      <c r="G3" s="16">
        <v>-50</v>
      </c>
      <c r="H3" s="16">
        <v>50</v>
      </c>
      <c r="I3" s="16">
        <v>62.5</v>
      </c>
      <c r="J3" s="39">
        <v>62.5</v>
      </c>
      <c r="K3" s="16">
        <v>35</v>
      </c>
      <c r="L3" s="16">
        <v>42.5</v>
      </c>
      <c r="M3" s="16">
        <v>-47.5</v>
      </c>
      <c r="N3" s="39">
        <v>42.5</v>
      </c>
      <c r="O3" s="39">
        <v>105</v>
      </c>
      <c r="P3" s="16">
        <v>80</v>
      </c>
      <c r="Q3" s="16">
        <v>90</v>
      </c>
      <c r="R3" s="16">
        <v>95</v>
      </c>
      <c r="S3" s="39">
        <v>95</v>
      </c>
      <c r="T3" s="35">
        <v>200</v>
      </c>
      <c r="U3" s="35">
        <f>T3*F3</f>
        <v>160.23000000000002</v>
      </c>
      <c r="V3" s="17">
        <v>238.14183749999998</v>
      </c>
      <c r="W3" s="18" t="s">
        <v>79</v>
      </c>
      <c r="X3" s="16" t="s">
        <v>80</v>
      </c>
    </row>
    <row r="4" spans="1:96" x14ac:dyDescent="0.2">
      <c r="A4" t="s">
        <v>81</v>
      </c>
      <c r="B4" s="16">
        <v>64</v>
      </c>
      <c r="C4" s="16" t="s">
        <v>82</v>
      </c>
      <c r="D4" s="16">
        <v>80.05</v>
      </c>
      <c r="E4" s="16">
        <v>82.5</v>
      </c>
      <c r="F4" s="16">
        <v>0.80115000000000003</v>
      </c>
      <c r="G4" s="16">
        <v>-50</v>
      </c>
      <c r="H4" s="16">
        <v>50</v>
      </c>
      <c r="I4" s="16">
        <v>62.5</v>
      </c>
      <c r="J4" s="39">
        <v>62.5</v>
      </c>
      <c r="K4" s="16">
        <v>35</v>
      </c>
      <c r="L4" s="16">
        <v>42.5</v>
      </c>
      <c r="M4" s="16">
        <v>-47.5</v>
      </c>
      <c r="N4" s="39">
        <v>42.5</v>
      </c>
      <c r="O4" s="39">
        <v>105</v>
      </c>
      <c r="P4" s="16">
        <v>80</v>
      </c>
      <c r="Q4" s="16">
        <v>90</v>
      </c>
      <c r="R4" s="16">
        <v>95</v>
      </c>
      <c r="S4" s="39">
        <v>95</v>
      </c>
      <c r="T4" s="35">
        <v>200</v>
      </c>
      <c r="U4" s="35">
        <f>T4*F4</f>
        <v>160.23000000000002</v>
      </c>
      <c r="V4" s="17">
        <v>238.14183749999998</v>
      </c>
      <c r="W4" s="18" t="s">
        <v>83</v>
      </c>
      <c r="X4" s="16" t="s">
        <v>80</v>
      </c>
    </row>
    <row r="5" spans="1:96" x14ac:dyDescent="0.2">
      <c r="A5" t="s">
        <v>84</v>
      </c>
      <c r="B5" s="16">
        <v>55</v>
      </c>
      <c r="C5" s="16" t="s">
        <v>85</v>
      </c>
      <c r="D5" s="16">
        <v>59.5</v>
      </c>
      <c r="E5" s="16">
        <v>60</v>
      </c>
      <c r="F5" s="16">
        <v>0.99424999999999997</v>
      </c>
      <c r="G5" s="16">
        <v>97.5</v>
      </c>
      <c r="H5" s="16">
        <v>105</v>
      </c>
      <c r="I5" s="16">
        <v>110</v>
      </c>
      <c r="J5" s="39">
        <v>110</v>
      </c>
      <c r="K5" s="16">
        <v>67.5</v>
      </c>
      <c r="L5" s="16">
        <v>-72.5</v>
      </c>
      <c r="M5" s="16">
        <v>-72.5</v>
      </c>
      <c r="N5" s="39">
        <v>67.5</v>
      </c>
      <c r="O5" s="39">
        <v>177.5</v>
      </c>
      <c r="P5" s="16">
        <v>125</v>
      </c>
      <c r="Q5" s="16">
        <v>137.5</v>
      </c>
      <c r="R5" s="16">
        <v>-147.5</v>
      </c>
      <c r="S5" s="39">
        <v>137.5</v>
      </c>
      <c r="T5" s="35">
        <v>315</v>
      </c>
      <c r="U5" s="35">
        <v>313.18874999999997</v>
      </c>
      <c r="V5" s="17">
        <v>383.65621874999999</v>
      </c>
      <c r="W5" s="18" t="s">
        <v>86</v>
      </c>
      <c r="X5" s="16" t="s">
        <v>87</v>
      </c>
    </row>
    <row r="6" spans="1:96" x14ac:dyDescent="0.2">
      <c r="A6" t="s">
        <v>88</v>
      </c>
      <c r="B6" s="16">
        <v>49</v>
      </c>
      <c r="C6" s="16" t="s">
        <v>89</v>
      </c>
      <c r="D6" s="16">
        <v>73.349999999999994</v>
      </c>
      <c r="E6" s="16">
        <v>75</v>
      </c>
      <c r="F6" s="16">
        <v>0.84835000000000005</v>
      </c>
      <c r="G6" s="16">
        <v>62.5</v>
      </c>
      <c r="H6" s="16">
        <v>70</v>
      </c>
      <c r="I6" s="16">
        <v>75</v>
      </c>
      <c r="J6" s="39">
        <v>75</v>
      </c>
      <c r="K6" s="16">
        <v>40</v>
      </c>
      <c r="L6" s="16">
        <v>45</v>
      </c>
      <c r="M6" s="16">
        <v>47.5</v>
      </c>
      <c r="N6" s="39">
        <v>47.5</v>
      </c>
      <c r="O6" s="39">
        <v>122.5</v>
      </c>
      <c r="P6" s="16">
        <v>85</v>
      </c>
      <c r="Q6" s="16">
        <v>92.5</v>
      </c>
      <c r="R6" s="16">
        <v>97.5</v>
      </c>
      <c r="S6" s="39">
        <v>97.5</v>
      </c>
      <c r="T6" s="35">
        <v>220</v>
      </c>
      <c r="U6" s="35">
        <v>186.637</v>
      </c>
      <c r="V6" s="17">
        <v>207.72698099999999</v>
      </c>
      <c r="W6" s="18" t="s">
        <v>90</v>
      </c>
      <c r="X6" s="16" t="s">
        <v>80</v>
      </c>
    </row>
    <row r="7" spans="1:96" x14ac:dyDescent="0.2">
      <c r="A7" t="s">
        <v>91</v>
      </c>
      <c r="B7" s="16">
        <v>46</v>
      </c>
      <c r="C7" s="16" t="s">
        <v>89</v>
      </c>
      <c r="D7" s="16">
        <v>76.849999999999994</v>
      </c>
      <c r="E7" s="16">
        <v>82.5</v>
      </c>
      <c r="F7" s="16">
        <v>0.82245000000000001</v>
      </c>
      <c r="G7" s="16">
        <v>-37.5</v>
      </c>
      <c r="H7" s="16">
        <v>-37.5</v>
      </c>
      <c r="I7" s="16">
        <v>37.5</v>
      </c>
      <c r="J7" s="39">
        <v>37.5</v>
      </c>
      <c r="K7" s="16">
        <v>42.5</v>
      </c>
      <c r="L7" s="16">
        <v>-55</v>
      </c>
      <c r="M7" s="16">
        <v>-55</v>
      </c>
      <c r="N7" s="39">
        <v>42.5</v>
      </c>
      <c r="O7" s="39">
        <v>80</v>
      </c>
      <c r="P7" s="16">
        <v>42.5</v>
      </c>
      <c r="Q7" s="16">
        <v>55</v>
      </c>
      <c r="R7" s="16">
        <v>65</v>
      </c>
      <c r="S7" s="39">
        <v>65</v>
      </c>
      <c r="T7" s="35">
        <v>145</v>
      </c>
      <c r="U7" s="35">
        <v>119.25525</v>
      </c>
      <c r="V7" s="17">
        <v>127.36460700000001</v>
      </c>
      <c r="W7" s="18" t="s">
        <v>92</v>
      </c>
      <c r="X7" s="16" t="s">
        <v>93</v>
      </c>
    </row>
    <row r="8" spans="1:96" x14ac:dyDescent="0.2">
      <c r="A8" t="s">
        <v>94</v>
      </c>
      <c r="B8" s="16">
        <v>41</v>
      </c>
      <c r="C8" s="16" t="s">
        <v>95</v>
      </c>
      <c r="D8" s="16">
        <v>69.05</v>
      </c>
      <c r="E8" s="16">
        <v>75</v>
      </c>
      <c r="F8" s="16">
        <v>0.88439999999999996</v>
      </c>
      <c r="G8" s="16">
        <v>72.5</v>
      </c>
      <c r="H8" s="16">
        <v>77.5</v>
      </c>
      <c r="I8" s="16">
        <v>85</v>
      </c>
      <c r="J8" s="39">
        <v>85</v>
      </c>
      <c r="K8" s="16">
        <v>30</v>
      </c>
      <c r="L8" s="16">
        <v>35</v>
      </c>
      <c r="M8" s="16">
        <v>-42.5</v>
      </c>
      <c r="N8" s="39">
        <v>35</v>
      </c>
      <c r="O8" s="39">
        <v>120</v>
      </c>
      <c r="P8" s="16">
        <v>97.5</v>
      </c>
      <c r="Q8" s="16">
        <v>105</v>
      </c>
      <c r="R8" s="16">
        <v>115</v>
      </c>
      <c r="S8" s="39">
        <v>115</v>
      </c>
      <c r="T8" s="35">
        <v>235</v>
      </c>
      <c r="U8" s="35">
        <v>207.834</v>
      </c>
      <c r="V8" s="17">
        <v>209.91234</v>
      </c>
      <c r="W8" s="18" t="s">
        <v>96</v>
      </c>
      <c r="X8" s="16" t="s">
        <v>97</v>
      </c>
    </row>
    <row r="9" spans="1:96" x14ac:dyDescent="0.2">
      <c r="A9" t="s">
        <v>98</v>
      </c>
      <c r="B9" s="16">
        <v>44</v>
      </c>
      <c r="C9" s="16" t="s">
        <v>95</v>
      </c>
      <c r="D9" s="16">
        <v>106.2</v>
      </c>
      <c r="E9" s="16" t="s">
        <v>22</v>
      </c>
      <c r="F9" s="16">
        <v>0.69984999999999997</v>
      </c>
      <c r="G9" s="16">
        <v>82.5</v>
      </c>
      <c r="H9" s="16">
        <v>-100</v>
      </c>
      <c r="I9" s="16">
        <v>100</v>
      </c>
      <c r="J9" s="39">
        <v>100</v>
      </c>
      <c r="K9" s="16">
        <v>27.5</v>
      </c>
      <c r="L9" s="16">
        <v>37.5</v>
      </c>
      <c r="M9" s="16">
        <v>-45</v>
      </c>
      <c r="N9" s="39">
        <v>37.5</v>
      </c>
      <c r="O9" s="39">
        <v>137.5</v>
      </c>
      <c r="P9" s="16">
        <v>87.5</v>
      </c>
      <c r="Q9" s="16">
        <v>95</v>
      </c>
      <c r="R9" s="16">
        <v>110</v>
      </c>
      <c r="S9" s="39">
        <v>110</v>
      </c>
      <c r="T9" s="35">
        <v>247.5</v>
      </c>
      <c r="U9" s="35">
        <v>173.212875</v>
      </c>
      <c r="V9" s="17">
        <v>180.66102862499997</v>
      </c>
      <c r="W9" s="18" t="s">
        <v>99</v>
      </c>
      <c r="X9" s="16" t="s">
        <v>80</v>
      </c>
    </row>
    <row r="10" spans="1:96" x14ac:dyDescent="0.2">
      <c r="A10" t="s">
        <v>100</v>
      </c>
      <c r="B10" s="16">
        <v>36</v>
      </c>
      <c r="C10" s="16" t="s">
        <v>101</v>
      </c>
      <c r="D10" s="16">
        <v>66.599999999999994</v>
      </c>
      <c r="E10" s="16">
        <v>67.5</v>
      </c>
      <c r="F10" s="16">
        <v>0.90915000000000001</v>
      </c>
      <c r="G10" s="16">
        <v>32.5</v>
      </c>
      <c r="H10" s="16">
        <v>45</v>
      </c>
      <c r="I10" s="16">
        <v>0</v>
      </c>
      <c r="J10" s="39">
        <v>45</v>
      </c>
      <c r="K10" s="16">
        <v>52.5</v>
      </c>
      <c r="L10" s="16">
        <v>55</v>
      </c>
      <c r="M10" s="16">
        <v>-57.5</v>
      </c>
      <c r="N10" s="39">
        <v>55</v>
      </c>
      <c r="O10" s="39">
        <v>100</v>
      </c>
      <c r="P10" s="16">
        <v>115</v>
      </c>
      <c r="Q10" s="16">
        <v>125</v>
      </c>
      <c r="R10" s="16">
        <v>130</v>
      </c>
      <c r="S10" s="39">
        <v>130</v>
      </c>
      <c r="T10" s="35">
        <v>230</v>
      </c>
      <c r="U10" s="35">
        <v>209.1045</v>
      </c>
      <c r="V10" s="17">
        <v>0</v>
      </c>
      <c r="W10" s="18" t="s">
        <v>102</v>
      </c>
      <c r="X10" s="16" t="s">
        <v>103</v>
      </c>
    </row>
    <row r="11" spans="1:96" s="29" customFormat="1" x14ac:dyDescent="0.2">
      <c r="A11" s="29" t="s">
        <v>104</v>
      </c>
      <c r="B11" s="30">
        <v>23</v>
      </c>
      <c r="C11" s="30" t="s">
        <v>105</v>
      </c>
      <c r="D11" s="30">
        <v>54.65</v>
      </c>
      <c r="E11" s="30">
        <v>56</v>
      </c>
      <c r="F11" s="30">
        <v>1.0638000000000001</v>
      </c>
      <c r="G11" s="30">
        <v>92.5</v>
      </c>
      <c r="H11" s="30">
        <v>105</v>
      </c>
      <c r="I11" s="30">
        <v>112.5</v>
      </c>
      <c r="J11" s="41">
        <v>112.5</v>
      </c>
      <c r="K11" s="30">
        <v>57.5</v>
      </c>
      <c r="L11" s="30">
        <v>62.5</v>
      </c>
      <c r="M11" s="30">
        <v>67.5</v>
      </c>
      <c r="N11" s="41">
        <v>67.5</v>
      </c>
      <c r="O11" s="41">
        <v>180</v>
      </c>
      <c r="P11" s="30">
        <v>125</v>
      </c>
      <c r="Q11" s="30">
        <v>140</v>
      </c>
      <c r="R11" s="30">
        <v>147.5</v>
      </c>
      <c r="S11" s="41">
        <v>147.5</v>
      </c>
      <c r="T11" s="36">
        <v>327.5</v>
      </c>
      <c r="U11" s="36">
        <v>348.39450000000005</v>
      </c>
      <c r="V11" s="31">
        <v>0</v>
      </c>
      <c r="W11" s="32" t="s">
        <v>106</v>
      </c>
      <c r="X11" s="30" t="s">
        <v>103</v>
      </c>
      <c r="Y11" s="29" t="s">
        <v>386</v>
      </c>
    </row>
    <row r="12" spans="1:96" x14ac:dyDescent="0.2">
      <c r="A12" t="s">
        <v>107</v>
      </c>
      <c r="B12" s="16">
        <v>22</v>
      </c>
      <c r="C12" s="16" t="s">
        <v>105</v>
      </c>
      <c r="D12" s="16">
        <v>59.25</v>
      </c>
      <c r="E12" s="16">
        <v>60</v>
      </c>
      <c r="F12" s="16">
        <v>0.99695</v>
      </c>
      <c r="G12" s="16">
        <v>92.5</v>
      </c>
      <c r="H12" s="16">
        <v>105</v>
      </c>
      <c r="I12" s="16">
        <v>112.5</v>
      </c>
      <c r="J12" s="39">
        <v>112.5</v>
      </c>
      <c r="K12" s="16">
        <v>52.5</v>
      </c>
      <c r="L12" s="16">
        <v>57.5</v>
      </c>
      <c r="M12" s="16">
        <v>60</v>
      </c>
      <c r="N12" s="39">
        <v>60</v>
      </c>
      <c r="O12" s="39">
        <v>172.5</v>
      </c>
      <c r="P12" s="16">
        <v>102.5</v>
      </c>
      <c r="Q12" s="16">
        <v>115</v>
      </c>
      <c r="R12" s="16">
        <v>127.5</v>
      </c>
      <c r="S12" s="39">
        <v>127.5</v>
      </c>
      <c r="T12" s="35">
        <v>300</v>
      </c>
      <c r="U12" s="35">
        <v>299.08499999999998</v>
      </c>
      <c r="V12" s="17">
        <v>0</v>
      </c>
      <c r="W12" s="18" t="s">
        <v>108</v>
      </c>
      <c r="X12" s="16" t="s">
        <v>109</v>
      </c>
    </row>
    <row r="13" spans="1:96" x14ac:dyDescent="0.2">
      <c r="A13" t="s">
        <v>110</v>
      </c>
      <c r="B13" s="16">
        <v>22</v>
      </c>
      <c r="C13" s="16" t="s">
        <v>105</v>
      </c>
      <c r="D13" s="16">
        <v>59.75</v>
      </c>
      <c r="E13" s="16">
        <v>60</v>
      </c>
      <c r="F13" s="16">
        <v>0.99029999999999996</v>
      </c>
      <c r="G13" s="16">
        <v>87.5</v>
      </c>
      <c r="H13" s="16">
        <v>105</v>
      </c>
      <c r="I13" s="16">
        <v>-112.5</v>
      </c>
      <c r="J13" s="39">
        <v>105</v>
      </c>
      <c r="K13" s="16">
        <v>52.5</v>
      </c>
      <c r="L13" s="16">
        <v>57.5</v>
      </c>
      <c r="M13" s="16">
        <v>-62.5</v>
      </c>
      <c r="N13" s="39">
        <v>57.5</v>
      </c>
      <c r="O13" s="39">
        <v>162.5</v>
      </c>
      <c r="P13" s="16">
        <v>102.5</v>
      </c>
      <c r="Q13" s="16">
        <v>115</v>
      </c>
      <c r="R13" s="16">
        <v>125</v>
      </c>
      <c r="S13" s="39">
        <v>125</v>
      </c>
      <c r="T13" s="35">
        <v>287.5</v>
      </c>
      <c r="U13" s="35">
        <v>284.71125000000001</v>
      </c>
      <c r="V13" s="17">
        <v>0</v>
      </c>
      <c r="W13" s="18" t="s">
        <v>111</v>
      </c>
    </row>
    <row r="14" spans="1:96" x14ac:dyDescent="0.2">
      <c r="A14" t="s">
        <v>112</v>
      </c>
      <c r="B14" s="16">
        <v>20</v>
      </c>
      <c r="C14" s="16" t="s">
        <v>105</v>
      </c>
      <c r="D14" s="16">
        <v>78.45</v>
      </c>
      <c r="E14" s="16">
        <v>82.5</v>
      </c>
      <c r="F14" s="16">
        <v>0.8115</v>
      </c>
      <c r="G14" s="16">
        <v>-102.5</v>
      </c>
      <c r="H14" s="16">
        <v>110</v>
      </c>
      <c r="I14" s="16">
        <v>120</v>
      </c>
      <c r="J14" s="39">
        <v>120</v>
      </c>
      <c r="K14" s="16">
        <v>52.5</v>
      </c>
      <c r="L14" s="16">
        <v>57.5</v>
      </c>
      <c r="M14" s="16">
        <v>-62.5</v>
      </c>
      <c r="N14" s="39">
        <v>57.5</v>
      </c>
      <c r="O14" s="39">
        <v>177.5</v>
      </c>
      <c r="P14" s="16">
        <v>130</v>
      </c>
      <c r="Q14" s="16">
        <v>147.5</v>
      </c>
      <c r="R14" s="16">
        <v>155</v>
      </c>
      <c r="S14" s="39">
        <v>147.5</v>
      </c>
      <c r="T14" s="35">
        <v>325</v>
      </c>
      <c r="U14" s="35">
        <v>263.73750000000001</v>
      </c>
      <c r="V14" s="17">
        <v>0</v>
      </c>
      <c r="W14" s="18" t="s">
        <v>113</v>
      </c>
    </row>
    <row r="15" spans="1:96" x14ac:dyDescent="0.2">
      <c r="A15" t="s">
        <v>114</v>
      </c>
      <c r="B15" s="16">
        <v>20</v>
      </c>
      <c r="C15" s="16" t="s">
        <v>105</v>
      </c>
      <c r="D15" s="16">
        <v>72.8</v>
      </c>
      <c r="E15" s="16">
        <v>75</v>
      </c>
      <c r="F15" s="16">
        <v>0.85304999999999997</v>
      </c>
      <c r="G15" s="16">
        <v>80</v>
      </c>
      <c r="H15" s="16">
        <v>95</v>
      </c>
      <c r="I15" s="16">
        <v>-102.5</v>
      </c>
      <c r="J15" s="39">
        <v>95</v>
      </c>
      <c r="K15" s="16">
        <v>50</v>
      </c>
      <c r="L15" s="16">
        <v>60</v>
      </c>
      <c r="M15" s="16">
        <v>-62.5</v>
      </c>
      <c r="N15" s="39">
        <v>60</v>
      </c>
      <c r="O15" s="39">
        <v>155</v>
      </c>
      <c r="P15" s="16">
        <v>105</v>
      </c>
      <c r="Q15" s="16">
        <v>120</v>
      </c>
      <c r="R15" s="16">
        <v>-127.5</v>
      </c>
      <c r="S15" s="39">
        <v>120</v>
      </c>
      <c r="T15" s="35">
        <v>275</v>
      </c>
      <c r="U15" s="35">
        <v>234.58875</v>
      </c>
      <c r="V15" s="17">
        <v>0</v>
      </c>
      <c r="W15" s="18" t="s">
        <v>115</v>
      </c>
      <c r="X15" s="16" t="s">
        <v>116</v>
      </c>
    </row>
    <row r="16" spans="1:96" s="28" customFormat="1" x14ac:dyDescent="0.2">
      <c r="A16" s="24" t="s">
        <v>117</v>
      </c>
      <c r="B16" s="25">
        <v>20</v>
      </c>
      <c r="C16" s="25" t="s">
        <v>105</v>
      </c>
      <c r="D16" s="25">
        <v>55.8</v>
      </c>
      <c r="E16" s="25">
        <v>56</v>
      </c>
      <c r="F16" s="25">
        <v>1.0468999999999999</v>
      </c>
      <c r="G16" s="25">
        <v>-60</v>
      </c>
      <c r="H16" s="25">
        <v>60</v>
      </c>
      <c r="I16" s="25">
        <v>-70</v>
      </c>
      <c r="J16" s="40">
        <v>60</v>
      </c>
      <c r="K16" s="25">
        <v>27.5</v>
      </c>
      <c r="L16" s="25"/>
      <c r="M16" s="25">
        <v>37.5</v>
      </c>
      <c r="N16" s="40">
        <v>37.5</v>
      </c>
      <c r="O16" s="40">
        <v>97.5</v>
      </c>
      <c r="P16" s="25">
        <v>60</v>
      </c>
      <c r="Q16" s="25">
        <v>70</v>
      </c>
      <c r="R16" s="25">
        <v>82.5</v>
      </c>
      <c r="S16" s="40">
        <v>82.5</v>
      </c>
      <c r="T16" s="37">
        <v>180</v>
      </c>
      <c r="U16" s="37">
        <v>188.44199999999998</v>
      </c>
      <c r="V16" s="26">
        <v>0</v>
      </c>
      <c r="W16" s="27" t="s">
        <v>118</v>
      </c>
      <c r="X16" s="25" t="s">
        <v>119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</row>
    <row r="17" spans="1:96" x14ac:dyDescent="0.2">
      <c r="A17" t="s">
        <v>120</v>
      </c>
      <c r="B17" s="16">
        <v>17</v>
      </c>
      <c r="C17" s="16" t="s">
        <v>121</v>
      </c>
      <c r="D17" s="16">
        <v>70.75</v>
      </c>
      <c r="E17" s="16">
        <v>75</v>
      </c>
      <c r="F17" s="16">
        <v>0.86955000000000005</v>
      </c>
      <c r="G17" s="16">
        <v>70</v>
      </c>
      <c r="H17" s="16">
        <v>75</v>
      </c>
      <c r="I17" s="16">
        <v>90</v>
      </c>
      <c r="J17" s="39">
        <v>90</v>
      </c>
      <c r="K17" s="16">
        <v>42.5</v>
      </c>
      <c r="L17" s="16">
        <v>-52.5</v>
      </c>
      <c r="M17" s="16">
        <v>-52.5</v>
      </c>
      <c r="N17" s="39">
        <v>42.5</v>
      </c>
      <c r="O17" s="39">
        <v>132.5</v>
      </c>
      <c r="P17" s="16">
        <v>105</v>
      </c>
      <c r="Q17" s="16">
        <v>115</v>
      </c>
      <c r="R17" s="16">
        <v>125</v>
      </c>
      <c r="S17" s="39">
        <v>125</v>
      </c>
      <c r="T17" s="35">
        <v>257.5</v>
      </c>
      <c r="U17" s="35">
        <v>223.90912500000002</v>
      </c>
      <c r="V17" s="17">
        <v>0</v>
      </c>
      <c r="W17" s="18" t="s">
        <v>122</v>
      </c>
      <c r="X17" s="16" t="s">
        <v>123</v>
      </c>
    </row>
    <row r="18" spans="1:96" s="29" customFormat="1" x14ac:dyDescent="0.2">
      <c r="A18" s="29" t="s">
        <v>124</v>
      </c>
      <c r="B18" s="30">
        <v>29</v>
      </c>
      <c r="C18" s="30" t="s">
        <v>125</v>
      </c>
      <c r="D18" s="30">
        <v>50.8</v>
      </c>
      <c r="E18" s="30">
        <v>52</v>
      </c>
      <c r="F18" s="30">
        <v>1.1282000000000001</v>
      </c>
      <c r="G18" s="30">
        <v>105</v>
      </c>
      <c r="H18" s="30">
        <v>120</v>
      </c>
      <c r="I18" s="30">
        <v>-127.5</v>
      </c>
      <c r="J18" s="41">
        <v>120</v>
      </c>
      <c r="K18" s="30">
        <v>57.5</v>
      </c>
      <c r="L18" s="30">
        <v>62.5</v>
      </c>
      <c r="M18" s="30">
        <v>-65</v>
      </c>
      <c r="N18" s="41">
        <v>62.5</v>
      </c>
      <c r="O18" s="41">
        <v>182.5</v>
      </c>
      <c r="P18" s="30">
        <v>137.5</v>
      </c>
      <c r="Q18" s="30">
        <v>150</v>
      </c>
      <c r="R18" s="30">
        <v>-152.5</v>
      </c>
      <c r="S18" s="41">
        <v>150</v>
      </c>
      <c r="T18" s="36">
        <v>332.5</v>
      </c>
      <c r="U18" s="36">
        <v>375.12650000000002</v>
      </c>
      <c r="V18" s="31">
        <v>0</v>
      </c>
      <c r="W18" s="32" t="s">
        <v>126</v>
      </c>
      <c r="X18" s="30"/>
      <c r="Y18" s="29" t="s">
        <v>385</v>
      </c>
    </row>
    <row r="19" spans="1:96" x14ac:dyDescent="0.2">
      <c r="A19" t="s">
        <v>127</v>
      </c>
      <c r="B19" s="16">
        <v>27</v>
      </c>
      <c r="C19" s="16" t="s">
        <v>125</v>
      </c>
      <c r="D19" s="16">
        <v>58.95</v>
      </c>
      <c r="E19" s="16">
        <v>60</v>
      </c>
      <c r="F19" s="16">
        <v>1.0009999999999999</v>
      </c>
      <c r="G19" s="16">
        <v>107.5</v>
      </c>
      <c r="H19" s="16">
        <v>115</v>
      </c>
      <c r="I19" s="16">
        <v>120</v>
      </c>
      <c r="J19" s="39">
        <v>120</v>
      </c>
      <c r="K19" s="16">
        <v>-70</v>
      </c>
      <c r="L19" s="16">
        <v>70</v>
      </c>
      <c r="M19" s="16">
        <v>-75</v>
      </c>
      <c r="N19" s="39">
        <v>70</v>
      </c>
      <c r="O19" s="39">
        <v>190</v>
      </c>
      <c r="P19" s="16">
        <v>125</v>
      </c>
      <c r="Q19" s="16">
        <v>132.5</v>
      </c>
      <c r="R19" s="16">
        <v>137.5</v>
      </c>
      <c r="S19" s="39">
        <v>137.5</v>
      </c>
      <c r="T19" s="35">
        <v>327.5</v>
      </c>
      <c r="U19" s="35">
        <v>327.82749999999999</v>
      </c>
      <c r="V19" s="17">
        <v>0</v>
      </c>
      <c r="W19" s="18" t="s">
        <v>128</v>
      </c>
      <c r="X19" s="16" t="s">
        <v>129</v>
      </c>
    </row>
    <row r="20" spans="1:96" x14ac:dyDescent="0.2">
      <c r="A20" t="s">
        <v>130</v>
      </c>
      <c r="B20" s="16">
        <v>26</v>
      </c>
      <c r="C20" s="16" t="s">
        <v>125</v>
      </c>
      <c r="D20" s="16">
        <v>59.05</v>
      </c>
      <c r="E20" s="16">
        <v>60</v>
      </c>
      <c r="F20" s="16">
        <v>0.99970000000000003</v>
      </c>
      <c r="G20" s="16">
        <v>100</v>
      </c>
      <c r="H20" s="16">
        <v>-102.5</v>
      </c>
      <c r="I20" s="16">
        <v>-102.5</v>
      </c>
      <c r="J20" s="39">
        <v>100</v>
      </c>
      <c r="K20" s="16">
        <v>50</v>
      </c>
      <c r="L20" s="16">
        <v>52.5</v>
      </c>
      <c r="M20" s="16">
        <v>-60</v>
      </c>
      <c r="N20" s="39">
        <v>52.5</v>
      </c>
      <c r="O20" s="39">
        <v>152.5</v>
      </c>
      <c r="P20" s="16">
        <v>140</v>
      </c>
      <c r="Q20" s="16">
        <v>147.5</v>
      </c>
      <c r="R20" s="16">
        <v>160</v>
      </c>
      <c r="S20" s="39">
        <v>160</v>
      </c>
      <c r="T20" s="35">
        <v>312.5</v>
      </c>
      <c r="U20" s="35">
        <v>312.40625</v>
      </c>
      <c r="V20" s="17">
        <v>0</v>
      </c>
      <c r="W20" s="18" t="s">
        <v>131</v>
      </c>
      <c r="X20" s="16" t="s">
        <v>132</v>
      </c>
    </row>
    <row r="21" spans="1:96" x14ac:dyDescent="0.2">
      <c r="A21" t="s">
        <v>133</v>
      </c>
      <c r="B21" s="16">
        <v>45</v>
      </c>
      <c r="C21" s="16" t="s">
        <v>125</v>
      </c>
      <c r="D21" s="16">
        <v>77.75</v>
      </c>
      <c r="E21" s="16">
        <v>82.5</v>
      </c>
      <c r="F21" s="16">
        <v>0.81620000000000004</v>
      </c>
      <c r="G21" s="16">
        <v>115</v>
      </c>
      <c r="H21" s="16">
        <v>130</v>
      </c>
      <c r="I21" s="16">
        <v>-140</v>
      </c>
      <c r="J21" s="39">
        <v>130</v>
      </c>
      <c r="K21" s="16">
        <v>65</v>
      </c>
      <c r="L21" s="16">
        <v>75</v>
      </c>
      <c r="M21" s="16">
        <v>-77.5</v>
      </c>
      <c r="N21" s="39">
        <v>75</v>
      </c>
      <c r="O21" s="39">
        <v>205</v>
      </c>
      <c r="P21" s="16">
        <v>150</v>
      </c>
      <c r="Q21" s="16">
        <v>167.5</v>
      </c>
      <c r="R21" s="16">
        <v>-170</v>
      </c>
      <c r="S21" s="39">
        <v>167.5</v>
      </c>
      <c r="T21" s="35">
        <v>372.5</v>
      </c>
      <c r="U21" s="35">
        <v>304.03450000000004</v>
      </c>
      <c r="V21" s="17">
        <v>320.75639750000005</v>
      </c>
      <c r="W21" s="18" t="s">
        <v>134</v>
      </c>
      <c r="X21" s="16" t="s">
        <v>116</v>
      </c>
    </row>
    <row r="22" spans="1:96" x14ac:dyDescent="0.2">
      <c r="A22" t="s">
        <v>135</v>
      </c>
      <c r="B22" s="16">
        <v>27</v>
      </c>
      <c r="C22" s="16" t="s">
        <v>136</v>
      </c>
      <c r="D22" s="16">
        <v>58.95</v>
      </c>
      <c r="E22" s="16">
        <v>60</v>
      </c>
      <c r="F22" s="16">
        <v>1.0009999999999999</v>
      </c>
      <c r="G22" s="16">
        <v>107.5</v>
      </c>
      <c r="H22" s="16">
        <v>115</v>
      </c>
      <c r="I22" s="16">
        <v>120</v>
      </c>
      <c r="J22" s="39">
        <v>120</v>
      </c>
      <c r="K22" s="16">
        <v>-70</v>
      </c>
      <c r="L22" s="16">
        <v>70</v>
      </c>
      <c r="M22" s="16">
        <v>-75</v>
      </c>
      <c r="N22" s="39">
        <v>70</v>
      </c>
      <c r="O22" s="39">
        <v>190</v>
      </c>
      <c r="P22" s="16">
        <v>125</v>
      </c>
      <c r="Q22" s="16">
        <v>132.5</v>
      </c>
      <c r="R22" s="16">
        <v>137.5</v>
      </c>
      <c r="S22" s="39">
        <v>137.5</v>
      </c>
      <c r="T22" s="35">
        <v>327.5</v>
      </c>
      <c r="U22" s="35">
        <v>327.82749999999999</v>
      </c>
      <c r="V22" s="17">
        <v>0</v>
      </c>
      <c r="W22" s="18" t="s">
        <v>137</v>
      </c>
      <c r="X22" s="16" t="s">
        <v>129</v>
      </c>
    </row>
    <row r="23" spans="1:96" x14ac:dyDescent="0.2">
      <c r="A23" t="s">
        <v>138</v>
      </c>
      <c r="B23" s="16">
        <v>26</v>
      </c>
      <c r="C23" s="16" t="s">
        <v>139</v>
      </c>
      <c r="D23" s="16">
        <v>59.15</v>
      </c>
      <c r="E23" s="16">
        <v>60</v>
      </c>
      <c r="F23" s="16">
        <v>0.99834999999999996</v>
      </c>
      <c r="G23" s="16">
        <v>80</v>
      </c>
      <c r="H23" s="16">
        <v>-85</v>
      </c>
      <c r="I23" s="16">
        <v>90</v>
      </c>
      <c r="J23" s="39">
        <v>90</v>
      </c>
      <c r="K23" s="16">
        <v>47.5</v>
      </c>
      <c r="L23" s="16">
        <v>50</v>
      </c>
      <c r="M23" s="16">
        <v>52.5</v>
      </c>
      <c r="N23" s="39">
        <v>52.5</v>
      </c>
      <c r="O23" s="39">
        <v>142.5</v>
      </c>
      <c r="P23" s="16">
        <v>105</v>
      </c>
      <c r="Q23" s="16">
        <v>112.5</v>
      </c>
      <c r="R23" s="16">
        <v>120</v>
      </c>
      <c r="S23" s="39">
        <v>120</v>
      </c>
      <c r="T23" s="35">
        <v>262.5</v>
      </c>
      <c r="U23" s="35">
        <v>262.06687499999998</v>
      </c>
      <c r="V23" s="17">
        <v>0</v>
      </c>
      <c r="W23" s="18" t="s">
        <v>140</v>
      </c>
      <c r="X23" s="16" t="s">
        <v>141</v>
      </c>
    </row>
    <row r="24" spans="1:96" x14ac:dyDescent="0.2">
      <c r="A24" t="s">
        <v>142</v>
      </c>
      <c r="B24" s="16">
        <v>27</v>
      </c>
      <c r="C24" s="16" t="s">
        <v>139</v>
      </c>
      <c r="D24" s="16">
        <v>58.2</v>
      </c>
      <c r="E24" s="16">
        <v>60</v>
      </c>
      <c r="F24" s="16">
        <v>1.012</v>
      </c>
      <c r="G24" s="16">
        <v>77.5</v>
      </c>
      <c r="H24" s="16">
        <v>87.5</v>
      </c>
      <c r="I24" s="16">
        <v>92.5</v>
      </c>
      <c r="J24" s="39">
        <v>92.5</v>
      </c>
      <c r="K24" s="16">
        <v>37.5</v>
      </c>
      <c r="L24" s="16">
        <v>-45</v>
      </c>
      <c r="M24" s="16">
        <v>-45</v>
      </c>
      <c r="N24" s="39">
        <v>37.5</v>
      </c>
      <c r="O24" s="39">
        <v>130</v>
      </c>
      <c r="P24" s="16">
        <v>92.5</v>
      </c>
      <c r="Q24" s="16">
        <v>107.5</v>
      </c>
      <c r="R24" s="16">
        <v>115</v>
      </c>
      <c r="S24" s="39">
        <v>115</v>
      </c>
      <c r="T24" s="35">
        <v>245</v>
      </c>
      <c r="U24" s="35">
        <v>247.94</v>
      </c>
      <c r="V24" s="17">
        <v>0</v>
      </c>
      <c r="W24" s="18" t="s">
        <v>143</v>
      </c>
      <c r="X24" s="16" t="s">
        <v>80</v>
      </c>
    </row>
    <row r="25" spans="1:96" x14ac:dyDescent="0.2">
      <c r="A25" t="s">
        <v>144</v>
      </c>
      <c r="B25" s="16">
        <v>43</v>
      </c>
      <c r="C25" s="16" t="s">
        <v>139</v>
      </c>
      <c r="D25" s="16">
        <v>59.55</v>
      </c>
      <c r="E25" s="16">
        <v>60</v>
      </c>
      <c r="F25" s="16">
        <v>0.99295</v>
      </c>
      <c r="G25" s="16">
        <v>-65</v>
      </c>
      <c r="H25" s="16">
        <v>65</v>
      </c>
      <c r="I25" s="16">
        <v>67.5</v>
      </c>
      <c r="J25" s="39">
        <v>67.5</v>
      </c>
      <c r="K25" s="16">
        <v>37.5</v>
      </c>
      <c r="L25" s="16">
        <v>40</v>
      </c>
      <c r="M25" s="16">
        <v>42.5</v>
      </c>
      <c r="N25" s="39">
        <v>42.5</v>
      </c>
      <c r="O25" s="39">
        <v>110</v>
      </c>
      <c r="P25" s="16">
        <v>67.5</v>
      </c>
      <c r="Q25" s="16">
        <v>70</v>
      </c>
      <c r="R25" s="16">
        <v>75</v>
      </c>
      <c r="S25" s="39">
        <v>75</v>
      </c>
      <c r="T25" s="35">
        <v>185</v>
      </c>
      <c r="U25" s="35">
        <v>183.69575</v>
      </c>
      <c r="V25" s="17">
        <v>189.39031824999998</v>
      </c>
      <c r="W25" s="18" t="s">
        <v>145</v>
      </c>
      <c r="X25" s="16" t="s">
        <v>146</v>
      </c>
    </row>
    <row r="26" spans="1:96" s="2" customFormat="1" ht="11.1" customHeight="1" x14ac:dyDescent="0.2">
      <c r="A26" t="s">
        <v>147</v>
      </c>
      <c r="B26" s="16">
        <v>33</v>
      </c>
      <c r="C26" s="16" t="s">
        <v>139</v>
      </c>
      <c r="D26" s="16">
        <v>67.150000000000006</v>
      </c>
      <c r="E26" s="16">
        <v>67.5</v>
      </c>
      <c r="F26" s="16">
        <v>0.90280000000000005</v>
      </c>
      <c r="G26" s="16">
        <v>120</v>
      </c>
      <c r="H26" s="16">
        <v>122.5</v>
      </c>
      <c r="I26" s="16">
        <v>125</v>
      </c>
      <c r="J26" s="39">
        <v>125</v>
      </c>
      <c r="K26" s="16">
        <v>70</v>
      </c>
      <c r="L26" s="16">
        <v>72.5</v>
      </c>
      <c r="M26" s="16">
        <v>-75</v>
      </c>
      <c r="N26" s="39">
        <v>72.5</v>
      </c>
      <c r="O26" s="39">
        <v>197.5</v>
      </c>
      <c r="P26" s="16">
        <v>132.5</v>
      </c>
      <c r="Q26" s="16">
        <v>140</v>
      </c>
      <c r="R26" s="16">
        <v>142.5</v>
      </c>
      <c r="S26" s="39">
        <v>142.5</v>
      </c>
      <c r="T26" s="35">
        <v>340</v>
      </c>
      <c r="U26" s="35">
        <v>306.952</v>
      </c>
      <c r="V26" s="17">
        <v>0</v>
      </c>
      <c r="W26" s="18" t="s">
        <v>148</v>
      </c>
      <c r="X26" s="16" t="s">
        <v>146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x14ac:dyDescent="0.2">
      <c r="A27" t="s">
        <v>149</v>
      </c>
      <c r="B27" s="16">
        <v>30</v>
      </c>
      <c r="C27" s="16" t="s">
        <v>139</v>
      </c>
      <c r="D27" s="16">
        <v>63.95</v>
      </c>
      <c r="E27" s="16">
        <v>67.5</v>
      </c>
      <c r="F27" s="16">
        <v>0.93805000000000005</v>
      </c>
      <c r="G27" s="16">
        <v>115</v>
      </c>
      <c r="H27" s="16">
        <v>125</v>
      </c>
      <c r="I27" s="16">
        <v>130</v>
      </c>
      <c r="J27" s="39">
        <v>130</v>
      </c>
      <c r="K27" s="16">
        <v>60</v>
      </c>
      <c r="L27" s="16">
        <v>65</v>
      </c>
      <c r="M27" s="16">
        <v>67.5</v>
      </c>
      <c r="N27" s="39">
        <v>67.5</v>
      </c>
      <c r="O27" s="39">
        <v>197.5</v>
      </c>
      <c r="P27" s="16">
        <v>120</v>
      </c>
      <c r="Q27" s="16">
        <v>127.5</v>
      </c>
      <c r="R27" s="16">
        <v>137.5</v>
      </c>
      <c r="S27" s="39">
        <v>137.5</v>
      </c>
      <c r="T27" s="35">
        <v>335</v>
      </c>
      <c r="U27" s="35">
        <v>314.24675000000002</v>
      </c>
      <c r="V27" s="17">
        <v>0</v>
      </c>
      <c r="W27" s="18" t="s">
        <v>150</v>
      </c>
      <c r="X27" s="16" t="s">
        <v>132</v>
      </c>
    </row>
    <row r="28" spans="1:96" x14ac:dyDescent="0.2">
      <c r="A28" t="s">
        <v>151</v>
      </c>
      <c r="B28" s="16">
        <v>25</v>
      </c>
      <c r="C28" s="16" t="s">
        <v>139</v>
      </c>
      <c r="D28" s="16">
        <v>71.55</v>
      </c>
      <c r="E28" s="16">
        <v>75</v>
      </c>
      <c r="F28" s="16">
        <v>0.86285000000000001</v>
      </c>
      <c r="G28" s="16">
        <v>107.5</v>
      </c>
      <c r="H28" s="16">
        <v>112.5</v>
      </c>
      <c r="I28" s="16">
        <v>-117.5</v>
      </c>
      <c r="J28" s="39">
        <v>112.5</v>
      </c>
      <c r="K28" s="16">
        <v>-57.5</v>
      </c>
      <c r="L28" s="16">
        <v>57.5</v>
      </c>
      <c r="M28" s="16">
        <v>60</v>
      </c>
      <c r="N28" s="39">
        <v>60</v>
      </c>
      <c r="O28" s="39">
        <v>172.5</v>
      </c>
      <c r="P28" s="16">
        <v>130</v>
      </c>
      <c r="Q28" s="16">
        <v>140</v>
      </c>
      <c r="R28" s="16">
        <v>-145</v>
      </c>
      <c r="S28" s="39">
        <v>140</v>
      </c>
      <c r="T28" s="35">
        <v>312.5</v>
      </c>
      <c r="U28" s="35">
        <v>269.640625</v>
      </c>
      <c r="V28" s="17">
        <v>0</v>
      </c>
      <c r="W28" s="18" t="s">
        <v>152</v>
      </c>
    </row>
    <row r="29" spans="1:96" x14ac:dyDescent="0.2">
      <c r="A29" t="s">
        <v>153</v>
      </c>
      <c r="B29" s="16">
        <v>29</v>
      </c>
      <c r="C29" s="16" t="s">
        <v>139</v>
      </c>
      <c r="D29" s="16">
        <v>72.3</v>
      </c>
      <c r="E29" s="16">
        <v>75</v>
      </c>
      <c r="F29" s="16">
        <v>0.85714999999999997</v>
      </c>
      <c r="G29" s="16">
        <v>92.5</v>
      </c>
      <c r="H29" s="16">
        <v>97.5</v>
      </c>
      <c r="I29" s="16">
        <v>100</v>
      </c>
      <c r="J29" s="39">
        <v>100</v>
      </c>
      <c r="K29" s="16">
        <v>42.5</v>
      </c>
      <c r="L29" s="16">
        <v>45</v>
      </c>
      <c r="M29" s="16">
        <v>47.5</v>
      </c>
      <c r="N29" s="39">
        <v>47.5</v>
      </c>
      <c r="O29" s="39">
        <v>147.5</v>
      </c>
      <c r="P29" s="16">
        <v>105</v>
      </c>
      <c r="Q29" s="16">
        <v>107.5</v>
      </c>
      <c r="R29" s="16">
        <v>112.5</v>
      </c>
      <c r="S29" s="39">
        <v>112.5</v>
      </c>
      <c r="T29" s="35">
        <v>260</v>
      </c>
      <c r="U29" s="35">
        <v>222.85899999999998</v>
      </c>
      <c r="V29" s="17">
        <v>0</v>
      </c>
      <c r="W29" s="18" t="s">
        <v>154</v>
      </c>
      <c r="X29" s="16" t="s">
        <v>146</v>
      </c>
    </row>
    <row r="30" spans="1:96" x14ac:dyDescent="0.2">
      <c r="A30" t="s">
        <v>155</v>
      </c>
      <c r="B30" s="16">
        <v>28</v>
      </c>
      <c r="C30" s="16" t="s">
        <v>139</v>
      </c>
      <c r="D30" s="16">
        <v>77.099999999999994</v>
      </c>
      <c r="E30" s="16">
        <v>82.5</v>
      </c>
      <c r="F30" s="16">
        <v>0.82104999999999995</v>
      </c>
      <c r="G30" s="16">
        <v>72.5</v>
      </c>
      <c r="H30" s="16">
        <v>80</v>
      </c>
      <c r="I30" s="16">
        <v>87.5</v>
      </c>
      <c r="J30" s="39">
        <v>87.5</v>
      </c>
      <c r="K30" s="16">
        <v>40</v>
      </c>
      <c r="L30" s="16">
        <v>45</v>
      </c>
      <c r="M30" s="16">
        <v>52.5</v>
      </c>
      <c r="N30" s="39">
        <v>52.5</v>
      </c>
      <c r="O30" s="39">
        <v>140</v>
      </c>
      <c r="P30" s="16">
        <v>82.5</v>
      </c>
      <c r="Q30" s="16">
        <v>100</v>
      </c>
      <c r="R30" s="16">
        <v>-105</v>
      </c>
      <c r="S30" s="39">
        <v>100</v>
      </c>
      <c r="T30" s="35">
        <v>240</v>
      </c>
      <c r="U30" s="35">
        <v>197.05199999999999</v>
      </c>
      <c r="V30" s="17">
        <v>0</v>
      </c>
      <c r="W30" s="18" t="s">
        <v>156</v>
      </c>
      <c r="X30" s="16" t="s">
        <v>80</v>
      </c>
    </row>
    <row r="31" spans="1:96" x14ac:dyDescent="0.2">
      <c r="A31" t="s">
        <v>157</v>
      </c>
      <c r="B31" s="16">
        <v>30</v>
      </c>
      <c r="C31" s="16" t="s">
        <v>139</v>
      </c>
      <c r="D31" s="16">
        <v>83.5</v>
      </c>
      <c r="E31" s="16">
        <v>90</v>
      </c>
      <c r="F31" s="16">
        <v>0.78075000000000006</v>
      </c>
      <c r="G31" s="16">
        <v>110</v>
      </c>
      <c r="H31" s="16">
        <v>115</v>
      </c>
      <c r="I31" s="16">
        <v>120</v>
      </c>
      <c r="J31" s="39">
        <v>120</v>
      </c>
      <c r="K31" s="16">
        <v>-72.5</v>
      </c>
      <c r="L31" s="16">
        <v>72.5</v>
      </c>
      <c r="M31" s="16">
        <v>-77.5</v>
      </c>
      <c r="N31" s="39">
        <v>72.5</v>
      </c>
      <c r="O31" s="39">
        <v>192.5</v>
      </c>
      <c r="P31" s="16">
        <v>150</v>
      </c>
      <c r="Q31" s="16">
        <v>160</v>
      </c>
      <c r="R31" s="16">
        <v>165</v>
      </c>
      <c r="S31" s="39">
        <v>165</v>
      </c>
      <c r="T31" s="35">
        <v>357.5</v>
      </c>
      <c r="U31" s="35">
        <v>279.11812500000002</v>
      </c>
      <c r="V31" s="17">
        <v>0</v>
      </c>
      <c r="W31" s="18" t="s">
        <v>158</v>
      </c>
      <c r="X31" s="16" t="s">
        <v>159</v>
      </c>
    </row>
    <row r="32" spans="1:96" x14ac:dyDescent="0.2">
      <c r="A32" t="s">
        <v>160</v>
      </c>
      <c r="B32" s="16">
        <v>33</v>
      </c>
      <c r="C32" s="16" t="s">
        <v>139</v>
      </c>
      <c r="D32" s="16">
        <v>121.8</v>
      </c>
      <c r="E32" s="16" t="s">
        <v>22</v>
      </c>
      <c r="F32" s="16">
        <v>0.67559999999999998</v>
      </c>
      <c r="G32" s="16">
        <v>117.5</v>
      </c>
      <c r="H32" s="16">
        <v>137.5</v>
      </c>
      <c r="I32" s="16">
        <v>150</v>
      </c>
      <c r="J32" s="39">
        <v>150</v>
      </c>
      <c r="K32" s="16">
        <v>62.5</v>
      </c>
      <c r="L32" s="16">
        <v>80</v>
      </c>
      <c r="M32" s="16">
        <v>-82.5</v>
      </c>
      <c r="N32" s="39">
        <v>80</v>
      </c>
      <c r="O32" s="39">
        <v>230</v>
      </c>
      <c r="P32" s="16">
        <v>137.5</v>
      </c>
      <c r="Q32" s="16">
        <v>155</v>
      </c>
      <c r="R32" s="16">
        <v>172.5</v>
      </c>
      <c r="S32" s="39">
        <v>172.5</v>
      </c>
      <c r="T32" s="35">
        <v>402.5</v>
      </c>
      <c r="U32" s="35">
        <v>271.92899999999997</v>
      </c>
      <c r="V32" s="17">
        <v>0</v>
      </c>
      <c r="W32" s="18" t="s">
        <v>161</v>
      </c>
      <c r="X32" s="16" t="s">
        <v>162</v>
      </c>
    </row>
    <row r="33" spans="1:24" x14ac:dyDescent="0.2">
      <c r="A33" t="s">
        <v>163</v>
      </c>
      <c r="B33" s="16">
        <v>29</v>
      </c>
      <c r="C33" s="16" t="s">
        <v>139</v>
      </c>
      <c r="D33" s="16">
        <v>106.25</v>
      </c>
      <c r="E33" s="16" t="s">
        <v>22</v>
      </c>
      <c r="F33" s="16">
        <v>0.6996</v>
      </c>
      <c r="G33" s="16">
        <v>112.5</v>
      </c>
      <c r="H33" s="16">
        <v>-117.5</v>
      </c>
      <c r="I33" s="16">
        <v>120</v>
      </c>
      <c r="J33" s="39">
        <v>120</v>
      </c>
      <c r="K33" s="16">
        <v>70</v>
      </c>
      <c r="L33" s="16">
        <v>75</v>
      </c>
      <c r="M33" s="16">
        <v>-80</v>
      </c>
      <c r="N33" s="39">
        <v>75</v>
      </c>
      <c r="O33" s="39">
        <v>195</v>
      </c>
      <c r="P33" s="16">
        <v>115</v>
      </c>
      <c r="Q33" s="16">
        <v>125</v>
      </c>
      <c r="R33" s="16">
        <v>127.5</v>
      </c>
      <c r="S33" s="39">
        <v>127.5</v>
      </c>
      <c r="T33" s="35">
        <v>322.5</v>
      </c>
      <c r="U33" s="35">
        <v>225.62100000000001</v>
      </c>
      <c r="V33" s="17">
        <v>0</v>
      </c>
      <c r="W33" s="18" t="s">
        <v>164</v>
      </c>
      <c r="X33" s="16" t="s">
        <v>165</v>
      </c>
    </row>
    <row r="34" spans="1:24" x14ac:dyDescent="0.2">
      <c r="A34" t="s">
        <v>166</v>
      </c>
      <c r="B34" s="16">
        <v>35</v>
      </c>
      <c r="C34" s="16" t="s">
        <v>139</v>
      </c>
      <c r="D34" s="16">
        <v>94.9</v>
      </c>
      <c r="E34" s="16" t="s">
        <v>22</v>
      </c>
      <c r="F34" s="16">
        <v>0.73070000000000002</v>
      </c>
      <c r="G34" s="16">
        <v>87.5</v>
      </c>
      <c r="H34" s="16">
        <v>95</v>
      </c>
      <c r="I34" s="16">
        <v>100</v>
      </c>
      <c r="J34" s="39">
        <v>100</v>
      </c>
      <c r="K34" s="16">
        <v>55</v>
      </c>
      <c r="L34" s="16">
        <v>57.5</v>
      </c>
      <c r="M34" s="16">
        <v>60</v>
      </c>
      <c r="N34" s="39">
        <v>60</v>
      </c>
      <c r="O34" s="39">
        <v>160</v>
      </c>
      <c r="P34" s="16">
        <v>105</v>
      </c>
      <c r="Q34" s="16">
        <v>112.5</v>
      </c>
      <c r="R34" s="16">
        <v>117.5</v>
      </c>
      <c r="S34" s="39">
        <v>117.5</v>
      </c>
      <c r="T34" s="35">
        <v>277.5</v>
      </c>
      <c r="U34" s="35">
        <v>202.76925</v>
      </c>
      <c r="V34" s="17">
        <v>0</v>
      </c>
      <c r="W34" s="18" t="s">
        <v>167</v>
      </c>
      <c r="X34" s="16" t="s">
        <v>146</v>
      </c>
    </row>
    <row r="35" spans="1:24" x14ac:dyDescent="0.2">
      <c r="A35" t="s">
        <v>168</v>
      </c>
      <c r="B35" s="16">
        <v>37</v>
      </c>
      <c r="C35" s="16" t="s">
        <v>139</v>
      </c>
      <c r="D35" s="16">
        <v>104.6</v>
      </c>
      <c r="E35" s="16" t="s">
        <v>22</v>
      </c>
      <c r="F35" s="16">
        <v>0.70369999999999999</v>
      </c>
      <c r="G35" s="16">
        <v>80</v>
      </c>
      <c r="H35" s="16">
        <v>85</v>
      </c>
      <c r="I35" s="16">
        <v>87.5</v>
      </c>
      <c r="J35" s="39">
        <v>87.5</v>
      </c>
      <c r="K35" s="16">
        <v>42.5</v>
      </c>
      <c r="L35" s="16">
        <v>47.5</v>
      </c>
      <c r="M35" s="16">
        <v>-50</v>
      </c>
      <c r="N35" s="39">
        <v>47.5</v>
      </c>
      <c r="O35" s="39">
        <v>135</v>
      </c>
      <c r="P35" s="16">
        <v>110</v>
      </c>
      <c r="Q35" s="16">
        <v>115</v>
      </c>
      <c r="R35" s="16">
        <v>122.5</v>
      </c>
      <c r="S35" s="39">
        <v>122.5</v>
      </c>
      <c r="T35" s="35">
        <v>257.5</v>
      </c>
      <c r="U35" s="35">
        <v>181.20275000000001</v>
      </c>
      <c r="V35" s="17">
        <v>0</v>
      </c>
      <c r="W35" s="18" t="s">
        <v>169</v>
      </c>
      <c r="X35" s="16" t="s">
        <v>146</v>
      </c>
    </row>
    <row r="36" spans="1:24" x14ac:dyDescent="0.2">
      <c r="A36" t="s">
        <v>170</v>
      </c>
      <c r="B36" s="16">
        <v>44</v>
      </c>
      <c r="C36" s="16" t="s">
        <v>139</v>
      </c>
      <c r="D36" s="16">
        <v>99.3</v>
      </c>
      <c r="E36" s="16" t="s">
        <v>22</v>
      </c>
      <c r="F36" s="16">
        <v>0.71755000000000002</v>
      </c>
      <c r="G36" s="16">
        <v>-60</v>
      </c>
      <c r="H36" s="16">
        <v>60</v>
      </c>
      <c r="I36" s="16">
        <v>-65</v>
      </c>
      <c r="J36" s="39">
        <v>60</v>
      </c>
      <c r="K36" s="16">
        <v>60</v>
      </c>
      <c r="L36" s="16">
        <v>62.5</v>
      </c>
      <c r="M36" s="16">
        <v>-65</v>
      </c>
      <c r="N36" s="39">
        <v>62.5</v>
      </c>
      <c r="O36" s="39">
        <v>122.5</v>
      </c>
      <c r="P36" s="16">
        <v>110</v>
      </c>
      <c r="Q36" s="16">
        <v>112.5</v>
      </c>
      <c r="R36" s="16">
        <v>115</v>
      </c>
      <c r="S36" s="39">
        <v>115</v>
      </c>
      <c r="T36" s="35">
        <v>237.5</v>
      </c>
      <c r="U36" s="35">
        <v>170.418125</v>
      </c>
      <c r="V36" s="17">
        <v>177.74610437499999</v>
      </c>
      <c r="W36" s="18" t="s">
        <v>171</v>
      </c>
      <c r="X36" s="16" t="s">
        <v>146</v>
      </c>
    </row>
    <row r="37" spans="1:24" x14ac:dyDescent="0.2">
      <c r="A37" t="s">
        <v>172</v>
      </c>
      <c r="B37" s="16">
        <v>28</v>
      </c>
      <c r="C37" s="16" t="s">
        <v>173</v>
      </c>
      <c r="D37" s="16">
        <v>51.6</v>
      </c>
      <c r="E37" s="16">
        <v>52</v>
      </c>
      <c r="F37" s="16">
        <v>1.1144000000000001</v>
      </c>
      <c r="G37" s="16">
        <v>70</v>
      </c>
      <c r="H37" s="16">
        <v>75</v>
      </c>
      <c r="I37" s="16">
        <v>80</v>
      </c>
      <c r="J37" s="39">
        <v>80</v>
      </c>
      <c r="K37" s="16">
        <v>40</v>
      </c>
      <c r="L37" s="16">
        <v>42.5</v>
      </c>
      <c r="M37" s="16">
        <v>47.5</v>
      </c>
      <c r="N37" s="39">
        <v>47.5</v>
      </c>
      <c r="O37" s="39">
        <v>127.5</v>
      </c>
      <c r="P37" s="16">
        <v>132.5</v>
      </c>
      <c r="Q37" s="16">
        <v>-137.5</v>
      </c>
      <c r="R37" s="16">
        <v>-142.5</v>
      </c>
      <c r="S37" s="39">
        <v>132.5</v>
      </c>
      <c r="T37" s="35">
        <v>260</v>
      </c>
      <c r="U37" s="35">
        <v>289.74400000000003</v>
      </c>
      <c r="V37" s="17">
        <v>0</v>
      </c>
      <c r="W37" s="18" t="s">
        <v>174</v>
      </c>
      <c r="X37" s="16" t="s">
        <v>175</v>
      </c>
    </row>
    <row r="38" spans="1:24" x14ac:dyDescent="0.2">
      <c r="A38" t="s">
        <v>176</v>
      </c>
      <c r="B38" s="16">
        <v>27</v>
      </c>
      <c r="C38" s="16" t="s">
        <v>173</v>
      </c>
      <c r="D38" s="16">
        <v>107.5</v>
      </c>
      <c r="E38" s="16" t="s">
        <v>22</v>
      </c>
      <c r="F38" s="16">
        <v>0.69684999999999997</v>
      </c>
      <c r="G38" s="16">
        <v>102.5</v>
      </c>
      <c r="H38" s="16">
        <v>122.5</v>
      </c>
      <c r="I38" s="16">
        <v>127.5</v>
      </c>
      <c r="J38" s="39">
        <v>127.5</v>
      </c>
      <c r="K38" s="16">
        <v>52.5</v>
      </c>
      <c r="L38" s="16">
        <v>57.5</v>
      </c>
      <c r="M38" s="16">
        <v>-62.5</v>
      </c>
      <c r="N38" s="39">
        <v>57.5</v>
      </c>
      <c r="O38" s="39">
        <v>185</v>
      </c>
      <c r="P38" s="16">
        <v>135</v>
      </c>
      <c r="Q38" s="16">
        <v>145</v>
      </c>
      <c r="R38" s="16">
        <v>-155</v>
      </c>
      <c r="S38" s="39">
        <v>145</v>
      </c>
      <c r="T38" s="35">
        <v>330</v>
      </c>
      <c r="U38" s="35">
        <v>229.9605</v>
      </c>
      <c r="V38" s="17">
        <v>0</v>
      </c>
      <c r="W38" s="18" t="s">
        <v>177</v>
      </c>
      <c r="X38" s="16" t="s">
        <v>178</v>
      </c>
    </row>
    <row r="39" spans="1:24" x14ac:dyDescent="0.2">
      <c r="A39" t="s">
        <v>179</v>
      </c>
      <c r="B39" s="16">
        <v>29</v>
      </c>
      <c r="C39" s="16" t="s">
        <v>173</v>
      </c>
      <c r="D39" s="16">
        <v>106.25</v>
      </c>
      <c r="E39" s="16" t="s">
        <v>22</v>
      </c>
      <c r="F39" s="16">
        <v>0.6996</v>
      </c>
      <c r="G39" s="16">
        <v>112.5</v>
      </c>
      <c r="H39" s="16">
        <v>-117.5</v>
      </c>
      <c r="I39" s="16">
        <v>120</v>
      </c>
      <c r="J39" s="39">
        <v>120</v>
      </c>
      <c r="K39" s="16">
        <v>70</v>
      </c>
      <c r="L39" s="16">
        <v>75</v>
      </c>
      <c r="M39" s="16">
        <v>-80</v>
      </c>
      <c r="N39" s="39">
        <v>75</v>
      </c>
      <c r="O39" s="39">
        <v>195</v>
      </c>
      <c r="P39" s="16">
        <v>115</v>
      </c>
      <c r="Q39" s="16">
        <v>125</v>
      </c>
      <c r="R39" s="16">
        <v>127.5</v>
      </c>
      <c r="S39" s="39">
        <v>127.5</v>
      </c>
      <c r="T39" s="35">
        <v>322.5</v>
      </c>
      <c r="U39" s="35">
        <v>225.62100000000001</v>
      </c>
      <c r="V39" s="17">
        <v>0</v>
      </c>
      <c r="W39" s="18" t="s">
        <v>180</v>
      </c>
      <c r="X39" s="16" t="s">
        <v>165</v>
      </c>
    </row>
    <row r="41" spans="1:24" s="2" customFormat="1" ht="30" customHeight="1" thickBot="1" x14ac:dyDescent="0.25">
      <c r="A41" s="1"/>
      <c r="B41" s="2" t="s">
        <v>397</v>
      </c>
      <c r="C41" s="3"/>
      <c r="D41" s="3"/>
      <c r="E41" s="3"/>
      <c r="F41" s="3"/>
      <c r="G41" s="3"/>
      <c r="H41" s="3"/>
      <c r="I41" s="3"/>
      <c r="J41" s="38"/>
      <c r="K41" s="3"/>
      <c r="L41" s="3"/>
      <c r="M41" s="3"/>
      <c r="N41" s="38"/>
      <c r="O41" s="38"/>
      <c r="P41" s="3"/>
      <c r="Q41" s="3"/>
      <c r="R41" s="3"/>
      <c r="S41" s="38"/>
      <c r="T41" s="34"/>
      <c r="U41" s="34"/>
      <c r="V41" s="4"/>
      <c r="W41" s="5"/>
      <c r="X41" s="3"/>
    </row>
    <row r="42" spans="1:24" ht="26.25" thickBot="1" x14ac:dyDescent="0.25">
      <c r="A42" s="6" t="s">
        <v>0</v>
      </c>
      <c r="B42" s="7" t="s">
        <v>1</v>
      </c>
      <c r="C42" s="8" t="s">
        <v>2</v>
      </c>
      <c r="D42" s="8" t="s">
        <v>3</v>
      </c>
      <c r="E42" s="8" t="s">
        <v>4</v>
      </c>
      <c r="F42" s="9" t="s">
        <v>5</v>
      </c>
      <c r="G42" s="10" t="s">
        <v>67</v>
      </c>
      <c r="H42" s="10" t="s">
        <v>68</v>
      </c>
      <c r="I42" s="10" t="s">
        <v>69</v>
      </c>
      <c r="J42" s="8" t="s">
        <v>70</v>
      </c>
      <c r="K42" s="10" t="s">
        <v>6</v>
      </c>
      <c r="L42" s="10" t="s">
        <v>7</v>
      </c>
      <c r="M42" s="10" t="s">
        <v>8</v>
      </c>
      <c r="N42" s="8" t="s">
        <v>9</v>
      </c>
      <c r="O42" s="8" t="s">
        <v>71</v>
      </c>
      <c r="P42" s="10" t="s">
        <v>72</v>
      </c>
      <c r="Q42" s="10" t="s">
        <v>73</v>
      </c>
      <c r="R42" s="10" t="s">
        <v>74</v>
      </c>
      <c r="S42" s="10" t="s">
        <v>75</v>
      </c>
      <c r="T42" s="11" t="s">
        <v>76</v>
      </c>
      <c r="U42" s="12" t="s">
        <v>10</v>
      </c>
      <c r="V42" s="12" t="s">
        <v>11</v>
      </c>
      <c r="W42" s="13" t="s">
        <v>12</v>
      </c>
      <c r="X42" s="14" t="s">
        <v>13</v>
      </c>
    </row>
    <row r="43" spans="1:24" x14ac:dyDescent="0.2">
      <c r="A43" t="s">
        <v>77</v>
      </c>
      <c r="B43" s="16">
        <v>64</v>
      </c>
      <c r="C43" s="16" t="s">
        <v>78</v>
      </c>
      <c r="D43" s="16">
        <v>80.05</v>
      </c>
      <c r="E43" s="16">
        <v>82.5</v>
      </c>
      <c r="F43" s="16">
        <v>0.80115000000000003</v>
      </c>
      <c r="G43" s="16">
        <v>-110.23</v>
      </c>
      <c r="H43" s="16">
        <v>110.23</v>
      </c>
      <c r="I43" s="16">
        <v>137.78749999999999</v>
      </c>
      <c r="J43" s="39">
        <v>137.78749999999999</v>
      </c>
      <c r="K43" s="16">
        <v>77.161000000000001</v>
      </c>
      <c r="L43" s="16">
        <v>93.69550000000001</v>
      </c>
      <c r="M43" s="16">
        <v>-104.71850000000001</v>
      </c>
      <c r="N43" s="39">
        <f>L43</f>
        <v>93.69550000000001</v>
      </c>
      <c r="O43" s="39">
        <f>O3*2.2046</f>
        <v>231.483</v>
      </c>
      <c r="P43" s="16">
        <v>176.36799999999999</v>
      </c>
      <c r="Q43" s="16">
        <v>198.41400000000002</v>
      </c>
      <c r="R43" s="16">
        <v>209.43700000000001</v>
      </c>
      <c r="S43" s="39">
        <v>209.43700000000001</v>
      </c>
      <c r="T43" s="35">
        <f>T3*2.2046</f>
        <v>440.92</v>
      </c>
      <c r="U43" s="35">
        <f>U3</f>
        <v>160.23000000000002</v>
      </c>
      <c r="V43" s="17">
        <v>238.14183749999998</v>
      </c>
      <c r="W43" s="18" t="s">
        <v>79</v>
      </c>
      <c r="X43" s="16" t="s">
        <v>80</v>
      </c>
    </row>
    <row r="44" spans="1:24" x14ac:dyDescent="0.2">
      <c r="A44" t="s">
        <v>81</v>
      </c>
      <c r="B44" s="16">
        <v>64</v>
      </c>
      <c r="C44" s="16" t="s">
        <v>82</v>
      </c>
      <c r="D44" s="16">
        <v>80.05</v>
      </c>
      <c r="E44" s="16">
        <v>82.5</v>
      </c>
      <c r="F44" s="16">
        <v>0.80115000000000003</v>
      </c>
      <c r="G44" s="16">
        <v>-110.23</v>
      </c>
      <c r="H44" s="16">
        <v>110.23</v>
      </c>
      <c r="I44" s="16">
        <v>137.78749999999999</v>
      </c>
      <c r="J44" s="39">
        <v>137.78749999999999</v>
      </c>
      <c r="K44" s="16">
        <v>77.161000000000001</v>
      </c>
      <c r="L44" s="16">
        <v>93.69550000000001</v>
      </c>
      <c r="M44" s="16">
        <v>-104.71850000000001</v>
      </c>
      <c r="N44" s="39">
        <f>L44</f>
        <v>93.69550000000001</v>
      </c>
      <c r="O44" s="39">
        <f>O4*2.2046</f>
        <v>231.483</v>
      </c>
      <c r="P44" s="16">
        <v>176.36799999999999</v>
      </c>
      <c r="Q44" s="16">
        <v>198.41400000000002</v>
      </c>
      <c r="R44" s="16">
        <v>209.43700000000001</v>
      </c>
      <c r="S44" s="39">
        <v>209.43700000000001</v>
      </c>
      <c r="T44" s="35">
        <f>T4*2.2046</f>
        <v>440.92</v>
      </c>
      <c r="U44" s="35">
        <f>U4</f>
        <v>160.23000000000002</v>
      </c>
      <c r="V44" s="17">
        <v>238.14183749999998</v>
      </c>
      <c r="W44" s="18" t="s">
        <v>83</v>
      </c>
      <c r="X44" s="16" t="s">
        <v>80</v>
      </c>
    </row>
    <row r="45" spans="1:24" x14ac:dyDescent="0.2">
      <c r="A45" t="s">
        <v>84</v>
      </c>
      <c r="B45" s="16">
        <v>55</v>
      </c>
      <c r="C45" s="16" t="s">
        <v>85</v>
      </c>
      <c r="D45" s="16">
        <v>59.5</v>
      </c>
      <c r="E45" s="16">
        <v>60</v>
      </c>
      <c r="F45" s="16">
        <v>0.99424999999999997</v>
      </c>
      <c r="G45" s="16">
        <v>214.94850000000002</v>
      </c>
      <c r="H45" s="16">
        <v>231.483</v>
      </c>
      <c r="I45" s="16">
        <v>242.506</v>
      </c>
      <c r="J45" s="39">
        <v>242.506</v>
      </c>
      <c r="K45" s="16">
        <v>148.81050000000002</v>
      </c>
      <c r="L45" s="16">
        <v>-159.83350000000002</v>
      </c>
      <c r="M45" s="16">
        <v>-159.83350000000002</v>
      </c>
      <c r="N45" s="39">
        <v>148.81050000000002</v>
      </c>
      <c r="O45" s="39">
        <v>391.31650000000002</v>
      </c>
      <c r="P45" s="16">
        <v>275.57499999999999</v>
      </c>
      <c r="Q45" s="16">
        <v>303.13249999999999</v>
      </c>
      <c r="R45" s="16">
        <v>-325.17850000000004</v>
      </c>
      <c r="S45" s="39">
        <v>303.13249999999999</v>
      </c>
      <c r="T45" s="35">
        <v>694.44900000000007</v>
      </c>
      <c r="U45" s="35">
        <v>313.18874999999997</v>
      </c>
      <c r="V45" s="17">
        <v>383.65621874999999</v>
      </c>
      <c r="W45" s="18" t="s">
        <v>86</v>
      </c>
      <c r="X45" s="16" t="s">
        <v>87</v>
      </c>
    </row>
    <row r="46" spans="1:24" x14ac:dyDescent="0.2">
      <c r="A46" t="s">
        <v>88</v>
      </c>
      <c r="B46" s="16">
        <v>49</v>
      </c>
      <c r="C46" s="16" t="s">
        <v>89</v>
      </c>
      <c r="D46" s="16">
        <v>73.349999999999994</v>
      </c>
      <c r="E46" s="16">
        <v>75</v>
      </c>
      <c r="F46" s="16">
        <v>0.84835000000000005</v>
      </c>
      <c r="G46" s="16">
        <v>137.78749999999999</v>
      </c>
      <c r="H46" s="16">
        <v>154.322</v>
      </c>
      <c r="I46" s="16">
        <v>165.345</v>
      </c>
      <c r="J46" s="39">
        <v>165.345</v>
      </c>
      <c r="K46" s="16">
        <v>88.183999999999997</v>
      </c>
      <c r="L46" s="16">
        <v>99.207000000000008</v>
      </c>
      <c r="M46" s="16">
        <v>104.71850000000001</v>
      </c>
      <c r="N46" s="39">
        <v>104.71850000000001</v>
      </c>
      <c r="O46" s="39">
        <v>270.06350000000003</v>
      </c>
      <c r="P46" s="16">
        <v>187.39100000000002</v>
      </c>
      <c r="Q46" s="16">
        <v>203.9255</v>
      </c>
      <c r="R46" s="16">
        <v>214.94850000000002</v>
      </c>
      <c r="S46" s="39">
        <v>214.94850000000002</v>
      </c>
      <c r="T46" s="35">
        <v>485.012</v>
      </c>
      <c r="U46" s="35">
        <v>186.637</v>
      </c>
      <c r="V46" s="17">
        <v>207.72698099999999</v>
      </c>
      <c r="W46" s="18" t="s">
        <v>90</v>
      </c>
      <c r="X46" s="16" t="s">
        <v>80</v>
      </c>
    </row>
    <row r="47" spans="1:24" x14ac:dyDescent="0.2">
      <c r="A47" t="s">
        <v>91</v>
      </c>
      <c r="B47" s="16">
        <v>46</v>
      </c>
      <c r="C47" s="16" t="s">
        <v>89</v>
      </c>
      <c r="D47" s="16">
        <v>76.849999999999994</v>
      </c>
      <c r="E47" s="16">
        <v>82.5</v>
      </c>
      <c r="F47" s="16">
        <v>0.82245000000000001</v>
      </c>
      <c r="G47" s="16">
        <v>-82.672499999999999</v>
      </c>
      <c r="H47" s="16">
        <v>-82.672499999999999</v>
      </c>
      <c r="I47" s="16">
        <v>82.672499999999999</v>
      </c>
      <c r="J47" s="39">
        <v>82.672499999999999</v>
      </c>
      <c r="K47" s="16">
        <v>93.69550000000001</v>
      </c>
      <c r="L47" s="16">
        <v>-121.253</v>
      </c>
      <c r="M47" s="16">
        <v>-121.253</v>
      </c>
      <c r="N47" s="39">
        <v>93.69550000000001</v>
      </c>
      <c r="O47" s="39">
        <v>176.36799999999999</v>
      </c>
      <c r="P47" s="16">
        <v>93.69550000000001</v>
      </c>
      <c r="Q47" s="16">
        <v>121.253</v>
      </c>
      <c r="R47" s="16">
        <v>143.29900000000001</v>
      </c>
      <c r="S47" s="39">
        <v>143.29900000000001</v>
      </c>
      <c r="T47" s="35">
        <v>319.66700000000003</v>
      </c>
      <c r="U47" s="35">
        <v>119.25525</v>
      </c>
      <c r="V47" s="17">
        <v>127.36460700000001</v>
      </c>
      <c r="W47" s="18" t="s">
        <v>92</v>
      </c>
      <c r="X47" s="16" t="s">
        <v>93</v>
      </c>
    </row>
    <row r="48" spans="1:24" s="2" customFormat="1" ht="12" customHeight="1" x14ac:dyDescent="0.2">
      <c r="A48" t="s">
        <v>94</v>
      </c>
      <c r="B48" s="16">
        <v>41</v>
      </c>
      <c r="C48" s="16" t="s">
        <v>95</v>
      </c>
      <c r="D48" s="16">
        <v>69.05</v>
      </c>
      <c r="E48" s="16">
        <v>75</v>
      </c>
      <c r="F48" s="16">
        <v>0.88439999999999996</v>
      </c>
      <c r="G48" s="16">
        <v>159.83350000000002</v>
      </c>
      <c r="H48" s="16">
        <v>170.85650000000001</v>
      </c>
      <c r="I48" s="16">
        <v>187.39100000000002</v>
      </c>
      <c r="J48" s="39">
        <v>187.39100000000002</v>
      </c>
      <c r="K48" s="16">
        <v>66.138000000000005</v>
      </c>
      <c r="L48" s="16">
        <v>77.161000000000001</v>
      </c>
      <c r="M48" s="16">
        <v>-93.69550000000001</v>
      </c>
      <c r="N48" s="39">
        <v>77.161000000000001</v>
      </c>
      <c r="O48" s="39">
        <v>264.55200000000002</v>
      </c>
      <c r="P48" s="16">
        <v>214.94850000000002</v>
      </c>
      <c r="Q48" s="16">
        <v>231.483</v>
      </c>
      <c r="R48" s="16">
        <v>253.52900000000002</v>
      </c>
      <c r="S48" s="39">
        <v>253.52900000000002</v>
      </c>
      <c r="T48" s="35">
        <v>518.08100000000002</v>
      </c>
      <c r="U48" s="35">
        <v>207.834</v>
      </c>
      <c r="V48" s="17">
        <v>209.91234</v>
      </c>
      <c r="W48" s="18" t="s">
        <v>96</v>
      </c>
      <c r="X48" s="16" t="s">
        <v>97</v>
      </c>
    </row>
    <row r="49" spans="1:24" x14ac:dyDescent="0.2">
      <c r="A49" t="s">
        <v>98</v>
      </c>
      <c r="B49" s="16">
        <v>44</v>
      </c>
      <c r="C49" s="16" t="s">
        <v>95</v>
      </c>
      <c r="D49" s="16">
        <v>106.2</v>
      </c>
      <c r="E49" s="16" t="s">
        <v>22</v>
      </c>
      <c r="F49" s="16">
        <v>0.69984999999999997</v>
      </c>
      <c r="G49" s="16">
        <v>181.87950000000001</v>
      </c>
      <c r="H49" s="16">
        <v>-220.46</v>
      </c>
      <c r="I49" s="16">
        <v>220.46</v>
      </c>
      <c r="J49" s="39">
        <v>220.46</v>
      </c>
      <c r="K49" s="16">
        <v>60.6265</v>
      </c>
      <c r="L49" s="16">
        <v>82.672499999999999</v>
      </c>
      <c r="M49" s="16">
        <v>-99.207000000000008</v>
      </c>
      <c r="N49" s="39">
        <v>82.672499999999999</v>
      </c>
      <c r="O49" s="39">
        <v>303.13249999999999</v>
      </c>
      <c r="P49" s="16">
        <v>192.9025</v>
      </c>
      <c r="Q49" s="16">
        <v>209.43700000000001</v>
      </c>
      <c r="R49" s="16">
        <v>242.506</v>
      </c>
      <c r="S49" s="39">
        <v>242.506</v>
      </c>
      <c r="T49" s="35">
        <v>545.63850000000002</v>
      </c>
      <c r="U49" s="35">
        <v>173.212875</v>
      </c>
      <c r="V49" s="17">
        <v>180.66102862499997</v>
      </c>
      <c r="W49" s="18" t="s">
        <v>99</v>
      </c>
      <c r="X49" s="16" t="s">
        <v>80</v>
      </c>
    </row>
    <row r="50" spans="1:24" x14ac:dyDescent="0.2">
      <c r="A50" t="s">
        <v>100</v>
      </c>
      <c r="B50" s="16">
        <v>36</v>
      </c>
      <c r="C50" s="16" t="s">
        <v>101</v>
      </c>
      <c r="D50" s="16">
        <v>66.599999999999994</v>
      </c>
      <c r="E50" s="16">
        <v>67.5</v>
      </c>
      <c r="F50" s="16">
        <v>0.90915000000000001</v>
      </c>
      <c r="G50" s="16">
        <v>71.649500000000003</v>
      </c>
      <c r="H50" s="16">
        <v>99.207000000000008</v>
      </c>
      <c r="I50" s="16">
        <v>0</v>
      </c>
      <c r="J50" s="39">
        <v>99.207000000000008</v>
      </c>
      <c r="K50" s="16">
        <v>115.7415</v>
      </c>
      <c r="L50" s="16">
        <v>121.253</v>
      </c>
      <c r="M50" s="16">
        <v>-126.76450000000001</v>
      </c>
      <c r="N50" s="39">
        <v>121.253</v>
      </c>
      <c r="O50" s="39">
        <v>220.46</v>
      </c>
      <c r="P50" s="16">
        <v>253.52900000000002</v>
      </c>
      <c r="Q50" s="16">
        <v>275.57499999999999</v>
      </c>
      <c r="R50" s="16">
        <v>286.59800000000001</v>
      </c>
      <c r="S50" s="39">
        <v>286.59800000000001</v>
      </c>
      <c r="T50" s="35">
        <v>507.05800000000005</v>
      </c>
      <c r="U50" s="35">
        <v>209.1045</v>
      </c>
      <c r="V50" s="17">
        <v>0</v>
      </c>
      <c r="W50" s="18" t="s">
        <v>102</v>
      </c>
      <c r="X50" s="16" t="s">
        <v>103</v>
      </c>
    </row>
    <row r="51" spans="1:24" s="29" customFormat="1" x14ac:dyDescent="0.2">
      <c r="A51" s="29" t="s">
        <v>104</v>
      </c>
      <c r="B51" s="30">
        <v>23</v>
      </c>
      <c r="C51" s="30" t="s">
        <v>105</v>
      </c>
      <c r="D51" s="30">
        <v>54.65</v>
      </c>
      <c r="E51" s="30">
        <v>56</v>
      </c>
      <c r="F51" s="30">
        <v>1.0638000000000001</v>
      </c>
      <c r="G51" s="30">
        <v>203.9255</v>
      </c>
      <c r="H51" s="30">
        <v>231.483</v>
      </c>
      <c r="I51" s="30">
        <v>248.01750000000001</v>
      </c>
      <c r="J51" s="41">
        <v>248.01750000000001</v>
      </c>
      <c r="K51" s="30">
        <v>126.76450000000001</v>
      </c>
      <c r="L51" s="30">
        <v>137.78749999999999</v>
      </c>
      <c r="M51" s="30">
        <v>148.81050000000002</v>
      </c>
      <c r="N51" s="41">
        <v>148.81050000000002</v>
      </c>
      <c r="O51" s="41">
        <v>396.82800000000003</v>
      </c>
      <c r="P51" s="30">
        <v>275.57499999999999</v>
      </c>
      <c r="Q51" s="30">
        <v>308.64400000000001</v>
      </c>
      <c r="R51" s="30">
        <v>325.17850000000004</v>
      </c>
      <c r="S51" s="41">
        <v>325.17850000000004</v>
      </c>
      <c r="T51" s="36">
        <v>722.00650000000007</v>
      </c>
      <c r="U51" s="36">
        <v>348.39450000000005</v>
      </c>
      <c r="V51" s="31">
        <v>0</v>
      </c>
      <c r="W51" s="32" t="s">
        <v>106</v>
      </c>
      <c r="X51" s="30" t="s">
        <v>103</v>
      </c>
    </row>
    <row r="52" spans="1:24" x14ac:dyDescent="0.2">
      <c r="A52" t="s">
        <v>107</v>
      </c>
      <c r="B52" s="16">
        <v>22</v>
      </c>
      <c r="C52" s="16" t="s">
        <v>105</v>
      </c>
      <c r="D52" s="16">
        <v>59.25</v>
      </c>
      <c r="E52" s="16">
        <v>60</v>
      </c>
      <c r="F52" s="16">
        <v>0.99695</v>
      </c>
      <c r="G52" s="16">
        <v>203.9255</v>
      </c>
      <c r="H52" s="16">
        <v>231.483</v>
      </c>
      <c r="I52" s="16">
        <v>248.01750000000001</v>
      </c>
      <c r="J52" s="39">
        <v>248.01750000000001</v>
      </c>
      <c r="K52" s="16">
        <v>115.7415</v>
      </c>
      <c r="L52" s="16">
        <v>126.76450000000001</v>
      </c>
      <c r="M52" s="16">
        <v>132.27600000000001</v>
      </c>
      <c r="N52" s="39">
        <v>132.27600000000001</v>
      </c>
      <c r="O52" s="39">
        <v>380.29349999999999</v>
      </c>
      <c r="P52" s="16">
        <v>225.97150000000002</v>
      </c>
      <c r="Q52" s="16">
        <v>253.52900000000002</v>
      </c>
      <c r="R52" s="16">
        <v>281.0865</v>
      </c>
      <c r="S52" s="39">
        <v>281.0865</v>
      </c>
      <c r="T52" s="35">
        <v>661.38</v>
      </c>
      <c r="U52" s="35">
        <v>299.08499999999998</v>
      </c>
      <c r="V52" s="17">
        <v>0</v>
      </c>
      <c r="W52" s="18" t="s">
        <v>108</v>
      </c>
      <c r="X52" s="16" t="s">
        <v>109</v>
      </c>
    </row>
    <row r="53" spans="1:24" x14ac:dyDescent="0.2">
      <c r="A53" t="s">
        <v>110</v>
      </c>
      <c r="B53" s="16">
        <v>22</v>
      </c>
      <c r="C53" s="16" t="s">
        <v>105</v>
      </c>
      <c r="D53" s="16">
        <v>59.75</v>
      </c>
      <c r="E53" s="16">
        <v>60</v>
      </c>
      <c r="F53" s="16">
        <v>0.99029999999999996</v>
      </c>
      <c r="G53" s="16">
        <v>192.9025</v>
      </c>
      <c r="H53" s="16">
        <v>231.483</v>
      </c>
      <c r="I53" s="16">
        <v>-248.01750000000001</v>
      </c>
      <c r="J53" s="39">
        <v>231.483</v>
      </c>
      <c r="K53" s="16">
        <v>115.7415</v>
      </c>
      <c r="L53" s="16">
        <v>126.76450000000001</v>
      </c>
      <c r="M53" s="16">
        <v>-137.78749999999999</v>
      </c>
      <c r="N53" s="39">
        <v>126.76450000000001</v>
      </c>
      <c r="O53" s="39">
        <v>358.2475</v>
      </c>
      <c r="P53" s="16">
        <v>225.97150000000002</v>
      </c>
      <c r="Q53" s="16">
        <v>253.52900000000002</v>
      </c>
      <c r="R53" s="16">
        <v>275.57499999999999</v>
      </c>
      <c r="S53" s="39">
        <v>275.57499999999999</v>
      </c>
      <c r="T53" s="35">
        <v>633.82249999999999</v>
      </c>
      <c r="U53" s="35">
        <v>284.71125000000001</v>
      </c>
      <c r="V53" s="17">
        <v>0</v>
      </c>
      <c r="W53" s="18" t="s">
        <v>111</v>
      </c>
    </row>
    <row r="54" spans="1:24" x14ac:dyDescent="0.2">
      <c r="A54" t="s">
        <v>112</v>
      </c>
      <c r="B54" s="16">
        <v>20</v>
      </c>
      <c r="C54" s="16" t="s">
        <v>105</v>
      </c>
      <c r="D54" s="16">
        <v>78.45</v>
      </c>
      <c r="E54" s="16">
        <v>82.5</v>
      </c>
      <c r="F54" s="16">
        <v>0.8115</v>
      </c>
      <c r="G54" s="16">
        <v>-225.97150000000002</v>
      </c>
      <c r="H54" s="16">
        <v>242.506</v>
      </c>
      <c r="I54" s="16">
        <v>264.55200000000002</v>
      </c>
      <c r="J54" s="39">
        <v>264.55200000000002</v>
      </c>
      <c r="K54" s="16">
        <v>115.7415</v>
      </c>
      <c r="L54" s="16">
        <v>126.76450000000001</v>
      </c>
      <c r="M54" s="16">
        <v>-137.78749999999999</v>
      </c>
      <c r="N54" s="39">
        <v>126.76450000000001</v>
      </c>
      <c r="O54" s="39">
        <v>391.31650000000002</v>
      </c>
      <c r="P54" s="16">
        <v>286.59800000000001</v>
      </c>
      <c r="Q54" s="16">
        <v>325.17850000000004</v>
      </c>
      <c r="R54" s="16">
        <v>341.71300000000002</v>
      </c>
      <c r="S54" s="39">
        <v>325.17850000000004</v>
      </c>
      <c r="T54" s="35">
        <v>716.495</v>
      </c>
      <c r="U54" s="35">
        <v>263.73750000000001</v>
      </c>
      <c r="V54" s="17">
        <v>0</v>
      </c>
      <c r="W54" s="18" t="s">
        <v>113</v>
      </c>
    </row>
    <row r="55" spans="1:24" x14ac:dyDescent="0.2">
      <c r="A55" t="s">
        <v>114</v>
      </c>
      <c r="B55" s="16">
        <v>20</v>
      </c>
      <c r="C55" s="16" t="s">
        <v>105</v>
      </c>
      <c r="D55" s="16">
        <v>72.8</v>
      </c>
      <c r="E55" s="16">
        <v>75</v>
      </c>
      <c r="F55" s="16">
        <v>0.85304999999999997</v>
      </c>
      <c r="G55" s="16">
        <v>176.36799999999999</v>
      </c>
      <c r="H55" s="16">
        <v>209.43700000000001</v>
      </c>
      <c r="I55" s="16">
        <v>-225.97150000000002</v>
      </c>
      <c r="J55" s="39">
        <v>209.43700000000001</v>
      </c>
      <c r="K55" s="16">
        <v>110.23</v>
      </c>
      <c r="L55" s="16">
        <v>132.27600000000001</v>
      </c>
      <c r="M55" s="16">
        <v>-137.78749999999999</v>
      </c>
      <c r="N55" s="39">
        <v>132.27600000000001</v>
      </c>
      <c r="O55" s="39">
        <v>341.71300000000002</v>
      </c>
      <c r="P55" s="16">
        <v>231.483</v>
      </c>
      <c r="Q55" s="16">
        <v>264.55200000000002</v>
      </c>
      <c r="R55" s="16">
        <v>-281.0865</v>
      </c>
      <c r="S55" s="39">
        <v>264.55200000000002</v>
      </c>
      <c r="T55" s="35">
        <v>606.26499999999999</v>
      </c>
      <c r="U55" s="35">
        <v>234.58875</v>
      </c>
      <c r="V55" s="17">
        <v>0</v>
      </c>
      <c r="W55" s="18" t="s">
        <v>115</v>
      </c>
      <c r="X55" s="16" t="s">
        <v>116</v>
      </c>
    </row>
    <row r="56" spans="1:24" s="28" customFormat="1" x14ac:dyDescent="0.2">
      <c r="A56" s="24" t="s">
        <v>117</v>
      </c>
      <c r="B56" s="25">
        <v>20</v>
      </c>
      <c r="C56" s="25" t="s">
        <v>105</v>
      </c>
      <c r="D56" s="25">
        <v>55.8</v>
      </c>
      <c r="E56" s="25">
        <v>56</v>
      </c>
      <c r="F56" s="25">
        <v>1.0468999999999999</v>
      </c>
      <c r="G56" s="25">
        <v>-132.27600000000001</v>
      </c>
      <c r="H56" s="25">
        <v>132.27600000000001</v>
      </c>
      <c r="I56" s="25">
        <v>-154.322</v>
      </c>
      <c r="J56" s="40">
        <v>132.27600000000001</v>
      </c>
      <c r="K56" s="25">
        <v>60.6265</v>
      </c>
      <c r="L56" s="25">
        <v>0</v>
      </c>
      <c r="M56" s="25">
        <v>82.672499999999999</v>
      </c>
      <c r="N56" s="40">
        <v>82.672499999999999</v>
      </c>
      <c r="O56" s="40">
        <v>214.94850000000002</v>
      </c>
      <c r="P56" s="25">
        <v>132.27600000000001</v>
      </c>
      <c r="Q56" s="25">
        <v>154.322</v>
      </c>
      <c r="R56" s="25">
        <v>181.87950000000001</v>
      </c>
      <c r="S56" s="40">
        <v>181.87950000000001</v>
      </c>
      <c r="T56" s="37">
        <v>396.82800000000003</v>
      </c>
      <c r="U56" s="37">
        <v>188.44199999999998</v>
      </c>
      <c r="V56" s="26">
        <v>0</v>
      </c>
      <c r="W56" s="27" t="s">
        <v>118</v>
      </c>
      <c r="X56" s="25" t="s">
        <v>119</v>
      </c>
    </row>
    <row r="57" spans="1:24" x14ac:dyDescent="0.2">
      <c r="A57" t="s">
        <v>120</v>
      </c>
      <c r="B57" s="16">
        <v>17</v>
      </c>
      <c r="C57" s="16" t="s">
        <v>121</v>
      </c>
      <c r="D57" s="16">
        <v>70.75</v>
      </c>
      <c r="E57" s="16">
        <v>75</v>
      </c>
      <c r="F57" s="16">
        <v>0.86955000000000005</v>
      </c>
      <c r="G57" s="16">
        <v>154.322</v>
      </c>
      <c r="H57" s="16">
        <v>165.345</v>
      </c>
      <c r="I57" s="16">
        <v>198.41400000000002</v>
      </c>
      <c r="J57" s="39">
        <v>198.41400000000002</v>
      </c>
      <c r="K57" s="16">
        <v>93.69550000000001</v>
      </c>
      <c r="L57" s="16">
        <v>-115.7415</v>
      </c>
      <c r="M57" s="16">
        <v>-115.7415</v>
      </c>
      <c r="N57" s="39">
        <v>93.69550000000001</v>
      </c>
      <c r="O57" s="39">
        <v>292.10950000000003</v>
      </c>
      <c r="P57" s="16">
        <v>231.483</v>
      </c>
      <c r="Q57" s="16">
        <v>253.52900000000002</v>
      </c>
      <c r="R57" s="16">
        <v>275.57499999999999</v>
      </c>
      <c r="S57" s="39">
        <v>275.57499999999999</v>
      </c>
      <c r="T57" s="35">
        <v>567.68450000000007</v>
      </c>
      <c r="U57" s="35">
        <v>223.90912500000002</v>
      </c>
      <c r="V57" s="17">
        <v>0</v>
      </c>
      <c r="W57" s="18" t="s">
        <v>122</v>
      </c>
      <c r="X57" s="16" t="s">
        <v>123</v>
      </c>
    </row>
    <row r="58" spans="1:24" s="29" customFormat="1" x14ac:dyDescent="0.2">
      <c r="A58" s="29" t="s">
        <v>124</v>
      </c>
      <c r="B58" s="30">
        <v>29</v>
      </c>
      <c r="C58" s="30" t="s">
        <v>125</v>
      </c>
      <c r="D58" s="30">
        <v>50.8</v>
      </c>
      <c r="E58" s="30">
        <v>52</v>
      </c>
      <c r="F58" s="30">
        <v>1.1282000000000001</v>
      </c>
      <c r="G58" s="30">
        <v>231.483</v>
      </c>
      <c r="H58" s="30">
        <v>264.55200000000002</v>
      </c>
      <c r="I58" s="30">
        <v>-281.0865</v>
      </c>
      <c r="J58" s="41">
        <v>264.55200000000002</v>
      </c>
      <c r="K58" s="30">
        <v>126.76450000000001</v>
      </c>
      <c r="L58" s="30">
        <v>137.78749999999999</v>
      </c>
      <c r="M58" s="30">
        <v>-143.29900000000001</v>
      </c>
      <c r="N58" s="41">
        <v>137.78749999999999</v>
      </c>
      <c r="O58" s="41">
        <v>402.33950000000004</v>
      </c>
      <c r="P58" s="30">
        <v>303.13249999999999</v>
      </c>
      <c r="Q58" s="30">
        <v>330.69</v>
      </c>
      <c r="R58" s="30">
        <v>-336.20150000000001</v>
      </c>
      <c r="S58" s="41">
        <v>330.69</v>
      </c>
      <c r="T58" s="36">
        <v>733.02949999999998</v>
      </c>
      <c r="U58" s="36">
        <v>375.12650000000002</v>
      </c>
      <c r="V58" s="31">
        <v>0</v>
      </c>
      <c r="W58" s="32" t="s">
        <v>126</v>
      </c>
      <c r="X58" s="30"/>
    </row>
    <row r="59" spans="1:24" x14ac:dyDescent="0.2">
      <c r="A59" t="s">
        <v>127</v>
      </c>
      <c r="B59" s="16">
        <v>27</v>
      </c>
      <c r="C59" s="16" t="s">
        <v>125</v>
      </c>
      <c r="D59" s="16">
        <v>58.95</v>
      </c>
      <c r="E59" s="16">
        <v>60</v>
      </c>
      <c r="F59" s="16">
        <v>1.0009999999999999</v>
      </c>
      <c r="G59" s="16">
        <v>236.99450000000002</v>
      </c>
      <c r="H59" s="16">
        <v>253.52900000000002</v>
      </c>
      <c r="I59" s="16">
        <v>264.55200000000002</v>
      </c>
      <c r="J59" s="39">
        <v>264.55200000000002</v>
      </c>
      <c r="K59" s="16">
        <v>-154.322</v>
      </c>
      <c r="L59" s="16">
        <v>154.322</v>
      </c>
      <c r="M59" s="16">
        <v>-165.345</v>
      </c>
      <c r="N59" s="39">
        <v>154.322</v>
      </c>
      <c r="O59" s="39">
        <v>418.87400000000002</v>
      </c>
      <c r="P59" s="16">
        <v>275.57499999999999</v>
      </c>
      <c r="Q59" s="16">
        <v>292.10950000000003</v>
      </c>
      <c r="R59" s="16">
        <v>303.13249999999999</v>
      </c>
      <c r="S59" s="39">
        <v>303.13249999999999</v>
      </c>
      <c r="T59" s="35">
        <v>722.00650000000007</v>
      </c>
      <c r="U59" s="35">
        <v>327.82749999999999</v>
      </c>
      <c r="V59" s="17">
        <v>0</v>
      </c>
      <c r="W59" s="18" t="s">
        <v>128</v>
      </c>
      <c r="X59" s="16" t="s">
        <v>129</v>
      </c>
    </row>
    <row r="60" spans="1:24" x14ac:dyDescent="0.2">
      <c r="A60" t="s">
        <v>130</v>
      </c>
      <c r="B60" s="16">
        <v>26</v>
      </c>
      <c r="C60" s="16" t="s">
        <v>125</v>
      </c>
      <c r="D60" s="16">
        <v>59.05</v>
      </c>
      <c r="E60" s="16">
        <v>60</v>
      </c>
      <c r="F60" s="16">
        <v>0.99970000000000003</v>
      </c>
      <c r="G60" s="16">
        <v>220.46</v>
      </c>
      <c r="H60" s="16">
        <v>-225.97150000000002</v>
      </c>
      <c r="I60" s="16">
        <v>-225.97150000000002</v>
      </c>
      <c r="J60" s="39">
        <v>220.46</v>
      </c>
      <c r="K60" s="16">
        <v>110.23</v>
      </c>
      <c r="L60" s="16">
        <v>115.7415</v>
      </c>
      <c r="M60" s="16">
        <v>-132.27600000000001</v>
      </c>
      <c r="N60" s="39">
        <v>115.7415</v>
      </c>
      <c r="O60" s="39">
        <v>336.20150000000001</v>
      </c>
      <c r="P60" s="16">
        <v>308.64400000000001</v>
      </c>
      <c r="Q60" s="16">
        <v>325.17850000000004</v>
      </c>
      <c r="R60" s="16">
        <v>352.73599999999999</v>
      </c>
      <c r="S60" s="39">
        <v>352.73599999999999</v>
      </c>
      <c r="T60" s="35">
        <v>688.9375</v>
      </c>
      <c r="U60" s="35">
        <v>312.40625</v>
      </c>
      <c r="V60" s="17">
        <v>0</v>
      </c>
      <c r="W60" s="18" t="s">
        <v>131</v>
      </c>
      <c r="X60" s="16" t="s">
        <v>132</v>
      </c>
    </row>
    <row r="61" spans="1:24" x14ac:dyDescent="0.2">
      <c r="A61" t="s">
        <v>133</v>
      </c>
      <c r="B61" s="16">
        <v>45</v>
      </c>
      <c r="C61" s="16" t="s">
        <v>125</v>
      </c>
      <c r="D61" s="16">
        <v>77.75</v>
      </c>
      <c r="E61" s="16">
        <v>82.5</v>
      </c>
      <c r="F61" s="16">
        <v>0.81620000000000004</v>
      </c>
      <c r="G61" s="16">
        <v>253.52900000000002</v>
      </c>
      <c r="H61" s="16">
        <v>286.59800000000001</v>
      </c>
      <c r="I61" s="16">
        <v>-308.64400000000001</v>
      </c>
      <c r="J61" s="39">
        <v>286.59800000000001</v>
      </c>
      <c r="K61" s="16">
        <v>143.29900000000001</v>
      </c>
      <c r="L61" s="16">
        <v>165.345</v>
      </c>
      <c r="M61" s="16">
        <v>-170.85650000000001</v>
      </c>
      <c r="N61" s="39">
        <v>165.345</v>
      </c>
      <c r="O61" s="39">
        <v>451.94300000000004</v>
      </c>
      <c r="P61" s="16">
        <v>330.69</v>
      </c>
      <c r="Q61" s="16">
        <v>369.27050000000003</v>
      </c>
      <c r="R61" s="16">
        <v>-374.78200000000004</v>
      </c>
      <c r="S61" s="39">
        <v>369.27050000000003</v>
      </c>
      <c r="T61" s="35">
        <v>821.21350000000007</v>
      </c>
      <c r="U61" s="35">
        <v>304.03450000000004</v>
      </c>
      <c r="V61" s="17">
        <v>320.75639750000005</v>
      </c>
      <c r="W61" s="18" t="s">
        <v>134</v>
      </c>
      <c r="X61" s="16" t="s">
        <v>116</v>
      </c>
    </row>
    <row r="62" spans="1:24" x14ac:dyDescent="0.2">
      <c r="A62" t="s">
        <v>135</v>
      </c>
      <c r="B62" s="16">
        <v>27</v>
      </c>
      <c r="C62" s="16" t="s">
        <v>136</v>
      </c>
      <c r="D62" s="16">
        <v>58.95</v>
      </c>
      <c r="E62" s="16">
        <v>60</v>
      </c>
      <c r="F62" s="16">
        <v>1.0009999999999999</v>
      </c>
      <c r="G62" s="16">
        <v>236.99450000000002</v>
      </c>
      <c r="H62" s="16">
        <v>253.52900000000002</v>
      </c>
      <c r="I62" s="16">
        <v>264.55200000000002</v>
      </c>
      <c r="J62" s="39">
        <v>264.55200000000002</v>
      </c>
      <c r="K62" s="16">
        <v>-154.322</v>
      </c>
      <c r="L62" s="16">
        <v>154.322</v>
      </c>
      <c r="M62" s="16">
        <v>-165.345</v>
      </c>
      <c r="N62" s="39">
        <v>154.322</v>
      </c>
      <c r="O62" s="39">
        <v>418.87400000000002</v>
      </c>
      <c r="P62" s="16">
        <v>275.57499999999999</v>
      </c>
      <c r="Q62" s="16">
        <v>292.10950000000003</v>
      </c>
      <c r="R62" s="16">
        <v>303.13249999999999</v>
      </c>
      <c r="S62" s="39">
        <v>303.13249999999999</v>
      </c>
      <c r="T62" s="35">
        <v>722.00650000000007</v>
      </c>
      <c r="U62" s="35">
        <v>327.82749999999999</v>
      </c>
      <c r="V62" s="17">
        <v>0</v>
      </c>
      <c r="W62" s="18" t="s">
        <v>137</v>
      </c>
      <c r="X62" s="16" t="s">
        <v>129</v>
      </c>
    </row>
    <row r="63" spans="1:24" x14ac:dyDescent="0.2">
      <c r="A63" t="s">
        <v>138</v>
      </c>
      <c r="B63" s="16">
        <v>26</v>
      </c>
      <c r="C63" s="16" t="s">
        <v>139</v>
      </c>
      <c r="D63" s="16">
        <v>59.15</v>
      </c>
      <c r="E63" s="16">
        <v>60</v>
      </c>
      <c r="F63" s="16">
        <v>0.99834999999999996</v>
      </c>
      <c r="G63" s="16">
        <v>176.36799999999999</v>
      </c>
      <c r="H63" s="16">
        <v>-187.39100000000002</v>
      </c>
      <c r="I63" s="16">
        <v>198.41400000000002</v>
      </c>
      <c r="J63" s="39">
        <v>198.41400000000002</v>
      </c>
      <c r="K63" s="16">
        <v>104.71850000000001</v>
      </c>
      <c r="L63" s="16">
        <v>110.23</v>
      </c>
      <c r="M63" s="16">
        <v>115.7415</v>
      </c>
      <c r="N63" s="39">
        <v>115.7415</v>
      </c>
      <c r="O63" s="39">
        <v>314.15550000000002</v>
      </c>
      <c r="P63" s="16">
        <v>231.483</v>
      </c>
      <c r="Q63" s="16">
        <v>248.01750000000001</v>
      </c>
      <c r="R63" s="16">
        <v>264.55200000000002</v>
      </c>
      <c r="S63" s="39">
        <v>264.55200000000002</v>
      </c>
      <c r="T63" s="35">
        <v>578.70749999999998</v>
      </c>
      <c r="U63" s="35">
        <v>262.06687499999998</v>
      </c>
      <c r="V63" s="17">
        <v>0</v>
      </c>
      <c r="W63" s="18" t="s">
        <v>140</v>
      </c>
      <c r="X63" s="16" t="s">
        <v>141</v>
      </c>
    </row>
    <row r="64" spans="1:24" x14ac:dyDescent="0.2">
      <c r="A64" t="s">
        <v>142</v>
      </c>
      <c r="B64" s="16">
        <v>27</v>
      </c>
      <c r="C64" s="16" t="s">
        <v>139</v>
      </c>
      <c r="D64" s="16">
        <v>58.2</v>
      </c>
      <c r="E64" s="16">
        <v>60</v>
      </c>
      <c r="F64" s="16">
        <v>1.012</v>
      </c>
      <c r="G64" s="16">
        <v>170.85650000000001</v>
      </c>
      <c r="H64" s="16">
        <v>192.9025</v>
      </c>
      <c r="I64" s="16">
        <v>203.9255</v>
      </c>
      <c r="J64" s="39">
        <v>203.9255</v>
      </c>
      <c r="K64" s="16">
        <v>82.672499999999999</v>
      </c>
      <c r="L64" s="16">
        <v>-99.207000000000008</v>
      </c>
      <c r="M64" s="16">
        <v>-99.207000000000008</v>
      </c>
      <c r="N64" s="39">
        <v>82.672499999999999</v>
      </c>
      <c r="O64" s="39">
        <v>286.59800000000001</v>
      </c>
      <c r="P64" s="16">
        <v>203.9255</v>
      </c>
      <c r="Q64" s="16">
        <v>236.99450000000002</v>
      </c>
      <c r="R64" s="16">
        <v>253.52900000000002</v>
      </c>
      <c r="S64" s="39">
        <v>253.52900000000002</v>
      </c>
      <c r="T64" s="35">
        <v>540.12700000000007</v>
      </c>
      <c r="U64" s="35">
        <v>247.94</v>
      </c>
      <c r="V64" s="17">
        <v>0</v>
      </c>
      <c r="W64" s="18" t="s">
        <v>143</v>
      </c>
      <c r="X64" s="16" t="s">
        <v>80</v>
      </c>
    </row>
    <row r="65" spans="1:24" x14ac:dyDescent="0.2">
      <c r="A65" t="s">
        <v>144</v>
      </c>
      <c r="B65" s="16">
        <v>43</v>
      </c>
      <c r="C65" s="16" t="s">
        <v>139</v>
      </c>
      <c r="D65" s="16">
        <v>59.55</v>
      </c>
      <c r="E65" s="16">
        <v>60</v>
      </c>
      <c r="F65" s="16">
        <v>0.99295</v>
      </c>
      <c r="G65" s="16">
        <v>-143.29900000000001</v>
      </c>
      <c r="H65" s="16">
        <v>143.29900000000001</v>
      </c>
      <c r="I65" s="16">
        <v>148.81050000000002</v>
      </c>
      <c r="J65" s="39">
        <v>148.81050000000002</v>
      </c>
      <c r="K65" s="16">
        <v>82.672499999999999</v>
      </c>
      <c r="L65" s="16">
        <v>88.183999999999997</v>
      </c>
      <c r="M65" s="16">
        <v>93.69550000000001</v>
      </c>
      <c r="N65" s="39">
        <v>93.69550000000001</v>
      </c>
      <c r="O65" s="39">
        <v>242.506</v>
      </c>
      <c r="P65" s="16">
        <v>148.81050000000002</v>
      </c>
      <c r="Q65" s="16">
        <v>154.322</v>
      </c>
      <c r="R65" s="16">
        <v>165.345</v>
      </c>
      <c r="S65" s="39">
        <v>165.345</v>
      </c>
      <c r="T65" s="35">
        <v>407.851</v>
      </c>
      <c r="U65" s="35">
        <v>183.69575</v>
      </c>
      <c r="V65" s="17">
        <v>189.39031824999998</v>
      </c>
      <c r="W65" s="18" t="s">
        <v>145</v>
      </c>
      <c r="X65" s="16" t="s">
        <v>146</v>
      </c>
    </row>
    <row r="66" spans="1:24" x14ac:dyDescent="0.2">
      <c r="A66" t="s">
        <v>147</v>
      </c>
      <c r="B66" s="16">
        <v>33</v>
      </c>
      <c r="C66" s="16" t="s">
        <v>139</v>
      </c>
      <c r="D66" s="16">
        <v>67.150000000000006</v>
      </c>
      <c r="E66" s="16">
        <v>67.5</v>
      </c>
      <c r="F66" s="16">
        <v>0.90280000000000005</v>
      </c>
      <c r="G66" s="16">
        <v>264.55200000000002</v>
      </c>
      <c r="H66" s="16">
        <v>270.06350000000003</v>
      </c>
      <c r="I66" s="16">
        <v>275.57499999999999</v>
      </c>
      <c r="J66" s="39">
        <v>275.57499999999999</v>
      </c>
      <c r="K66" s="16">
        <v>154.322</v>
      </c>
      <c r="L66" s="16">
        <v>159.83350000000002</v>
      </c>
      <c r="M66" s="16">
        <v>-165.345</v>
      </c>
      <c r="N66" s="39">
        <v>159.83350000000002</v>
      </c>
      <c r="O66" s="39">
        <v>435.4085</v>
      </c>
      <c r="P66" s="16">
        <v>292.10950000000003</v>
      </c>
      <c r="Q66" s="16">
        <v>308.64400000000001</v>
      </c>
      <c r="R66" s="16">
        <v>314.15550000000002</v>
      </c>
      <c r="S66" s="39">
        <v>314.15550000000002</v>
      </c>
      <c r="T66" s="35">
        <v>749.56400000000008</v>
      </c>
      <c r="U66" s="35">
        <v>306.952</v>
      </c>
      <c r="V66" s="17">
        <v>0</v>
      </c>
      <c r="W66" s="18" t="s">
        <v>148</v>
      </c>
      <c r="X66" s="16" t="s">
        <v>146</v>
      </c>
    </row>
    <row r="67" spans="1:24" x14ac:dyDescent="0.2">
      <c r="A67" t="s">
        <v>149</v>
      </c>
      <c r="B67" s="16">
        <v>30</v>
      </c>
      <c r="C67" s="16" t="s">
        <v>139</v>
      </c>
      <c r="D67" s="16">
        <v>63.95</v>
      </c>
      <c r="E67" s="16">
        <v>67.5</v>
      </c>
      <c r="F67" s="16">
        <v>0.93805000000000005</v>
      </c>
      <c r="G67" s="16">
        <v>253.52900000000002</v>
      </c>
      <c r="H67" s="16">
        <v>275.57499999999999</v>
      </c>
      <c r="I67" s="16">
        <v>286.59800000000001</v>
      </c>
      <c r="J67" s="39">
        <v>286.59800000000001</v>
      </c>
      <c r="K67" s="16">
        <v>132.27600000000001</v>
      </c>
      <c r="L67" s="16">
        <v>143.29900000000001</v>
      </c>
      <c r="M67" s="16">
        <v>148.81050000000002</v>
      </c>
      <c r="N67" s="39">
        <v>148.81050000000002</v>
      </c>
      <c r="O67" s="39">
        <v>435.4085</v>
      </c>
      <c r="P67" s="16">
        <v>264.55200000000002</v>
      </c>
      <c r="Q67" s="16">
        <v>281.0865</v>
      </c>
      <c r="R67" s="16">
        <v>303.13249999999999</v>
      </c>
      <c r="S67" s="39">
        <v>303.13249999999999</v>
      </c>
      <c r="T67" s="35">
        <v>738.54100000000005</v>
      </c>
      <c r="U67" s="35">
        <v>314.24675000000002</v>
      </c>
      <c r="V67" s="17">
        <v>0</v>
      </c>
      <c r="W67" s="18" t="s">
        <v>150</v>
      </c>
      <c r="X67" s="16" t="s">
        <v>132</v>
      </c>
    </row>
    <row r="68" spans="1:24" x14ac:dyDescent="0.2">
      <c r="A68" t="s">
        <v>151</v>
      </c>
      <c r="B68" s="16">
        <v>25</v>
      </c>
      <c r="C68" s="16" t="s">
        <v>139</v>
      </c>
      <c r="D68" s="16">
        <v>71.55</v>
      </c>
      <c r="E68" s="16">
        <v>75</v>
      </c>
      <c r="F68" s="16">
        <v>0.86285000000000001</v>
      </c>
      <c r="G68" s="16">
        <v>236.99450000000002</v>
      </c>
      <c r="H68" s="16">
        <v>248.01750000000001</v>
      </c>
      <c r="I68" s="16">
        <v>-259.04050000000001</v>
      </c>
      <c r="J68" s="39">
        <v>248.01750000000001</v>
      </c>
      <c r="K68" s="16">
        <v>-126.76450000000001</v>
      </c>
      <c r="L68" s="16">
        <v>126.76450000000001</v>
      </c>
      <c r="M68" s="16">
        <v>132.27600000000001</v>
      </c>
      <c r="N68" s="39">
        <v>132.27600000000001</v>
      </c>
      <c r="O68" s="39">
        <v>380.29349999999999</v>
      </c>
      <c r="P68" s="16">
        <v>286.59800000000001</v>
      </c>
      <c r="Q68" s="16">
        <v>308.64400000000001</v>
      </c>
      <c r="R68" s="16">
        <v>-319.66700000000003</v>
      </c>
      <c r="S68" s="39">
        <v>308.64400000000001</v>
      </c>
      <c r="T68" s="35">
        <v>688.9375</v>
      </c>
      <c r="U68" s="35">
        <v>269.640625</v>
      </c>
      <c r="V68" s="17">
        <v>0</v>
      </c>
      <c r="W68" s="18" t="s">
        <v>152</v>
      </c>
    </row>
    <row r="69" spans="1:24" x14ac:dyDescent="0.2">
      <c r="A69" t="s">
        <v>153</v>
      </c>
      <c r="B69" s="16">
        <v>29</v>
      </c>
      <c r="C69" s="16" t="s">
        <v>139</v>
      </c>
      <c r="D69" s="16">
        <v>72.3</v>
      </c>
      <c r="E69" s="16">
        <v>75</v>
      </c>
      <c r="F69" s="16">
        <v>0.85714999999999997</v>
      </c>
      <c r="G69" s="16">
        <v>203.9255</v>
      </c>
      <c r="H69" s="16">
        <v>214.94850000000002</v>
      </c>
      <c r="I69" s="16">
        <v>220.46</v>
      </c>
      <c r="J69" s="39">
        <v>220.46</v>
      </c>
      <c r="K69" s="16">
        <v>93.69550000000001</v>
      </c>
      <c r="L69" s="16">
        <v>99.207000000000008</v>
      </c>
      <c r="M69" s="16">
        <v>104.71850000000001</v>
      </c>
      <c r="N69" s="39">
        <v>104.71850000000001</v>
      </c>
      <c r="O69" s="39">
        <v>325.17850000000004</v>
      </c>
      <c r="P69" s="16">
        <v>231.483</v>
      </c>
      <c r="Q69" s="16">
        <v>236.99450000000002</v>
      </c>
      <c r="R69" s="16">
        <v>248.01750000000001</v>
      </c>
      <c r="S69" s="39">
        <v>248.01750000000001</v>
      </c>
      <c r="T69" s="35">
        <v>573.19600000000003</v>
      </c>
      <c r="U69" s="35">
        <v>222.85899999999998</v>
      </c>
      <c r="V69" s="17">
        <v>0</v>
      </c>
      <c r="W69" s="18" t="s">
        <v>154</v>
      </c>
      <c r="X69" s="16" t="s">
        <v>146</v>
      </c>
    </row>
    <row r="70" spans="1:24" x14ac:dyDescent="0.2">
      <c r="A70" t="s">
        <v>155</v>
      </c>
      <c r="B70" s="16">
        <v>28</v>
      </c>
      <c r="C70" s="16" t="s">
        <v>139</v>
      </c>
      <c r="D70" s="16">
        <v>77.099999999999994</v>
      </c>
      <c r="E70" s="16">
        <v>82.5</v>
      </c>
      <c r="F70" s="16">
        <v>0.82104999999999995</v>
      </c>
      <c r="G70" s="16">
        <v>159.83350000000002</v>
      </c>
      <c r="H70" s="16">
        <v>176.36799999999999</v>
      </c>
      <c r="I70" s="16">
        <v>192.9025</v>
      </c>
      <c r="J70" s="39">
        <v>192.9025</v>
      </c>
      <c r="K70" s="16">
        <v>88.183999999999997</v>
      </c>
      <c r="L70" s="16">
        <v>99.207000000000008</v>
      </c>
      <c r="M70" s="16">
        <v>115.7415</v>
      </c>
      <c r="N70" s="39">
        <v>115.7415</v>
      </c>
      <c r="O70" s="39">
        <v>308.64400000000001</v>
      </c>
      <c r="P70" s="16">
        <v>181.87950000000001</v>
      </c>
      <c r="Q70" s="16">
        <v>220.46</v>
      </c>
      <c r="R70" s="16">
        <v>-231.483</v>
      </c>
      <c r="S70" s="39">
        <v>220.46</v>
      </c>
      <c r="T70" s="35">
        <v>529.10400000000004</v>
      </c>
      <c r="U70" s="35">
        <v>197.05199999999999</v>
      </c>
      <c r="V70" s="17">
        <v>0</v>
      </c>
      <c r="W70" s="18" t="s">
        <v>156</v>
      </c>
      <c r="X70" s="16" t="s">
        <v>80</v>
      </c>
    </row>
    <row r="71" spans="1:24" x14ac:dyDescent="0.2">
      <c r="A71" t="s">
        <v>157</v>
      </c>
      <c r="B71" s="16">
        <v>30</v>
      </c>
      <c r="C71" s="16" t="s">
        <v>139</v>
      </c>
      <c r="D71" s="16">
        <v>83.5</v>
      </c>
      <c r="E71" s="16">
        <v>90</v>
      </c>
      <c r="F71" s="16">
        <v>0.78075000000000006</v>
      </c>
      <c r="G71" s="16">
        <v>242.506</v>
      </c>
      <c r="H71" s="16">
        <v>253.52900000000002</v>
      </c>
      <c r="I71" s="16">
        <v>264.55200000000002</v>
      </c>
      <c r="J71" s="39">
        <v>264.55200000000002</v>
      </c>
      <c r="K71" s="16">
        <v>-159.83350000000002</v>
      </c>
      <c r="L71" s="16">
        <v>159.83350000000002</v>
      </c>
      <c r="M71" s="16">
        <v>-170.85650000000001</v>
      </c>
      <c r="N71" s="39">
        <v>159.83350000000002</v>
      </c>
      <c r="O71" s="39">
        <v>424.38550000000004</v>
      </c>
      <c r="P71" s="16">
        <v>330.69</v>
      </c>
      <c r="Q71" s="16">
        <v>352.73599999999999</v>
      </c>
      <c r="R71" s="16">
        <v>363.75900000000001</v>
      </c>
      <c r="S71" s="39">
        <v>363.75900000000001</v>
      </c>
      <c r="T71" s="35">
        <v>788.14449999999999</v>
      </c>
      <c r="U71" s="35">
        <v>279.11812500000002</v>
      </c>
      <c r="V71" s="17">
        <v>0</v>
      </c>
      <c r="W71" s="18" t="s">
        <v>158</v>
      </c>
      <c r="X71" s="16" t="s">
        <v>159</v>
      </c>
    </row>
    <row r="72" spans="1:24" x14ac:dyDescent="0.2">
      <c r="A72" t="s">
        <v>160</v>
      </c>
      <c r="B72" s="16">
        <v>33</v>
      </c>
      <c r="C72" s="16" t="s">
        <v>139</v>
      </c>
      <c r="D72" s="16">
        <v>121.8</v>
      </c>
      <c r="E72" s="16" t="s">
        <v>22</v>
      </c>
      <c r="F72" s="16">
        <v>0.67559999999999998</v>
      </c>
      <c r="G72" s="16">
        <v>259.04050000000001</v>
      </c>
      <c r="H72" s="16">
        <v>303.13249999999999</v>
      </c>
      <c r="I72" s="16">
        <v>330.69</v>
      </c>
      <c r="J72" s="39">
        <v>330.69</v>
      </c>
      <c r="K72" s="16">
        <v>137.78749999999999</v>
      </c>
      <c r="L72" s="16">
        <v>176.36799999999999</v>
      </c>
      <c r="M72" s="16">
        <v>-181.87950000000001</v>
      </c>
      <c r="N72" s="39">
        <v>176.36799999999999</v>
      </c>
      <c r="O72" s="39">
        <v>507.05800000000005</v>
      </c>
      <c r="P72" s="16">
        <v>303.13249999999999</v>
      </c>
      <c r="Q72" s="16">
        <v>341.71300000000002</v>
      </c>
      <c r="R72" s="16">
        <v>380.29349999999999</v>
      </c>
      <c r="S72" s="39">
        <v>380.29349999999999</v>
      </c>
      <c r="T72" s="35">
        <v>887.3515000000001</v>
      </c>
      <c r="U72" s="35">
        <v>271.92899999999997</v>
      </c>
      <c r="V72" s="17">
        <v>0</v>
      </c>
      <c r="W72" s="18" t="s">
        <v>161</v>
      </c>
      <c r="X72" s="16" t="s">
        <v>162</v>
      </c>
    </row>
    <row r="73" spans="1:24" x14ac:dyDescent="0.2">
      <c r="A73" t="s">
        <v>163</v>
      </c>
      <c r="B73" s="16">
        <v>29</v>
      </c>
      <c r="C73" s="16" t="s">
        <v>139</v>
      </c>
      <c r="D73" s="16">
        <v>106.25</v>
      </c>
      <c r="E73" s="16" t="s">
        <v>22</v>
      </c>
      <c r="F73" s="16">
        <v>0.6996</v>
      </c>
      <c r="G73" s="16">
        <v>248.01750000000001</v>
      </c>
      <c r="H73" s="16">
        <v>-259.04050000000001</v>
      </c>
      <c r="I73" s="16">
        <v>264.55200000000002</v>
      </c>
      <c r="J73" s="39">
        <v>264.55200000000002</v>
      </c>
      <c r="K73" s="16">
        <v>154.322</v>
      </c>
      <c r="L73" s="16">
        <v>165.345</v>
      </c>
      <c r="M73" s="16">
        <v>-176.36799999999999</v>
      </c>
      <c r="N73" s="39">
        <v>165.345</v>
      </c>
      <c r="O73" s="39">
        <v>429.89700000000005</v>
      </c>
      <c r="P73" s="16">
        <v>253.52900000000002</v>
      </c>
      <c r="Q73" s="16">
        <v>275.57499999999999</v>
      </c>
      <c r="R73" s="16">
        <v>281.0865</v>
      </c>
      <c r="S73" s="39">
        <v>281.0865</v>
      </c>
      <c r="T73" s="35">
        <v>710.98350000000005</v>
      </c>
      <c r="U73" s="35">
        <v>225.62100000000001</v>
      </c>
      <c r="V73" s="17">
        <v>0</v>
      </c>
      <c r="W73" s="18" t="s">
        <v>164</v>
      </c>
      <c r="X73" s="16" t="s">
        <v>165</v>
      </c>
    </row>
    <row r="74" spans="1:24" x14ac:dyDescent="0.2">
      <c r="A74" t="s">
        <v>166</v>
      </c>
      <c r="B74" s="16">
        <v>35</v>
      </c>
      <c r="C74" s="16" t="s">
        <v>139</v>
      </c>
      <c r="D74" s="16">
        <v>94.9</v>
      </c>
      <c r="E74" s="16" t="s">
        <v>22</v>
      </c>
      <c r="F74" s="16">
        <v>0.73070000000000002</v>
      </c>
      <c r="G74" s="16">
        <v>192.9025</v>
      </c>
      <c r="H74" s="16">
        <v>209.43700000000001</v>
      </c>
      <c r="I74" s="16">
        <v>220.46</v>
      </c>
      <c r="J74" s="39">
        <v>220.46</v>
      </c>
      <c r="K74" s="16">
        <v>121.253</v>
      </c>
      <c r="L74" s="16">
        <v>126.76450000000001</v>
      </c>
      <c r="M74" s="16">
        <v>132.27600000000001</v>
      </c>
      <c r="N74" s="39">
        <v>132.27600000000001</v>
      </c>
      <c r="O74" s="39">
        <v>352.73599999999999</v>
      </c>
      <c r="P74" s="16">
        <v>231.483</v>
      </c>
      <c r="Q74" s="16">
        <v>248.01750000000001</v>
      </c>
      <c r="R74" s="16">
        <v>259.04050000000001</v>
      </c>
      <c r="S74" s="39">
        <v>259.04050000000001</v>
      </c>
      <c r="T74" s="35">
        <v>611.77650000000006</v>
      </c>
      <c r="U74" s="35">
        <v>202.76925</v>
      </c>
      <c r="V74" s="17">
        <v>0</v>
      </c>
      <c r="W74" s="18" t="s">
        <v>167</v>
      </c>
      <c r="X74" s="16" t="s">
        <v>146</v>
      </c>
    </row>
    <row r="75" spans="1:24" x14ac:dyDescent="0.2">
      <c r="A75" t="s">
        <v>168</v>
      </c>
      <c r="B75" s="16">
        <v>37</v>
      </c>
      <c r="C75" s="16" t="s">
        <v>139</v>
      </c>
      <c r="D75" s="16">
        <v>104.6</v>
      </c>
      <c r="E75" s="16" t="s">
        <v>22</v>
      </c>
      <c r="F75" s="16">
        <v>0.70369999999999999</v>
      </c>
      <c r="G75" s="16">
        <v>176.36799999999999</v>
      </c>
      <c r="H75" s="16">
        <v>187.39100000000002</v>
      </c>
      <c r="I75" s="16">
        <v>192.9025</v>
      </c>
      <c r="J75" s="39">
        <v>192.9025</v>
      </c>
      <c r="K75" s="16">
        <v>93.69550000000001</v>
      </c>
      <c r="L75" s="16">
        <v>104.71850000000001</v>
      </c>
      <c r="M75" s="16">
        <v>-110.23</v>
      </c>
      <c r="N75" s="39">
        <v>104.71850000000001</v>
      </c>
      <c r="O75" s="39">
        <v>297.62100000000004</v>
      </c>
      <c r="P75" s="16">
        <v>242.506</v>
      </c>
      <c r="Q75" s="16">
        <v>253.52900000000002</v>
      </c>
      <c r="R75" s="16">
        <v>270.06350000000003</v>
      </c>
      <c r="S75" s="39">
        <v>270.06350000000003</v>
      </c>
      <c r="T75" s="35">
        <v>567.68450000000007</v>
      </c>
      <c r="U75" s="35">
        <v>181.20275000000001</v>
      </c>
      <c r="V75" s="17">
        <v>0</v>
      </c>
      <c r="W75" s="18" t="s">
        <v>169</v>
      </c>
      <c r="X75" s="16" t="s">
        <v>146</v>
      </c>
    </row>
    <row r="76" spans="1:24" x14ac:dyDescent="0.2">
      <c r="A76" t="s">
        <v>170</v>
      </c>
      <c r="B76" s="16">
        <v>44</v>
      </c>
      <c r="C76" s="16" t="s">
        <v>139</v>
      </c>
      <c r="D76" s="16">
        <v>99.3</v>
      </c>
      <c r="E76" s="16" t="s">
        <v>22</v>
      </c>
      <c r="F76" s="16">
        <v>0.71755000000000002</v>
      </c>
      <c r="G76" s="16">
        <v>-132.27600000000001</v>
      </c>
      <c r="H76" s="16">
        <v>132.27600000000001</v>
      </c>
      <c r="I76" s="16">
        <v>-143.29900000000001</v>
      </c>
      <c r="J76" s="39">
        <v>132.27600000000001</v>
      </c>
      <c r="K76" s="16">
        <v>132.27600000000001</v>
      </c>
      <c r="L76" s="16">
        <v>137.78749999999999</v>
      </c>
      <c r="M76" s="16">
        <v>-143.29900000000001</v>
      </c>
      <c r="N76" s="39">
        <v>137.78749999999999</v>
      </c>
      <c r="O76" s="39">
        <v>270.06350000000003</v>
      </c>
      <c r="P76" s="16">
        <v>242.506</v>
      </c>
      <c r="Q76" s="16">
        <v>248.01750000000001</v>
      </c>
      <c r="R76" s="16">
        <v>253.52900000000002</v>
      </c>
      <c r="S76" s="39">
        <v>253.52900000000002</v>
      </c>
      <c r="T76" s="35">
        <v>523.59249999999997</v>
      </c>
      <c r="U76" s="35">
        <v>170.418125</v>
      </c>
      <c r="V76" s="17">
        <v>177.74610437499999</v>
      </c>
      <c r="W76" s="18" t="s">
        <v>171</v>
      </c>
      <c r="X76" s="16" t="s">
        <v>146</v>
      </c>
    </row>
    <row r="77" spans="1:24" x14ac:dyDescent="0.2">
      <c r="A77" t="s">
        <v>172</v>
      </c>
      <c r="B77" s="16">
        <v>28</v>
      </c>
      <c r="C77" s="16" t="s">
        <v>173</v>
      </c>
      <c r="D77" s="16">
        <v>51.6</v>
      </c>
      <c r="E77" s="16">
        <v>52</v>
      </c>
      <c r="F77" s="16">
        <v>1.1144000000000001</v>
      </c>
      <c r="G77" s="16">
        <v>154.322</v>
      </c>
      <c r="H77" s="16">
        <v>165.345</v>
      </c>
      <c r="I77" s="16">
        <v>176.36799999999999</v>
      </c>
      <c r="J77" s="39">
        <v>176.36799999999999</v>
      </c>
      <c r="K77" s="16">
        <v>88.183999999999997</v>
      </c>
      <c r="L77" s="16">
        <v>93.69550000000001</v>
      </c>
      <c r="M77" s="16">
        <v>104.71850000000001</v>
      </c>
      <c r="N77" s="39">
        <v>104.71850000000001</v>
      </c>
      <c r="O77" s="39">
        <v>281.0865</v>
      </c>
      <c r="P77" s="16">
        <v>292.10950000000003</v>
      </c>
      <c r="Q77" s="16">
        <v>-303.13249999999999</v>
      </c>
      <c r="R77" s="16">
        <v>-314.15550000000002</v>
      </c>
      <c r="S77" s="39">
        <v>292.10950000000003</v>
      </c>
      <c r="T77" s="35">
        <v>573.19600000000003</v>
      </c>
      <c r="U77" s="35">
        <v>289.74400000000003</v>
      </c>
      <c r="V77" s="17">
        <v>0</v>
      </c>
      <c r="W77" s="18" t="s">
        <v>174</v>
      </c>
      <c r="X77" s="16" t="s">
        <v>175</v>
      </c>
    </row>
    <row r="78" spans="1:24" x14ac:dyDescent="0.2">
      <c r="A78" t="s">
        <v>176</v>
      </c>
      <c r="B78" s="16">
        <v>27</v>
      </c>
      <c r="C78" s="16" t="s">
        <v>173</v>
      </c>
      <c r="D78" s="16">
        <v>107.5</v>
      </c>
      <c r="E78" s="16" t="s">
        <v>22</v>
      </c>
      <c r="F78" s="16">
        <v>0.69684999999999997</v>
      </c>
      <c r="G78" s="16">
        <v>225.97150000000002</v>
      </c>
      <c r="H78" s="16">
        <v>270.06350000000003</v>
      </c>
      <c r="I78" s="16">
        <v>281.0865</v>
      </c>
      <c r="J78" s="39">
        <v>281.0865</v>
      </c>
      <c r="K78" s="16">
        <v>115.7415</v>
      </c>
      <c r="L78" s="16">
        <v>126.76450000000001</v>
      </c>
      <c r="M78" s="16">
        <v>-137.78749999999999</v>
      </c>
      <c r="N78" s="39">
        <v>126.76450000000001</v>
      </c>
      <c r="O78" s="39">
        <v>407.851</v>
      </c>
      <c r="P78" s="16">
        <v>297.62100000000004</v>
      </c>
      <c r="Q78" s="16">
        <v>319.66700000000003</v>
      </c>
      <c r="R78" s="16">
        <v>-341.71300000000002</v>
      </c>
      <c r="S78" s="39">
        <v>319.66700000000003</v>
      </c>
      <c r="T78" s="35">
        <v>727.51800000000003</v>
      </c>
      <c r="U78" s="35">
        <v>229.9605</v>
      </c>
      <c r="V78" s="17">
        <v>0</v>
      </c>
      <c r="W78" s="18" t="s">
        <v>177</v>
      </c>
      <c r="X78" s="16" t="s">
        <v>178</v>
      </c>
    </row>
    <row r="79" spans="1:24" x14ac:dyDescent="0.2">
      <c r="A79" t="s">
        <v>179</v>
      </c>
      <c r="B79" s="16">
        <v>29</v>
      </c>
      <c r="C79" s="16" t="s">
        <v>173</v>
      </c>
      <c r="D79" s="16">
        <v>106.25</v>
      </c>
      <c r="E79" s="16" t="s">
        <v>22</v>
      </c>
      <c r="F79" s="16">
        <v>0.6996</v>
      </c>
      <c r="G79" s="16">
        <v>248.01750000000001</v>
      </c>
      <c r="H79" s="16">
        <v>-259.04050000000001</v>
      </c>
      <c r="I79" s="16">
        <v>264.55200000000002</v>
      </c>
      <c r="J79" s="39">
        <v>264.55200000000002</v>
      </c>
      <c r="K79" s="16">
        <v>154.322</v>
      </c>
      <c r="L79" s="16">
        <v>165.345</v>
      </c>
      <c r="M79" s="16">
        <v>-176.36799999999999</v>
      </c>
      <c r="N79" s="39">
        <v>165.345</v>
      </c>
      <c r="O79" s="39">
        <v>429.89700000000005</v>
      </c>
      <c r="P79" s="16">
        <v>253.52900000000002</v>
      </c>
      <c r="Q79" s="16">
        <v>275.57499999999999</v>
      </c>
      <c r="R79" s="16">
        <v>281.0865</v>
      </c>
      <c r="S79" s="39">
        <v>281.0865</v>
      </c>
      <c r="T79" s="35">
        <v>710.98350000000005</v>
      </c>
      <c r="U79" s="35">
        <v>225.62100000000001</v>
      </c>
      <c r="V79" s="17">
        <v>0</v>
      </c>
      <c r="W79" s="18" t="s">
        <v>180</v>
      </c>
      <c r="X79" s="16" t="s">
        <v>165</v>
      </c>
    </row>
  </sheetData>
  <conditionalFormatting sqref="G2:I2 K2:M2 P2:R2">
    <cfRule type="cellIs" dxfId="5" priority="2" stopIfTrue="1" operator="equal">
      <formula>#REF!</formula>
    </cfRule>
  </conditionalFormatting>
  <conditionalFormatting sqref="G42:I42 K42:M42 P42:R42">
    <cfRule type="cellIs" dxfId="4" priority="1" stopIfTrue="1" operator="equal">
      <formula>#REF!</formula>
    </cfRule>
  </conditionalFormatting>
  <printOptions gridLines="1"/>
  <pageMargins left="0.5" right="0.5" top="0.75" bottom="0.75" header="0.5" footer="0.5"/>
  <pageSetup paperSize="5" scale="74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O123"/>
  <sheetViews>
    <sheetView showRuler="0" workbookViewId="0">
      <pane ySplit="2" topLeftCell="A21" activePane="bottomLeft" state="frozen"/>
      <selection pane="bottomLeft" activeCell="B64" sqref="B64"/>
    </sheetView>
  </sheetViews>
  <sheetFormatPr defaultColWidth="8.85546875" defaultRowHeight="12.75" x14ac:dyDescent="0.2"/>
  <cols>
    <col min="1" max="1" width="23.140625" customWidth="1"/>
    <col min="2" max="2" width="5.7109375" style="16" customWidth="1"/>
    <col min="3" max="3" width="13.28515625" style="16" customWidth="1"/>
    <col min="4" max="4" width="6.42578125" style="16" customWidth="1"/>
    <col min="5" max="9" width="7.42578125" style="16" customWidth="1"/>
    <col min="10" max="10" width="7.42578125" style="39" customWidth="1"/>
    <col min="11" max="13" width="7.42578125" style="16" customWidth="1"/>
    <col min="14" max="15" width="7.42578125" style="39" customWidth="1"/>
    <col min="16" max="18" width="7.42578125" style="16" customWidth="1"/>
    <col min="19" max="19" width="7.42578125" style="39" customWidth="1"/>
    <col min="20" max="21" width="9.7109375" style="35" customWidth="1"/>
    <col min="22" max="22" width="9.7109375" style="17" customWidth="1"/>
    <col min="23" max="23" width="17.140625" style="18" customWidth="1"/>
    <col min="24" max="24" width="23.7109375" style="16" customWidth="1"/>
  </cols>
  <sheetData>
    <row r="1" spans="1:26" s="2" customFormat="1" ht="30" customHeight="1" thickBot="1" x14ac:dyDescent="0.25">
      <c r="A1" s="1">
        <v>42351</v>
      </c>
      <c r="B1" s="2" t="s">
        <v>398</v>
      </c>
      <c r="C1" s="3"/>
      <c r="D1" s="3"/>
      <c r="E1" s="3"/>
      <c r="F1" s="3"/>
      <c r="G1" s="3"/>
      <c r="H1" s="3"/>
      <c r="I1" s="3"/>
      <c r="J1" s="38"/>
      <c r="K1" s="3"/>
      <c r="L1" s="3"/>
      <c r="M1" s="3"/>
      <c r="N1" s="38"/>
      <c r="O1" s="38"/>
      <c r="P1" s="3"/>
      <c r="Q1" s="3"/>
      <c r="R1" s="3"/>
      <c r="S1" s="38"/>
      <c r="T1" s="34"/>
      <c r="U1" s="34"/>
      <c r="V1" s="4"/>
      <c r="W1" s="5"/>
      <c r="X1" s="3"/>
    </row>
    <row r="2" spans="1:26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67</v>
      </c>
      <c r="H2" s="10" t="s">
        <v>68</v>
      </c>
      <c r="I2" s="10" t="s">
        <v>69</v>
      </c>
      <c r="J2" s="8" t="s">
        <v>70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71</v>
      </c>
      <c r="P2" s="10" t="s">
        <v>72</v>
      </c>
      <c r="Q2" s="10" t="s">
        <v>73</v>
      </c>
      <c r="R2" s="10" t="s">
        <v>74</v>
      </c>
      <c r="S2" s="10" t="s">
        <v>75</v>
      </c>
      <c r="T2" s="11" t="s">
        <v>76</v>
      </c>
      <c r="U2" s="12" t="s">
        <v>10</v>
      </c>
      <c r="V2" s="12" t="s">
        <v>11</v>
      </c>
      <c r="W2" s="13" t="s">
        <v>12</v>
      </c>
      <c r="X2" s="14" t="s">
        <v>13</v>
      </c>
      <c r="Y2" s="14"/>
      <c r="Z2" s="14"/>
    </row>
    <row r="3" spans="1:26" x14ac:dyDescent="0.2">
      <c r="A3" t="s">
        <v>181</v>
      </c>
      <c r="B3" s="16">
        <v>28</v>
      </c>
      <c r="C3" s="16" t="s">
        <v>182</v>
      </c>
      <c r="D3" s="16">
        <v>67</v>
      </c>
      <c r="E3" s="16">
        <v>67.5</v>
      </c>
      <c r="F3" s="16">
        <v>0.75314999999999999</v>
      </c>
      <c r="G3" s="16">
        <v>205</v>
      </c>
      <c r="H3" s="16">
        <v>222.5</v>
      </c>
      <c r="I3" s="16">
        <v>-237.5</v>
      </c>
      <c r="J3" s="39">
        <v>222.5</v>
      </c>
      <c r="K3" s="16">
        <v>110</v>
      </c>
      <c r="L3" s="16">
        <v>-120</v>
      </c>
      <c r="M3" s="16">
        <v>-120</v>
      </c>
      <c r="N3" s="39">
        <v>110</v>
      </c>
      <c r="O3" s="39">
        <v>332.5</v>
      </c>
      <c r="P3" s="16">
        <v>227.5</v>
      </c>
      <c r="Q3" s="16">
        <v>-247.5</v>
      </c>
      <c r="R3" s="16">
        <v>247.5</v>
      </c>
      <c r="S3" s="39">
        <v>247.5</v>
      </c>
      <c r="T3" s="35">
        <v>580</v>
      </c>
      <c r="U3" s="35">
        <v>436.827</v>
      </c>
      <c r="V3" s="17">
        <v>0</v>
      </c>
      <c r="W3" s="18" t="s">
        <v>183</v>
      </c>
    </row>
    <row r="4" spans="1:26" x14ac:dyDescent="0.2">
      <c r="A4" t="s">
        <v>184</v>
      </c>
      <c r="B4" s="16">
        <v>21</v>
      </c>
      <c r="C4" s="16" t="s">
        <v>182</v>
      </c>
      <c r="D4" s="16">
        <v>67.3</v>
      </c>
      <c r="E4" s="16">
        <v>67.5</v>
      </c>
      <c r="F4" s="16">
        <v>0.75035000000000007</v>
      </c>
      <c r="G4" s="16">
        <v>167.5</v>
      </c>
      <c r="H4" s="16">
        <v>182.5</v>
      </c>
      <c r="I4" s="16">
        <v>190</v>
      </c>
      <c r="J4" s="39">
        <v>190</v>
      </c>
      <c r="K4" s="16">
        <v>100</v>
      </c>
      <c r="L4" s="16">
        <v>110</v>
      </c>
      <c r="M4" s="16">
        <v>112.5</v>
      </c>
      <c r="N4" s="39">
        <v>112.5</v>
      </c>
      <c r="O4" s="39">
        <v>302.5</v>
      </c>
      <c r="P4" s="16">
        <v>182.5</v>
      </c>
      <c r="Q4" s="16">
        <v>-197.5</v>
      </c>
      <c r="R4" s="16">
        <v>197.5</v>
      </c>
      <c r="S4" s="39">
        <v>197.5</v>
      </c>
      <c r="T4" s="35">
        <v>500</v>
      </c>
      <c r="U4" s="35">
        <v>375.17500000000001</v>
      </c>
      <c r="V4" s="17">
        <v>0</v>
      </c>
      <c r="W4" s="18" t="s">
        <v>185</v>
      </c>
      <c r="X4" s="16" t="s">
        <v>186</v>
      </c>
    </row>
    <row r="5" spans="1:26" x14ac:dyDescent="0.2">
      <c r="A5" t="s">
        <v>187</v>
      </c>
      <c r="B5" s="16">
        <v>20</v>
      </c>
      <c r="C5" s="16" t="s">
        <v>182</v>
      </c>
      <c r="D5" s="16">
        <v>65.8</v>
      </c>
      <c r="E5" s="16">
        <v>67.5</v>
      </c>
      <c r="F5" s="16">
        <v>0.76505000000000001</v>
      </c>
      <c r="G5" s="16">
        <v>145</v>
      </c>
      <c r="H5" s="16">
        <v>-167.5</v>
      </c>
      <c r="I5" s="16">
        <v>-167.5</v>
      </c>
      <c r="J5" s="39">
        <v>145</v>
      </c>
      <c r="K5" s="16">
        <v>92.5</v>
      </c>
      <c r="L5" s="16">
        <v>102.5</v>
      </c>
      <c r="M5" s="16">
        <v>-107.5</v>
      </c>
      <c r="N5" s="39">
        <v>102.5</v>
      </c>
      <c r="O5" s="39">
        <v>247.5</v>
      </c>
      <c r="P5" s="16">
        <v>165</v>
      </c>
      <c r="Q5" s="16">
        <v>185</v>
      </c>
      <c r="R5" s="16">
        <v>-190</v>
      </c>
      <c r="S5" s="39">
        <v>185</v>
      </c>
      <c r="T5" s="35">
        <v>432.5</v>
      </c>
      <c r="U5" s="35">
        <v>330.88412499999998</v>
      </c>
      <c r="V5" s="17">
        <v>0</v>
      </c>
      <c r="W5" s="18" t="s">
        <v>188</v>
      </c>
      <c r="X5" s="16" t="s">
        <v>189</v>
      </c>
    </row>
    <row r="6" spans="1:26" x14ac:dyDescent="0.2">
      <c r="A6" t="s">
        <v>190</v>
      </c>
      <c r="B6" s="16">
        <v>48</v>
      </c>
      <c r="C6" s="16" t="s">
        <v>182</v>
      </c>
      <c r="D6" s="16">
        <v>64.3</v>
      </c>
      <c r="E6" s="16">
        <v>67.5</v>
      </c>
      <c r="F6" s="16">
        <v>0.78079999999999994</v>
      </c>
      <c r="G6" s="16">
        <v>-112.5</v>
      </c>
      <c r="H6" s="16">
        <v>115</v>
      </c>
      <c r="I6" s="16">
        <v>125</v>
      </c>
      <c r="J6" s="39">
        <v>125</v>
      </c>
      <c r="K6" s="16">
        <v>70</v>
      </c>
      <c r="L6" s="16">
        <v>77.5</v>
      </c>
      <c r="M6" s="16">
        <v>-85</v>
      </c>
      <c r="N6" s="39">
        <v>77.5</v>
      </c>
      <c r="O6" s="39">
        <v>202.5</v>
      </c>
      <c r="P6" s="16">
        <v>142.5</v>
      </c>
      <c r="Q6" s="16">
        <v>152.5</v>
      </c>
      <c r="R6" s="16">
        <v>-160</v>
      </c>
      <c r="S6" s="39">
        <v>152.5</v>
      </c>
      <c r="T6" s="35">
        <v>355</v>
      </c>
      <c r="U6" s="35">
        <v>277.18399999999997</v>
      </c>
      <c r="V6" s="17">
        <v>304.07084799999996</v>
      </c>
      <c r="W6" s="18" t="s">
        <v>191</v>
      </c>
      <c r="X6" s="16" t="s">
        <v>192</v>
      </c>
    </row>
    <row r="7" spans="1:26" x14ac:dyDescent="0.2">
      <c r="A7" t="s">
        <v>193</v>
      </c>
      <c r="B7" s="16">
        <v>27</v>
      </c>
      <c r="C7" s="16" t="s">
        <v>182</v>
      </c>
      <c r="D7" s="16">
        <v>71.599999999999994</v>
      </c>
      <c r="E7" s="16">
        <v>75</v>
      </c>
      <c r="F7" s="16">
        <v>0.71324999999999994</v>
      </c>
      <c r="G7" s="16">
        <v>142.5</v>
      </c>
      <c r="H7" s="16">
        <v>-152.5</v>
      </c>
      <c r="I7" s="16">
        <v>-152.5</v>
      </c>
      <c r="J7" s="39">
        <v>142.5</v>
      </c>
      <c r="K7" s="16">
        <v>120</v>
      </c>
      <c r="L7" s="16">
        <v>-127.5</v>
      </c>
      <c r="M7" s="16">
        <v>130</v>
      </c>
      <c r="N7" s="39">
        <v>130</v>
      </c>
      <c r="O7" s="39">
        <v>272.5</v>
      </c>
      <c r="P7" s="16">
        <v>195</v>
      </c>
      <c r="Q7" s="16">
        <v>210</v>
      </c>
      <c r="R7" s="16">
        <v>-220</v>
      </c>
      <c r="S7" s="39">
        <v>210</v>
      </c>
      <c r="T7" s="35">
        <v>482.5</v>
      </c>
      <c r="U7" s="35">
        <v>344.143125</v>
      </c>
      <c r="V7" s="17">
        <v>0</v>
      </c>
      <c r="W7" s="18" t="s">
        <v>194</v>
      </c>
    </row>
    <row r="8" spans="1:26" x14ac:dyDescent="0.2">
      <c r="A8" t="s">
        <v>195</v>
      </c>
      <c r="B8" s="16">
        <v>18</v>
      </c>
      <c r="C8" s="16" t="s">
        <v>182</v>
      </c>
      <c r="D8" s="16">
        <v>69.400000000000006</v>
      </c>
      <c r="E8" s="16">
        <v>75</v>
      </c>
      <c r="F8" s="16">
        <v>0.73134999999999994</v>
      </c>
      <c r="G8" s="16">
        <v>127.5</v>
      </c>
      <c r="H8" s="16">
        <v>137.5</v>
      </c>
      <c r="I8" s="16">
        <v>-145</v>
      </c>
      <c r="J8" s="39">
        <v>137.5</v>
      </c>
      <c r="K8" s="16">
        <v>82.5</v>
      </c>
      <c r="L8" s="16">
        <v>92.5</v>
      </c>
      <c r="M8" s="16">
        <v>-97.5</v>
      </c>
      <c r="N8" s="39">
        <v>92.5</v>
      </c>
      <c r="O8" s="39">
        <v>230</v>
      </c>
      <c r="P8" s="16">
        <v>142.5</v>
      </c>
      <c r="Q8" s="16">
        <v>152.5</v>
      </c>
      <c r="R8" s="16">
        <v>160</v>
      </c>
      <c r="S8" s="39">
        <v>160</v>
      </c>
      <c r="T8" s="35">
        <v>390</v>
      </c>
      <c r="U8" s="35">
        <v>285.22649999999999</v>
      </c>
      <c r="V8" s="17">
        <v>0</v>
      </c>
      <c r="W8" s="18" t="s">
        <v>196</v>
      </c>
      <c r="X8" s="16" t="s">
        <v>109</v>
      </c>
    </row>
    <row r="9" spans="1:26" x14ac:dyDescent="0.2">
      <c r="A9" t="s">
        <v>197</v>
      </c>
      <c r="B9" s="16">
        <v>25</v>
      </c>
      <c r="C9" s="16" t="s">
        <v>182</v>
      </c>
      <c r="D9" s="16">
        <v>80.7</v>
      </c>
      <c r="E9" s="16">
        <v>82.5</v>
      </c>
      <c r="F9" s="16">
        <v>0.65400000000000003</v>
      </c>
      <c r="G9" s="16">
        <v>157.5</v>
      </c>
      <c r="H9" s="16">
        <v>-165</v>
      </c>
      <c r="I9" s="16">
        <v>165</v>
      </c>
      <c r="J9" s="39">
        <v>165</v>
      </c>
      <c r="K9" s="16">
        <v>95</v>
      </c>
      <c r="L9" s="16">
        <v>-100</v>
      </c>
      <c r="M9" s="16">
        <v>-100</v>
      </c>
      <c r="N9" s="39">
        <v>95</v>
      </c>
      <c r="O9" s="39">
        <v>260</v>
      </c>
      <c r="P9" s="16">
        <v>202.5</v>
      </c>
      <c r="Q9" s="16">
        <v>210</v>
      </c>
      <c r="R9" s="16">
        <v>220</v>
      </c>
      <c r="S9" s="39">
        <v>220</v>
      </c>
      <c r="T9" s="35">
        <v>480</v>
      </c>
      <c r="U9" s="35">
        <v>313.92</v>
      </c>
      <c r="V9" s="17">
        <v>0</v>
      </c>
      <c r="W9" s="18" t="s">
        <v>198</v>
      </c>
    </row>
    <row r="10" spans="1:26" x14ac:dyDescent="0.2">
      <c r="A10" t="s">
        <v>199</v>
      </c>
      <c r="B10" s="16">
        <v>31</v>
      </c>
      <c r="C10" s="16" t="s">
        <v>182</v>
      </c>
      <c r="D10" s="16">
        <v>89.4</v>
      </c>
      <c r="E10" s="16">
        <v>90</v>
      </c>
      <c r="F10" s="16">
        <v>0.61414999999999997</v>
      </c>
      <c r="G10" s="16">
        <v>185</v>
      </c>
      <c r="H10" s="16">
        <v>195</v>
      </c>
      <c r="I10" s="16">
        <v>202.5</v>
      </c>
      <c r="J10" s="39">
        <v>202.5</v>
      </c>
      <c r="K10" s="16">
        <v>150</v>
      </c>
      <c r="L10" s="16">
        <v>160</v>
      </c>
      <c r="M10" s="16">
        <v>-165</v>
      </c>
      <c r="N10" s="39">
        <v>160</v>
      </c>
      <c r="O10" s="39">
        <v>362.5</v>
      </c>
      <c r="P10" s="16">
        <v>272.5</v>
      </c>
      <c r="Q10" s="16">
        <v>300</v>
      </c>
      <c r="R10" s="16">
        <v>-302.5</v>
      </c>
      <c r="S10" s="39">
        <v>300</v>
      </c>
      <c r="T10" s="35">
        <v>662.5</v>
      </c>
      <c r="U10" s="35">
        <v>406.87437499999999</v>
      </c>
      <c r="V10" s="17">
        <v>0</v>
      </c>
      <c r="W10" s="18" t="s">
        <v>200</v>
      </c>
      <c r="X10" s="16" t="s">
        <v>201</v>
      </c>
    </row>
    <row r="11" spans="1:26" x14ac:dyDescent="0.2">
      <c r="A11" t="s">
        <v>202</v>
      </c>
      <c r="B11" s="16">
        <v>21</v>
      </c>
      <c r="C11" s="16" t="s">
        <v>182</v>
      </c>
      <c r="D11" s="16">
        <v>87.8</v>
      </c>
      <c r="E11" s="16">
        <v>90</v>
      </c>
      <c r="F11" s="16">
        <v>0.62050000000000005</v>
      </c>
      <c r="G11" s="16">
        <v>185</v>
      </c>
      <c r="H11" s="16">
        <v>190</v>
      </c>
      <c r="I11" s="16">
        <v>197.5</v>
      </c>
      <c r="J11" s="39">
        <v>197.5</v>
      </c>
      <c r="K11" s="16">
        <v>135</v>
      </c>
      <c r="L11" s="16">
        <v>142.5</v>
      </c>
      <c r="M11" s="16">
        <v>147.5</v>
      </c>
      <c r="N11" s="39">
        <v>147.5</v>
      </c>
      <c r="O11" s="39">
        <v>345</v>
      </c>
      <c r="P11" s="16">
        <v>240</v>
      </c>
      <c r="Q11" s="16">
        <v>262.5</v>
      </c>
      <c r="R11" s="16">
        <v>-275</v>
      </c>
      <c r="S11" s="39">
        <v>262.5</v>
      </c>
      <c r="T11" s="35">
        <v>607.5</v>
      </c>
      <c r="U11" s="35">
        <v>376.95375000000001</v>
      </c>
      <c r="V11" s="17">
        <v>0</v>
      </c>
      <c r="W11" s="18" t="s">
        <v>203</v>
      </c>
      <c r="X11" s="16" t="s">
        <v>189</v>
      </c>
    </row>
    <row r="12" spans="1:26" x14ac:dyDescent="0.2">
      <c r="A12" t="s">
        <v>204</v>
      </c>
      <c r="B12" s="16">
        <v>26</v>
      </c>
      <c r="C12" s="16" t="s">
        <v>182</v>
      </c>
      <c r="D12" s="16">
        <v>94.4</v>
      </c>
      <c r="E12" s="16">
        <v>100</v>
      </c>
      <c r="F12" s="16">
        <v>0.59675</v>
      </c>
      <c r="G12" s="16">
        <v>215</v>
      </c>
      <c r="H12" s="16">
        <v>230</v>
      </c>
      <c r="I12" s="16">
        <v>237.5</v>
      </c>
      <c r="J12" s="39">
        <v>237.5</v>
      </c>
      <c r="K12" s="16">
        <v>142.5</v>
      </c>
      <c r="L12" s="16">
        <v>150</v>
      </c>
      <c r="M12" s="16">
        <v>-155</v>
      </c>
      <c r="N12" s="39">
        <v>150</v>
      </c>
      <c r="O12" s="39">
        <v>387.5</v>
      </c>
      <c r="P12" s="16">
        <v>220</v>
      </c>
      <c r="Q12" s="16">
        <v>235</v>
      </c>
      <c r="R12" s="16">
        <v>-250</v>
      </c>
      <c r="S12" s="39">
        <v>235</v>
      </c>
      <c r="T12" s="35">
        <v>622.5</v>
      </c>
      <c r="U12" s="35">
        <v>371.47687500000001</v>
      </c>
      <c r="V12" s="17">
        <v>0</v>
      </c>
      <c r="W12" s="18" t="s">
        <v>205</v>
      </c>
      <c r="X12" s="16" t="s">
        <v>206</v>
      </c>
    </row>
    <row r="13" spans="1:26" x14ac:dyDescent="0.2">
      <c r="A13" t="s">
        <v>207</v>
      </c>
      <c r="B13" s="16">
        <v>27</v>
      </c>
      <c r="C13" s="16" t="s">
        <v>182</v>
      </c>
      <c r="D13" s="16">
        <v>97.4</v>
      </c>
      <c r="E13" s="16">
        <v>100</v>
      </c>
      <c r="F13" s="16">
        <v>0.58799999999999997</v>
      </c>
      <c r="G13" s="16">
        <v>182.5</v>
      </c>
      <c r="H13" s="16">
        <v>205</v>
      </c>
      <c r="I13" s="16">
        <v>215</v>
      </c>
      <c r="J13" s="39">
        <v>215</v>
      </c>
      <c r="K13" s="16">
        <v>105</v>
      </c>
      <c r="L13" s="16">
        <v>110</v>
      </c>
      <c r="M13" s="16">
        <v>-117.5</v>
      </c>
      <c r="N13" s="39">
        <v>110</v>
      </c>
      <c r="O13" s="39">
        <v>325</v>
      </c>
      <c r="P13" s="16">
        <v>220</v>
      </c>
      <c r="Q13" s="16">
        <v>237.5</v>
      </c>
      <c r="R13" s="16">
        <v>250</v>
      </c>
      <c r="S13" s="39">
        <v>250</v>
      </c>
      <c r="T13" s="35">
        <v>575</v>
      </c>
      <c r="U13" s="35">
        <v>338.09999999999997</v>
      </c>
      <c r="V13" s="17">
        <v>0</v>
      </c>
      <c r="W13" s="18" t="s">
        <v>208</v>
      </c>
      <c r="X13" s="16" t="s">
        <v>192</v>
      </c>
    </row>
    <row r="14" spans="1:26" x14ac:dyDescent="0.2">
      <c r="A14" t="s">
        <v>209</v>
      </c>
      <c r="B14" s="16">
        <v>29</v>
      </c>
      <c r="C14" s="16" t="s">
        <v>182</v>
      </c>
      <c r="D14" s="16">
        <v>93.1</v>
      </c>
      <c r="E14" s="16">
        <v>100</v>
      </c>
      <c r="F14" s="16">
        <v>0.60094999999999998</v>
      </c>
      <c r="G14" s="16">
        <v>175</v>
      </c>
      <c r="H14" s="16">
        <v>190</v>
      </c>
      <c r="I14" s="16">
        <v>-200</v>
      </c>
      <c r="J14" s="39">
        <v>190</v>
      </c>
      <c r="K14" s="16">
        <v>102.5</v>
      </c>
      <c r="L14" s="16">
        <v>110</v>
      </c>
      <c r="M14" s="16">
        <v>-115</v>
      </c>
      <c r="N14" s="39">
        <v>110</v>
      </c>
      <c r="O14" s="39">
        <v>300</v>
      </c>
      <c r="P14" s="16">
        <v>190</v>
      </c>
      <c r="Q14" s="16">
        <v>212.5</v>
      </c>
      <c r="R14" s="16">
        <v>-217.5</v>
      </c>
      <c r="S14" s="39">
        <v>212.5</v>
      </c>
      <c r="T14" s="35">
        <v>512.5</v>
      </c>
      <c r="U14" s="35">
        <v>307.986875</v>
      </c>
      <c r="V14" s="17">
        <v>0</v>
      </c>
      <c r="W14" s="18" t="s">
        <v>210</v>
      </c>
      <c r="X14" s="16" t="s">
        <v>211</v>
      </c>
    </row>
    <row r="15" spans="1:26" x14ac:dyDescent="0.2">
      <c r="A15" t="s">
        <v>212</v>
      </c>
      <c r="B15" s="16">
        <v>21</v>
      </c>
      <c r="C15" s="16" t="s">
        <v>182</v>
      </c>
      <c r="D15" s="16">
        <v>107.6</v>
      </c>
      <c r="E15" s="16">
        <v>110</v>
      </c>
      <c r="F15" s="16">
        <v>0.56610000000000005</v>
      </c>
      <c r="G15" s="16">
        <v>225</v>
      </c>
      <c r="H15" s="16">
        <v>242.5</v>
      </c>
      <c r="I15" s="16">
        <v>252.5</v>
      </c>
      <c r="J15" s="39">
        <v>252.5</v>
      </c>
      <c r="K15" s="16">
        <v>150</v>
      </c>
      <c r="L15" s="16">
        <v>165</v>
      </c>
      <c r="M15" s="16">
        <v>-172.5</v>
      </c>
      <c r="N15" s="39">
        <v>165</v>
      </c>
      <c r="O15" s="39">
        <v>417.5</v>
      </c>
      <c r="P15" s="16">
        <v>265</v>
      </c>
      <c r="Q15" s="16">
        <v>282.5</v>
      </c>
      <c r="R15" s="16">
        <v>295</v>
      </c>
      <c r="S15" s="39">
        <v>295</v>
      </c>
      <c r="T15" s="35">
        <v>712.5</v>
      </c>
      <c r="U15" s="35">
        <v>403.34625000000005</v>
      </c>
      <c r="V15" s="17">
        <v>0</v>
      </c>
      <c r="W15" s="18" t="s">
        <v>213</v>
      </c>
      <c r="X15" s="16" t="s">
        <v>211</v>
      </c>
    </row>
    <row r="16" spans="1:26" x14ac:dyDescent="0.2">
      <c r="A16" t="s">
        <v>214</v>
      </c>
      <c r="B16" s="16">
        <v>27</v>
      </c>
      <c r="C16" s="16" t="s">
        <v>182</v>
      </c>
      <c r="D16" s="16">
        <v>107.9</v>
      </c>
      <c r="E16" s="16">
        <v>110</v>
      </c>
      <c r="F16" s="16">
        <v>0.56640000000000001</v>
      </c>
      <c r="G16" s="16">
        <v>190</v>
      </c>
      <c r="H16" s="16">
        <v>202.5</v>
      </c>
      <c r="I16" s="16">
        <v>220</v>
      </c>
      <c r="J16" s="39">
        <v>220</v>
      </c>
      <c r="K16" s="16">
        <v>140</v>
      </c>
      <c r="L16" s="16">
        <v>145</v>
      </c>
      <c r="M16" s="16">
        <v>150</v>
      </c>
      <c r="N16" s="39">
        <v>150</v>
      </c>
      <c r="O16" s="39">
        <v>370</v>
      </c>
      <c r="P16" s="16">
        <v>225</v>
      </c>
      <c r="Q16" s="16">
        <v>250</v>
      </c>
      <c r="R16" s="16">
        <v>252.5</v>
      </c>
      <c r="S16" s="39">
        <v>252.5</v>
      </c>
      <c r="T16" s="35">
        <v>622.5</v>
      </c>
      <c r="U16" s="35">
        <v>352.584</v>
      </c>
      <c r="V16" s="17">
        <v>0</v>
      </c>
      <c r="W16" s="18" t="s">
        <v>215</v>
      </c>
      <c r="X16" s="16" t="s">
        <v>216</v>
      </c>
    </row>
    <row r="17" spans="1:41" s="29" customFormat="1" x14ac:dyDescent="0.2">
      <c r="A17" s="29" t="s">
        <v>308</v>
      </c>
      <c r="B17" s="30">
        <v>27</v>
      </c>
      <c r="C17" s="30" t="s">
        <v>182</v>
      </c>
      <c r="D17" s="30">
        <v>122.7</v>
      </c>
      <c r="E17" s="30">
        <v>125</v>
      </c>
      <c r="F17" s="30">
        <v>0.54810000000000003</v>
      </c>
      <c r="G17" s="30">
        <v>280</v>
      </c>
      <c r="H17" s="30">
        <v>295</v>
      </c>
      <c r="I17" s="30">
        <v>305</v>
      </c>
      <c r="J17" s="41">
        <v>305</v>
      </c>
      <c r="K17" s="30">
        <v>210</v>
      </c>
      <c r="L17" s="30">
        <v>222.5</v>
      </c>
      <c r="M17" s="30">
        <v>227.5</v>
      </c>
      <c r="N17" s="41">
        <v>227.5</v>
      </c>
      <c r="O17" s="41">
        <v>532.5</v>
      </c>
      <c r="P17" s="30">
        <v>295</v>
      </c>
      <c r="Q17" s="30">
        <v>320</v>
      </c>
      <c r="R17" s="30">
        <v>322.5</v>
      </c>
      <c r="S17" s="41">
        <v>322.5</v>
      </c>
      <c r="T17" s="36">
        <v>855</v>
      </c>
      <c r="U17" s="36">
        <v>468.62550000000005</v>
      </c>
      <c r="V17" s="31">
        <v>0</v>
      </c>
      <c r="W17" s="32" t="s">
        <v>218</v>
      </c>
      <c r="X17" s="30" t="s">
        <v>245</v>
      </c>
      <c r="Y17" s="29" t="s">
        <v>388</v>
      </c>
    </row>
    <row r="18" spans="1:41" x14ac:dyDescent="0.2">
      <c r="A18" t="s">
        <v>217</v>
      </c>
      <c r="B18" s="16">
        <v>23</v>
      </c>
      <c r="C18" s="16" t="s">
        <v>182</v>
      </c>
      <c r="D18" s="16">
        <v>121.1</v>
      </c>
      <c r="E18" s="16">
        <v>125</v>
      </c>
      <c r="F18" s="16">
        <v>0.54980000000000007</v>
      </c>
      <c r="G18" s="16">
        <v>252.5</v>
      </c>
      <c r="H18" s="16">
        <v>267.5</v>
      </c>
      <c r="I18" s="16">
        <v>275</v>
      </c>
      <c r="J18" s="39">
        <v>275</v>
      </c>
      <c r="K18" s="16">
        <v>160</v>
      </c>
      <c r="L18" s="16">
        <v>170</v>
      </c>
      <c r="M18" s="16">
        <v>-175</v>
      </c>
      <c r="N18" s="39">
        <v>170</v>
      </c>
      <c r="O18" s="39">
        <v>445</v>
      </c>
      <c r="P18" s="16">
        <v>247.5</v>
      </c>
      <c r="Q18" s="16">
        <v>265</v>
      </c>
      <c r="R18" s="16">
        <v>275</v>
      </c>
      <c r="S18" s="39">
        <v>275</v>
      </c>
      <c r="T18" s="35">
        <v>720</v>
      </c>
      <c r="U18" s="35">
        <v>395.85600000000005</v>
      </c>
      <c r="V18" s="17">
        <v>0</v>
      </c>
      <c r="W18" s="18" t="s">
        <v>221</v>
      </c>
      <c r="X18" s="16" t="s">
        <v>219</v>
      </c>
    </row>
    <row r="19" spans="1:41" x14ac:dyDescent="0.2">
      <c r="A19" t="s">
        <v>220</v>
      </c>
      <c r="B19" s="16">
        <v>29</v>
      </c>
      <c r="C19" s="16" t="s">
        <v>182</v>
      </c>
      <c r="D19" s="16">
        <v>123</v>
      </c>
      <c r="E19" s="16">
        <v>125</v>
      </c>
      <c r="F19" s="16">
        <v>0.54774999999999996</v>
      </c>
      <c r="G19" s="16">
        <v>205</v>
      </c>
      <c r="H19" s="16">
        <v>230</v>
      </c>
      <c r="I19" s="16">
        <v>250</v>
      </c>
      <c r="J19" s="39">
        <v>250</v>
      </c>
      <c r="K19" s="16">
        <v>140</v>
      </c>
      <c r="L19" s="16">
        <v>152.5</v>
      </c>
      <c r="M19" s="16">
        <v>157.5</v>
      </c>
      <c r="N19" s="39">
        <v>157.5</v>
      </c>
      <c r="O19" s="39">
        <v>407.5</v>
      </c>
      <c r="P19" s="16">
        <v>250</v>
      </c>
      <c r="Q19" s="16">
        <v>272.5</v>
      </c>
      <c r="R19" s="16">
        <v>280</v>
      </c>
      <c r="S19" s="39">
        <v>280</v>
      </c>
      <c r="T19" s="35">
        <v>687.5</v>
      </c>
      <c r="U19" s="35">
        <v>376.578125</v>
      </c>
      <c r="V19" s="17">
        <v>0</v>
      </c>
      <c r="W19" s="18" t="s">
        <v>223</v>
      </c>
      <c r="X19" s="16" t="s">
        <v>80</v>
      </c>
    </row>
    <row r="20" spans="1:41" x14ac:dyDescent="0.2">
      <c r="A20" t="s">
        <v>222</v>
      </c>
      <c r="B20" s="16">
        <v>22</v>
      </c>
      <c r="C20" s="16" t="s">
        <v>182</v>
      </c>
      <c r="D20" s="16">
        <v>118.3</v>
      </c>
      <c r="E20" s="16">
        <v>125</v>
      </c>
      <c r="F20" s="16">
        <v>0.55269999999999997</v>
      </c>
      <c r="G20" s="16">
        <v>215</v>
      </c>
      <c r="H20" s="16">
        <v>237.5</v>
      </c>
      <c r="I20" s="16">
        <v>250</v>
      </c>
      <c r="J20" s="39">
        <v>250</v>
      </c>
      <c r="K20" s="16">
        <v>150</v>
      </c>
      <c r="L20" s="16">
        <v>160</v>
      </c>
      <c r="M20" s="16">
        <v>0</v>
      </c>
      <c r="N20" s="39">
        <v>160</v>
      </c>
      <c r="O20" s="39">
        <v>410</v>
      </c>
      <c r="P20" s="16">
        <v>250</v>
      </c>
      <c r="Q20" s="16">
        <v>272.5</v>
      </c>
      <c r="R20" s="16">
        <v>-282.5</v>
      </c>
      <c r="S20" s="39">
        <v>272.5</v>
      </c>
      <c r="T20" s="35">
        <v>682.5</v>
      </c>
      <c r="U20" s="35">
        <v>377.21774999999997</v>
      </c>
      <c r="V20" s="17">
        <v>0</v>
      </c>
      <c r="W20" s="18" t="s">
        <v>389</v>
      </c>
    </row>
    <row r="21" spans="1:41" x14ac:dyDescent="0.2">
      <c r="A21" t="s">
        <v>224</v>
      </c>
      <c r="B21" s="16">
        <v>38</v>
      </c>
      <c r="C21" s="16" t="s">
        <v>182</v>
      </c>
      <c r="D21" s="16">
        <v>134.5</v>
      </c>
      <c r="E21" s="16">
        <v>140</v>
      </c>
      <c r="F21" s="16">
        <v>0.53595000000000004</v>
      </c>
      <c r="G21" s="16">
        <v>-200</v>
      </c>
      <c r="H21" s="16">
        <v>200</v>
      </c>
      <c r="I21" s="16">
        <v>0</v>
      </c>
      <c r="J21" s="39">
        <v>200</v>
      </c>
      <c r="K21" s="16">
        <v>110</v>
      </c>
      <c r="L21" s="16">
        <v>115</v>
      </c>
      <c r="M21" s="16">
        <v>122.5</v>
      </c>
      <c r="N21" s="39">
        <v>122.5</v>
      </c>
      <c r="O21" s="39">
        <v>322.5</v>
      </c>
      <c r="P21" s="16">
        <v>180</v>
      </c>
      <c r="Q21" s="16">
        <v>190</v>
      </c>
      <c r="R21" s="16">
        <v>200</v>
      </c>
      <c r="S21" s="39">
        <v>200</v>
      </c>
      <c r="T21" s="35">
        <v>522.5</v>
      </c>
      <c r="U21" s="35">
        <v>280.03387500000002</v>
      </c>
      <c r="V21" s="17">
        <v>0</v>
      </c>
      <c r="W21" s="18" t="s">
        <v>225</v>
      </c>
      <c r="X21" s="16" t="s">
        <v>103</v>
      </c>
    </row>
    <row r="22" spans="1:41" x14ac:dyDescent="0.2">
      <c r="A22" t="s">
        <v>226</v>
      </c>
      <c r="B22" s="16">
        <v>16</v>
      </c>
      <c r="C22" s="16" t="s">
        <v>227</v>
      </c>
      <c r="D22" s="16">
        <v>68.099999999999994</v>
      </c>
      <c r="E22" s="16">
        <v>75</v>
      </c>
      <c r="F22" s="16">
        <v>0.74285000000000001</v>
      </c>
      <c r="G22" s="16">
        <v>132.5</v>
      </c>
      <c r="H22" s="16">
        <v>147.5</v>
      </c>
      <c r="I22" s="16">
        <v>150</v>
      </c>
      <c r="J22" s="39">
        <v>150</v>
      </c>
      <c r="K22" s="16">
        <v>92.5</v>
      </c>
      <c r="L22" s="16">
        <v>100</v>
      </c>
      <c r="M22" s="16">
        <v>-105</v>
      </c>
      <c r="N22" s="39">
        <v>100</v>
      </c>
      <c r="O22" s="39">
        <v>250</v>
      </c>
      <c r="P22" s="16">
        <v>182.5</v>
      </c>
      <c r="Q22" s="16">
        <v>197.5</v>
      </c>
      <c r="R22" s="16">
        <v>205</v>
      </c>
      <c r="S22" s="39">
        <v>205</v>
      </c>
      <c r="T22" s="35">
        <v>455</v>
      </c>
      <c r="U22" s="35">
        <v>337.99675000000002</v>
      </c>
      <c r="V22" s="17">
        <v>0</v>
      </c>
      <c r="W22" s="18" t="s">
        <v>228</v>
      </c>
      <c r="X22" s="16" t="s">
        <v>229</v>
      </c>
    </row>
    <row r="23" spans="1:41" s="29" customFormat="1" x14ac:dyDescent="0.2">
      <c r="A23" s="29" t="s">
        <v>230</v>
      </c>
      <c r="B23" s="30">
        <v>22</v>
      </c>
      <c r="C23" s="30" t="s">
        <v>227</v>
      </c>
      <c r="D23" s="30">
        <v>89.2</v>
      </c>
      <c r="E23" s="30">
        <v>90</v>
      </c>
      <c r="F23" s="30">
        <v>0.6149</v>
      </c>
      <c r="G23" s="30">
        <v>275</v>
      </c>
      <c r="H23" s="30">
        <v>297.5</v>
      </c>
      <c r="I23" s="30">
        <v>-320</v>
      </c>
      <c r="J23" s="41">
        <v>297.5</v>
      </c>
      <c r="K23" s="30">
        <v>-167.5</v>
      </c>
      <c r="L23" s="30">
        <v>-187.5</v>
      </c>
      <c r="M23" s="30">
        <v>187.5</v>
      </c>
      <c r="N23" s="41">
        <v>187.5</v>
      </c>
      <c r="O23" s="41">
        <v>485</v>
      </c>
      <c r="P23" s="30">
        <v>265</v>
      </c>
      <c r="Q23" s="30">
        <v>287.5</v>
      </c>
      <c r="R23" s="30">
        <v>300</v>
      </c>
      <c r="S23" s="41">
        <v>300</v>
      </c>
      <c r="T23" s="36">
        <v>785</v>
      </c>
      <c r="U23" s="36">
        <v>482.69650000000001</v>
      </c>
      <c r="V23" s="31">
        <v>0</v>
      </c>
      <c r="W23" s="32" t="s">
        <v>231</v>
      </c>
      <c r="X23" s="30" t="s">
        <v>232</v>
      </c>
      <c r="Y23" s="29" t="s">
        <v>387</v>
      </c>
    </row>
    <row r="24" spans="1:41" s="28" customFormat="1" x14ac:dyDescent="0.2">
      <c r="A24" s="24" t="s">
        <v>233</v>
      </c>
      <c r="B24" s="25">
        <v>32</v>
      </c>
      <c r="C24" s="25" t="s">
        <v>227</v>
      </c>
      <c r="D24" s="25">
        <v>87</v>
      </c>
      <c r="E24" s="25">
        <v>90</v>
      </c>
      <c r="F24" s="25">
        <v>0.62385000000000002</v>
      </c>
      <c r="G24" s="25">
        <v>177.5</v>
      </c>
      <c r="H24" s="25">
        <v>190</v>
      </c>
      <c r="I24" s="25">
        <v>-195</v>
      </c>
      <c r="J24" s="40">
        <v>190</v>
      </c>
      <c r="K24" s="25">
        <v>122.5</v>
      </c>
      <c r="L24" s="25">
        <v>130</v>
      </c>
      <c r="M24" s="25">
        <v>-135</v>
      </c>
      <c r="N24" s="40">
        <v>130</v>
      </c>
      <c r="O24" s="40">
        <v>320</v>
      </c>
      <c r="P24" s="25">
        <v>207.5</v>
      </c>
      <c r="Q24" s="25">
        <v>227.5</v>
      </c>
      <c r="R24" s="25">
        <v>232.5</v>
      </c>
      <c r="S24" s="40">
        <v>232.5</v>
      </c>
      <c r="T24" s="37">
        <v>552.5</v>
      </c>
      <c r="U24" s="37">
        <v>344.67712499999999</v>
      </c>
      <c r="V24" s="26">
        <v>0</v>
      </c>
      <c r="W24" s="27" t="s">
        <v>234</v>
      </c>
      <c r="X24" s="25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">
      <c r="A25" t="s">
        <v>235</v>
      </c>
      <c r="B25" s="16">
        <v>47</v>
      </c>
      <c r="C25" s="16" t="s">
        <v>227</v>
      </c>
      <c r="D25" s="16">
        <v>88.4</v>
      </c>
      <c r="E25" s="16">
        <v>90</v>
      </c>
      <c r="F25" s="16">
        <v>0.61809999999999998</v>
      </c>
      <c r="G25" s="16">
        <v>-215</v>
      </c>
      <c r="H25" s="16">
        <v>215</v>
      </c>
      <c r="I25" s="16">
        <v>227.5</v>
      </c>
      <c r="J25" s="39">
        <v>227.5</v>
      </c>
      <c r="K25" s="16">
        <v>-122.5</v>
      </c>
      <c r="L25" s="16">
        <v>-122.5</v>
      </c>
      <c r="M25" s="16">
        <v>-122.5</v>
      </c>
      <c r="N25" s="39">
        <v>0</v>
      </c>
      <c r="O25" s="39">
        <v>0</v>
      </c>
      <c r="P25" s="16">
        <v>-215</v>
      </c>
      <c r="Q25" s="16">
        <v>0</v>
      </c>
      <c r="S25" s="39">
        <v>0</v>
      </c>
      <c r="T25" s="35">
        <v>0</v>
      </c>
      <c r="U25" s="35">
        <v>0</v>
      </c>
      <c r="V25" s="17">
        <v>0</v>
      </c>
      <c r="W25" s="18">
        <v>0</v>
      </c>
      <c r="X25" s="16" t="s">
        <v>236</v>
      </c>
    </row>
    <row r="26" spans="1:41" x14ac:dyDescent="0.2">
      <c r="A26" t="s">
        <v>237</v>
      </c>
      <c r="B26" s="16">
        <v>26</v>
      </c>
      <c r="C26" s="16" t="s">
        <v>227</v>
      </c>
      <c r="D26" s="16">
        <v>98.3</v>
      </c>
      <c r="E26" s="16">
        <v>100</v>
      </c>
      <c r="F26" s="16">
        <v>0.58560000000000001</v>
      </c>
      <c r="G26" s="16">
        <v>240</v>
      </c>
      <c r="H26" s="16">
        <v>252.5</v>
      </c>
      <c r="I26" s="16">
        <v>265</v>
      </c>
      <c r="J26" s="39">
        <v>265</v>
      </c>
      <c r="K26" s="16">
        <v>177.5</v>
      </c>
      <c r="L26" s="16">
        <v>182.5</v>
      </c>
      <c r="M26" s="16">
        <v>187.5</v>
      </c>
      <c r="N26" s="39">
        <v>187.5</v>
      </c>
      <c r="O26" s="39">
        <v>452.5</v>
      </c>
      <c r="P26" s="16">
        <v>260</v>
      </c>
      <c r="Q26" s="16">
        <v>275</v>
      </c>
      <c r="R26" s="16">
        <v>-285</v>
      </c>
      <c r="S26" s="39">
        <v>275</v>
      </c>
      <c r="T26" s="35">
        <v>727.5</v>
      </c>
      <c r="U26" s="35">
        <v>426.024</v>
      </c>
      <c r="V26" s="17">
        <v>0</v>
      </c>
      <c r="W26" s="18" t="s">
        <v>238</v>
      </c>
    </row>
    <row r="27" spans="1:41" s="2" customFormat="1" ht="11.1" customHeight="1" x14ac:dyDescent="0.2">
      <c r="A27" t="s">
        <v>239</v>
      </c>
      <c r="B27" s="16">
        <v>27</v>
      </c>
      <c r="C27" s="16" t="s">
        <v>227</v>
      </c>
      <c r="D27" s="16">
        <v>97.4</v>
      </c>
      <c r="E27" s="16">
        <v>100</v>
      </c>
      <c r="F27" s="16">
        <v>0.58799999999999997</v>
      </c>
      <c r="G27" s="16">
        <v>182.5</v>
      </c>
      <c r="H27" s="16">
        <v>205</v>
      </c>
      <c r="I27" s="16">
        <v>215</v>
      </c>
      <c r="J27" s="39">
        <v>215</v>
      </c>
      <c r="K27" s="16">
        <v>105</v>
      </c>
      <c r="L27" s="16">
        <v>110</v>
      </c>
      <c r="M27" s="16">
        <v>-117.5</v>
      </c>
      <c r="N27" s="39">
        <v>110</v>
      </c>
      <c r="O27" s="39">
        <v>325</v>
      </c>
      <c r="P27" s="16">
        <v>220</v>
      </c>
      <c r="Q27" s="16">
        <v>237.5</v>
      </c>
      <c r="R27" s="16">
        <v>250</v>
      </c>
      <c r="S27" s="39">
        <v>250</v>
      </c>
      <c r="T27" s="35">
        <v>575</v>
      </c>
      <c r="U27" s="35">
        <v>338.09999999999997</v>
      </c>
      <c r="V27" s="17">
        <v>0</v>
      </c>
      <c r="W27" s="18" t="s">
        <v>240</v>
      </c>
      <c r="X27" s="16" t="s">
        <v>192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x14ac:dyDescent="0.2">
      <c r="A28" t="s">
        <v>241</v>
      </c>
      <c r="B28" s="16">
        <v>21</v>
      </c>
      <c r="C28" s="16" t="s">
        <v>227</v>
      </c>
      <c r="D28" s="16">
        <v>97.9</v>
      </c>
      <c r="E28" s="16">
        <v>100</v>
      </c>
      <c r="F28" s="16">
        <v>0.58804999999999996</v>
      </c>
      <c r="G28" s="16">
        <v>170</v>
      </c>
      <c r="H28" s="16">
        <v>182.5</v>
      </c>
      <c r="I28" s="16">
        <v>192.5</v>
      </c>
      <c r="J28" s="39">
        <v>192.5</v>
      </c>
      <c r="K28" s="16">
        <v>85</v>
      </c>
      <c r="L28" s="16">
        <v>92.5</v>
      </c>
      <c r="M28" s="16">
        <v>-102.5</v>
      </c>
      <c r="N28" s="39">
        <v>92.5</v>
      </c>
      <c r="O28" s="39">
        <v>285</v>
      </c>
      <c r="P28" s="16">
        <v>142.5</v>
      </c>
      <c r="Q28" s="16">
        <v>-160</v>
      </c>
      <c r="R28" s="16">
        <v>-160</v>
      </c>
      <c r="S28" s="39">
        <v>142.5</v>
      </c>
      <c r="T28" s="35">
        <v>427.5</v>
      </c>
      <c r="U28" s="35">
        <v>251.39137499999998</v>
      </c>
      <c r="V28" s="17">
        <v>0</v>
      </c>
      <c r="W28" s="18" t="s">
        <v>242</v>
      </c>
      <c r="X28" s="16" t="s">
        <v>232</v>
      </c>
    </row>
    <row r="29" spans="1:41" x14ac:dyDescent="0.2">
      <c r="A29" t="s">
        <v>243</v>
      </c>
      <c r="B29" s="16">
        <v>26</v>
      </c>
      <c r="C29" s="16" t="s">
        <v>227</v>
      </c>
      <c r="D29" s="16">
        <v>108.3</v>
      </c>
      <c r="E29" s="16">
        <v>110</v>
      </c>
      <c r="F29" s="16">
        <v>0.56499999999999995</v>
      </c>
      <c r="G29" s="16">
        <v>260</v>
      </c>
      <c r="H29" s="16">
        <v>-270</v>
      </c>
      <c r="I29" s="16">
        <v>270</v>
      </c>
      <c r="J29" s="39">
        <v>270</v>
      </c>
      <c r="K29" s="16">
        <v>190</v>
      </c>
      <c r="L29" s="16">
        <v>-205</v>
      </c>
      <c r="M29" s="16">
        <v>210</v>
      </c>
      <c r="N29" s="39">
        <v>210</v>
      </c>
      <c r="O29" s="39">
        <v>480</v>
      </c>
      <c r="P29" s="16">
        <v>317.5</v>
      </c>
      <c r="Q29" s="16">
        <v>332.5</v>
      </c>
      <c r="R29" s="16">
        <v>-337.5</v>
      </c>
      <c r="S29" s="39">
        <v>332.5</v>
      </c>
      <c r="T29" s="35">
        <v>812.5</v>
      </c>
      <c r="U29" s="35">
        <v>459.06249999999994</v>
      </c>
      <c r="V29" s="17">
        <v>0</v>
      </c>
      <c r="W29" s="18" t="s">
        <v>244</v>
      </c>
      <c r="X29" s="16" t="s">
        <v>245</v>
      </c>
    </row>
    <row r="30" spans="1:41" x14ac:dyDescent="0.2">
      <c r="A30" t="s">
        <v>246</v>
      </c>
      <c r="B30" s="16">
        <v>27</v>
      </c>
      <c r="C30" s="16" t="s">
        <v>227</v>
      </c>
      <c r="D30" s="16">
        <v>107.9</v>
      </c>
      <c r="E30" s="16">
        <v>110</v>
      </c>
      <c r="F30" s="16">
        <v>0.56640000000000001</v>
      </c>
      <c r="G30" s="16">
        <v>190</v>
      </c>
      <c r="H30" s="16">
        <v>202.5</v>
      </c>
      <c r="I30" s="16">
        <v>220</v>
      </c>
      <c r="J30" s="39">
        <v>220</v>
      </c>
      <c r="K30" s="16">
        <v>140</v>
      </c>
      <c r="L30" s="16">
        <v>145</v>
      </c>
      <c r="M30" s="16">
        <v>150</v>
      </c>
      <c r="N30" s="39">
        <v>150</v>
      </c>
      <c r="O30" s="39">
        <v>370</v>
      </c>
      <c r="P30" s="16">
        <v>225</v>
      </c>
      <c r="Q30" s="16">
        <v>250</v>
      </c>
      <c r="R30" s="16">
        <v>252.5</v>
      </c>
      <c r="S30" s="39">
        <v>252.5</v>
      </c>
      <c r="T30" s="35">
        <v>622.5</v>
      </c>
      <c r="U30" s="35">
        <v>352.584</v>
      </c>
      <c r="V30" s="17">
        <v>0</v>
      </c>
      <c r="W30" s="18" t="s">
        <v>247</v>
      </c>
      <c r="X30" s="16" t="s">
        <v>216</v>
      </c>
    </row>
    <row r="31" spans="1:41" x14ac:dyDescent="0.2">
      <c r="A31" t="s">
        <v>248</v>
      </c>
      <c r="B31" s="16">
        <v>32</v>
      </c>
      <c r="C31" s="16" t="s">
        <v>227</v>
      </c>
      <c r="D31" s="16">
        <v>119.3</v>
      </c>
      <c r="E31" s="16">
        <v>125</v>
      </c>
      <c r="F31" s="16">
        <v>0.55164999999999997</v>
      </c>
      <c r="G31" s="16">
        <v>275</v>
      </c>
      <c r="H31" s="16">
        <v>295</v>
      </c>
      <c r="I31" s="16">
        <v>320</v>
      </c>
      <c r="J31" s="39">
        <v>320</v>
      </c>
      <c r="K31" s="16">
        <v>165</v>
      </c>
      <c r="L31" s="16">
        <v>180</v>
      </c>
      <c r="M31" s="16">
        <v>-195</v>
      </c>
      <c r="N31" s="39">
        <v>180</v>
      </c>
      <c r="O31" s="39">
        <v>500</v>
      </c>
      <c r="P31" s="16">
        <v>255</v>
      </c>
      <c r="Q31" s="16">
        <v>275</v>
      </c>
      <c r="R31" s="16">
        <v>-280</v>
      </c>
      <c r="S31" s="39">
        <v>275</v>
      </c>
      <c r="T31" s="35">
        <v>775</v>
      </c>
      <c r="U31" s="35">
        <v>427.52875</v>
      </c>
      <c r="V31" s="17">
        <v>0</v>
      </c>
      <c r="W31" s="18" t="s">
        <v>249</v>
      </c>
    </row>
    <row r="32" spans="1:41" x14ac:dyDescent="0.2">
      <c r="A32" t="s">
        <v>250</v>
      </c>
      <c r="B32" s="16">
        <v>20</v>
      </c>
      <c r="C32" s="16" t="s">
        <v>227</v>
      </c>
      <c r="D32" s="16">
        <v>123.2</v>
      </c>
      <c r="E32" s="16">
        <v>125</v>
      </c>
      <c r="F32" s="16">
        <v>0.54754999999999998</v>
      </c>
      <c r="G32" s="16">
        <v>252.5</v>
      </c>
      <c r="H32" s="16">
        <v>260</v>
      </c>
      <c r="I32" s="16">
        <v>275</v>
      </c>
      <c r="J32" s="39">
        <v>275</v>
      </c>
      <c r="K32" s="16">
        <v>137.5</v>
      </c>
      <c r="L32" s="16">
        <v>-145</v>
      </c>
      <c r="M32" s="16">
        <v>-145</v>
      </c>
      <c r="N32" s="39">
        <v>137.5</v>
      </c>
      <c r="O32" s="39">
        <v>412.5</v>
      </c>
      <c r="P32" s="16">
        <v>267.5</v>
      </c>
      <c r="Q32" s="16">
        <v>287.5</v>
      </c>
      <c r="R32" s="16">
        <v>300</v>
      </c>
      <c r="S32" s="39">
        <v>300</v>
      </c>
      <c r="T32" s="35">
        <v>712.5</v>
      </c>
      <c r="U32" s="35">
        <v>390.12937499999998</v>
      </c>
      <c r="V32" s="17">
        <v>0</v>
      </c>
      <c r="W32" s="18" t="s">
        <v>251</v>
      </c>
      <c r="X32" s="16" t="s">
        <v>252</v>
      </c>
    </row>
    <row r="33" spans="1:41" x14ac:dyDescent="0.2">
      <c r="A33" t="s">
        <v>253</v>
      </c>
      <c r="B33" s="16">
        <v>44</v>
      </c>
      <c r="C33" s="16" t="s">
        <v>227</v>
      </c>
      <c r="D33" s="16">
        <v>122.5</v>
      </c>
      <c r="E33" s="16">
        <v>125</v>
      </c>
      <c r="F33" s="16">
        <v>0.54830000000000001</v>
      </c>
      <c r="G33" s="16">
        <v>280</v>
      </c>
      <c r="H33" s="16">
        <v>292.5</v>
      </c>
      <c r="I33" s="16">
        <v>302.5</v>
      </c>
      <c r="J33" s="39">
        <v>302.5</v>
      </c>
      <c r="K33" s="16">
        <v>147.5</v>
      </c>
      <c r="L33" s="16">
        <v>155</v>
      </c>
      <c r="M33" s="16">
        <v>-160</v>
      </c>
      <c r="N33" s="39">
        <v>155</v>
      </c>
      <c r="O33" s="39">
        <v>457.5</v>
      </c>
      <c r="P33" s="16">
        <v>222.5</v>
      </c>
      <c r="Q33" s="16">
        <v>237.5</v>
      </c>
      <c r="R33" s="16">
        <v>-250</v>
      </c>
      <c r="S33" s="39">
        <v>237.5</v>
      </c>
      <c r="T33" s="35">
        <v>695</v>
      </c>
      <c r="U33" s="35">
        <v>381.06850000000003</v>
      </c>
      <c r="V33" s="17">
        <v>397.45444550000002</v>
      </c>
      <c r="W33" s="18" t="s">
        <v>254</v>
      </c>
      <c r="X33" s="16" t="s">
        <v>103</v>
      </c>
    </row>
    <row r="34" spans="1:41" x14ac:dyDescent="0.2">
      <c r="A34" t="s">
        <v>255</v>
      </c>
      <c r="B34" s="16">
        <v>25</v>
      </c>
      <c r="C34" s="16" t="s">
        <v>56</v>
      </c>
      <c r="D34" s="16">
        <v>67.5</v>
      </c>
      <c r="E34" s="16">
        <v>67.5</v>
      </c>
      <c r="F34" s="16">
        <v>0.74839999999999995</v>
      </c>
      <c r="G34" s="16">
        <v>150</v>
      </c>
      <c r="H34" s="16">
        <v>160</v>
      </c>
      <c r="I34" s="16">
        <v>162.5</v>
      </c>
      <c r="J34" s="39">
        <v>162.5</v>
      </c>
      <c r="K34" s="16">
        <v>95</v>
      </c>
      <c r="L34" s="16">
        <v>100</v>
      </c>
      <c r="M34" s="16">
        <v>-102.5</v>
      </c>
      <c r="N34" s="39">
        <v>100</v>
      </c>
      <c r="O34" s="39">
        <v>262.5</v>
      </c>
      <c r="P34" s="16">
        <v>200</v>
      </c>
      <c r="Q34" s="16">
        <v>215</v>
      </c>
      <c r="R34" s="16">
        <v>-217.5</v>
      </c>
      <c r="S34" s="39">
        <v>215</v>
      </c>
      <c r="T34" s="35">
        <v>477.5</v>
      </c>
      <c r="U34" s="35">
        <v>357.36099999999999</v>
      </c>
      <c r="V34" s="17">
        <v>0</v>
      </c>
      <c r="W34" s="18" t="s">
        <v>57</v>
      </c>
      <c r="X34" s="16" t="s">
        <v>256</v>
      </c>
    </row>
    <row r="35" spans="1:41" x14ac:dyDescent="0.2">
      <c r="A35" t="s">
        <v>257</v>
      </c>
      <c r="B35" s="16">
        <v>25</v>
      </c>
      <c r="C35" s="16" t="s">
        <v>56</v>
      </c>
      <c r="D35" s="16">
        <v>66.2</v>
      </c>
      <c r="E35" s="16">
        <v>67.5</v>
      </c>
      <c r="F35" s="16">
        <v>0.76095000000000002</v>
      </c>
      <c r="G35" s="16">
        <v>-157.5</v>
      </c>
      <c r="H35" s="16">
        <v>-160</v>
      </c>
      <c r="I35" s="16">
        <v>-160</v>
      </c>
      <c r="J35" s="39">
        <v>0</v>
      </c>
      <c r="K35" s="16">
        <v>102.5</v>
      </c>
      <c r="L35" s="16">
        <v>105</v>
      </c>
      <c r="M35" s="16">
        <v>-110</v>
      </c>
      <c r="N35" s="39">
        <v>105</v>
      </c>
      <c r="O35" s="39">
        <v>0</v>
      </c>
      <c r="P35" s="16">
        <v>207.5</v>
      </c>
      <c r="Q35" s="16">
        <v>220</v>
      </c>
      <c r="R35" s="16">
        <v>-230</v>
      </c>
      <c r="S35" s="39">
        <v>220</v>
      </c>
      <c r="T35" s="35">
        <v>0</v>
      </c>
      <c r="U35" s="35">
        <v>0</v>
      </c>
      <c r="V35" s="17">
        <v>0</v>
      </c>
      <c r="W35" s="18">
        <v>0</v>
      </c>
    </row>
    <row r="36" spans="1:41" s="29" customFormat="1" x14ac:dyDescent="0.2">
      <c r="A36" s="29" t="s">
        <v>258</v>
      </c>
      <c r="B36" s="30">
        <v>27</v>
      </c>
      <c r="C36" s="30" t="s">
        <v>56</v>
      </c>
      <c r="D36" s="30">
        <v>74.400000000000006</v>
      </c>
      <c r="E36" s="30">
        <v>75</v>
      </c>
      <c r="F36" s="30">
        <v>0.69264999999999999</v>
      </c>
      <c r="G36" s="30">
        <v>200</v>
      </c>
      <c r="H36" s="30">
        <v>220</v>
      </c>
      <c r="I36" s="30">
        <v>227.5</v>
      </c>
      <c r="J36" s="41">
        <v>227.5</v>
      </c>
      <c r="K36" s="30">
        <v>130</v>
      </c>
      <c r="L36" s="30">
        <v>140</v>
      </c>
      <c r="M36" s="30">
        <v>150</v>
      </c>
      <c r="N36" s="41">
        <v>150</v>
      </c>
      <c r="O36" s="41">
        <v>377.5</v>
      </c>
      <c r="P36" s="30">
        <v>260</v>
      </c>
      <c r="Q36" s="30">
        <v>-275</v>
      </c>
      <c r="R36" s="30">
        <v>275</v>
      </c>
      <c r="S36" s="41">
        <v>275</v>
      </c>
      <c r="T36" s="36">
        <v>652.5</v>
      </c>
      <c r="U36" s="36">
        <v>451.95412499999998</v>
      </c>
      <c r="V36" s="31">
        <v>0</v>
      </c>
      <c r="W36" s="32" t="s">
        <v>259</v>
      </c>
      <c r="X36" s="30" t="s">
        <v>211</v>
      </c>
      <c r="Y36" s="29" t="s">
        <v>390</v>
      </c>
    </row>
    <row r="37" spans="1:41" x14ac:dyDescent="0.2">
      <c r="A37" t="s">
        <v>260</v>
      </c>
      <c r="B37" s="16">
        <v>25</v>
      </c>
      <c r="C37" s="16" t="s">
        <v>56</v>
      </c>
      <c r="D37" s="16">
        <v>71.099999999999994</v>
      </c>
      <c r="E37" s="16">
        <v>75</v>
      </c>
      <c r="F37" s="16">
        <v>0.71724999999999994</v>
      </c>
      <c r="G37" s="16">
        <v>125</v>
      </c>
      <c r="H37" s="16">
        <v>135</v>
      </c>
      <c r="I37" s="16">
        <v>145</v>
      </c>
      <c r="J37" s="39">
        <v>145</v>
      </c>
      <c r="K37" s="16">
        <v>92.5</v>
      </c>
      <c r="L37" s="16">
        <v>102.5</v>
      </c>
      <c r="M37" s="16">
        <v>107.5</v>
      </c>
      <c r="N37" s="39">
        <v>107.5</v>
      </c>
      <c r="O37" s="39">
        <v>252.5</v>
      </c>
      <c r="P37" s="16">
        <v>-142.5</v>
      </c>
      <c r="Q37" s="16">
        <v>150</v>
      </c>
      <c r="R37" s="16">
        <v>155</v>
      </c>
      <c r="S37" s="39">
        <v>155</v>
      </c>
      <c r="T37" s="35">
        <v>407.5</v>
      </c>
      <c r="U37" s="35">
        <v>292.27937499999996</v>
      </c>
      <c r="V37" s="17">
        <v>0</v>
      </c>
      <c r="W37" s="18" t="s">
        <v>261</v>
      </c>
    </row>
    <row r="38" spans="1:41" s="28" customFormat="1" x14ac:dyDescent="0.2">
      <c r="A38" s="24" t="s">
        <v>262</v>
      </c>
      <c r="B38" s="25">
        <v>25</v>
      </c>
      <c r="C38" s="25" t="s">
        <v>56</v>
      </c>
      <c r="D38" s="25">
        <v>71.5</v>
      </c>
      <c r="E38" s="25">
        <v>75</v>
      </c>
      <c r="F38" s="25">
        <v>0.71405000000000007</v>
      </c>
      <c r="G38" s="25">
        <v>125</v>
      </c>
      <c r="H38" s="25">
        <v>130</v>
      </c>
      <c r="I38" s="25">
        <v>-132.5</v>
      </c>
      <c r="J38" s="40">
        <v>130</v>
      </c>
      <c r="K38" s="25">
        <v>80</v>
      </c>
      <c r="L38" s="25">
        <v>85</v>
      </c>
      <c r="M38" s="25">
        <v>-87.5</v>
      </c>
      <c r="N38" s="40">
        <v>85</v>
      </c>
      <c r="O38" s="40">
        <v>215</v>
      </c>
      <c r="P38" s="25">
        <v>130</v>
      </c>
      <c r="Q38" s="25">
        <v>140</v>
      </c>
      <c r="R38" s="25">
        <v>-147.5</v>
      </c>
      <c r="S38" s="40">
        <v>140</v>
      </c>
      <c r="T38" s="37">
        <v>355</v>
      </c>
      <c r="U38" s="37">
        <v>253.48775000000003</v>
      </c>
      <c r="V38" s="26">
        <v>0</v>
      </c>
      <c r="W38" s="27" t="s">
        <v>263</v>
      </c>
      <c r="X38" s="25" t="s">
        <v>159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1:41" x14ac:dyDescent="0.2">
      <c r="A39" t="s">
        <v>264</v>
      </c>
      <c r="B39" s="16">
        <v>26</v>
      </c>
      <c r="C39" s="16" t="s">
        <v>56</v>
      </c>
      <c r="D39" s="16">
        <v>72.2</v>
      </c>
      <c r="E39" s="16">
        <v>75</v>
      </c>
      <c r="F39" s="16">
        <v>0.70865</v>
      </c>
      <c r="G39" s="16">
        <v>90</v>
      </c>
      <c r="H39" s="16">
        <v>100</v>
      </c>
      <c r="I39" s="16">
        <v>115</v>
      </c>
      <c r="J39" s="39">
        <v>115</v>
      </c>
      <c r="K39" s="16">
        <v>75</v>
      </c>
      <c r="L39" s="16">
        <v>-90</v>
      </c>
      <c r="M39" s="16">
        <v>-90</v>
      </c>
      <c r="N39" s="39">
        <v>75</v>
      </c>
      <c r="O39" s="39">
        <v>190</v>
      </c>
      <c r="P39" s="16">
        <v>130</v>
      </c>
      <c r="Q39" s="16">
        <v>140</v>
      </c>
      <c r="R39" s="16">
        <v>145</v>
      </c>
      <c r="S39" s="39">
        <v>145</v>
      </c>
      <c r="T39" s="35">
        <v>335</v>
      </c>
      <c r="U39" s="35">
        <v>237.39775</v>
      </c>
      <c r="V39" s="17">
        <v>0</v>
      </c>
      <c r="W39" s="18" t="s">
        <v>265</v>
      </c>
      <c r="X39" s="16" t="s">
        <v>80</v>
      </c>
    </row>
    <row r="40" spans="1:41" x14ac:dyDescent="0.2">
      <c r="A40" t="s">
        <v>266</v>
      </c>
      <c r="B40" s="16">
        <v>31</v>
      </c>
      <c r="C40" s="16" t="s">
        <v>56</v>
      </c>
      <c r="D40" s="16">
        <v>82.5</v>
      </c>
      <c r="E40" s="16">
        <v>82.5</v>
      </c>
      <c r="F40" s="16">
        <v>0.64460000000000006</v>
      </c>
      <c r="G40" s="16">
        <v>182.5</v>
      </c>
      <c r="H40" s="16">
        <v>195</v>
      </c>
      <c r="I40" s="16">
        <v>0</v>
      </c>
      <c r="J40" s="39">
        <v>195</v>
      </c>
      <c r="K40" s="16">
        <v>152.5</v>
      </c>
      <c r="L40" s="16">
        <v>160</v>
      </c>
      <c r="M40" s="16">
        <v>165</v>
      </c>
      <c r="N40" s="39">
        <v>165</v>
      </c>
      <c r="O40" s="39">
        <v>360</v>
      </c>
      <c r="P40" s="16">
        <v>250</v>
      </c>
      <c r="Q40" s="16">
        <v>272.5</v>
      </c>
      <c r="R40" s="16">
        <v>-277.5</v>
      </c>
      <c r="S40" s="39">
        <v>272.5</v>
      </c>
      <c r="T40" s="35">
        <v>632.5</v>
      </c>
      <c r="U40" s="35">
        <v>407.70950000000005</v>
      </c>
      <c r="V40" s="17">
        <v>0</v>
      </c>
      <c r="W40" s="18" t="s">
        <v>59</v>
      </c>
      <c r="X40" s="16" t="s">
        <v>175</v>
      </c>
    </row>
    <row r="41" spans="1:41" x14ac:dyDescent="0.2">
      <c r="A41" t="s">
        <v>267</v>
      </c>
      <c r="B41" s="16">
        <v>30</v>
      </c>
      <c r="C41" s="16" t="s">
        <v>56</v>
      </c>
      <c r="D41" s="16">
        <v>89.6</v>
      </c>
      <c r="E41" s="16">
        <v>90</v>
      </c>
      <c r="F41" s="16">
        <v>0.61335000000000006</v>
      </c>
      <c r="G41" s="16">
        <v>205</v>
      </c>
      <c r="H41" s="16">
        <v>212.5</v>
      </c>
      <c r="I41" s="16">
        <v>222.5</v>
      </c>
      <c r="J41" s="39">
        <v>222.5</v>
      </c>
      <c r="K41" s="16">
        <v>125</v>
      </c>
      <c r="L41" s="16">
        <v>127.5</v>
      </c>
      <c r="M41" s="16">
        <v>132.5</v>
      </c>
      <c r="N41" s="39">
        <v>132.5</v>
      </c>
      <c r="O41" s="39">
        <v>355</v>
      </c>
      <c r="P41" s="16">
        <v>200</v>
      </c>
      <c r="Q41" s="16">
        <v>212.5</v>
      </c>
      <c r="R41" s="16">
        <v>227.5</v>
      </c>
      <c r="S41" s="39">
        <v>227.5</v>
      </c>
      <c r="T41" s="35">
        <v>582.5</v>
      </c>
      <c r="U41" s="35">
        <v>357.27637500000003</v>
      </c>
      <c r="V41" s="17">
        <v>0</v>
      </c>
      <c r="W41" s="18" t="s">
        <v>268</v>
      </c>
      <c r="X41" s="16" t="s">
        <v>146</v>
      </c>
    </row>
    <row r="42" spans="1:41" x14ac:dyDescent="0.2">
      <c r="A42" t="s">
        <v>269</v>
      </c>
      <c r="B42" s="16">
        <v>24</v>
      </c>
      <c r="C42" s="16" t="s">
        <v>56</v>
      </c>
      <c r="D42" s="16">
        <v>87.4</v>
      </c>
      <c r="E42" s="16">
        <v>90</v>
      </c>
      <c r="F42" s="16">
        <v>0.62214999999999998</v>
      </c>
      <c r="G42" s="16">
        <v>165</v>
      </c>
      <c r="H42" s="16">
        <v>175</v>
      </c>
      <c r="I42" s="16">
        <v>-180</v>
      </c>
      <c r="J42" s="39">
        <v>175</v>
      </c>
      <c r="K42" s="16">
        <v>-110</v>
      </c>
      <c r="L42" s="16">
        <v>115</v>
      </c>
      <c r="M42" s="16">
        <v>-120</v>
      </c>
      <c r="N42" s="39">
        <v>115</v>
      </c>
      <c r="O42" s="39">
        <v>290</v>
      </c>
      <c r="P42" s="16">
        <v>210</v>
      </c>
      <c r="Q42" s="16">
        <v>217.5</v>
      </c>
      <c r="R42" s="16">
        <v>-230</v>
      </c>
      <c r="S42" s="39">
        <v>217.5</v>
      </c>
      <c r="T42" s="35">
        <v>507.5</v>
      </c>
      <c r="U42" s="35">
        <v>315.74112500000001</v>
      </c>
      <c r="V42" s="17">
        <v>0</v>
      </c>
      <c r="W42" s="18" t="s">
        <v>270</v>
      </c>
      <c r="X42" s="16" t="s">
        <v>271</v>
      </c>
    </row>
    <row r="43" spans="1:41" x14ac:dyDescent="0.2">
      <c r="A43" t="s">
        <v>272</v>
      </c>
      <c r="B43" s="16">
        <v>25</v>
      </c>
      <c r="C43" s="16" t="s">
        <v>56</v>
      </c>
      <c r="D43" s="16">
        <v>98.9</v>
      </c>
      <c r="E43" s="16">
        <v>100</v>
      </c>
      <c r="F43" s="16">
        <v>0.58535000000000004</v>
      </c>
      <c r="G43" s="16">
        <v>185</v>
      </c>
      <c r="H43" s="16">
        <v>202.5</v>
      </c>
      <c r="I43" s="16">
        <v>210</v>
      </c>
      <c r="J43" s="39">
        <v>210</v>
      </c>
      <c r="K43" s="16">
        <v>137.5</v>
      </c>
      <c r="L43" s="16">
        <v>147.5</v>
      </c>
      <c r="M43" s="16">
        <v>-157.5</v>
      </c>
      <c r="N43" s="39">
        <v>147.5</v>
      </c>
      <c r="O43" s="39">
        <v>357.5</v>
      </c>
      <c r="P43" s="16">
        <v>235</v>
      </c>
      <c r="Q43" s="16">
        <v>250</v>
      </c>
      <c r="R43" s="16">
        <v>260</v>
      </c>
      <c r="S43" s="39">
        <v>260</v>
      </c>
      <c r="T43" s="35">
        <v>617.5</v>
      </c>
      <c r="U43" s="35">
        <v>361.45362500000005</v>
      </c>
      <c r="V43" s="17">
        <v>0</v>
      </c>
      <c r="W43" s="18" t="s">
        <v>61</v>
      </c>
      <c r="X43" s="16" t="s">
        <v>256</v>
      </c>
    </row>
    <row r="44" spans="1:41" x14ac:dyDescent="0.2">
      <c r="A44" t="s">
        <v>273</v>
      </c>
      <c r="B44" s="16">
        <v>35</v>
      </c>
      <c r="C44" s="16" t="s">
        <v>56</v>
      </c>
      <c r="D44" s="16">
        <v>99.4</v>
      </c>
      <c r="E44" s="16">
        <v>100</v>
      </c>
      <c r="F44" s="16">
        <v>0.58279999999999998</v>
      </c>
      <c r="G44" s="16">
        <v>160</v>
      </c>
      <c r="H44" s="16">
        <v>182.5</v>
      </c>
      <c r="I44" s="16">
        <v>205</v>
      </c>
      <c r="J44" s="39">
        <v>205</v>
      </c>
      <c r="K44" s="16">
        <v>102.5</v>
      </c>
      <c r="L44" s="16">
        <v>110</v>
      </c>
      <c r="M44" s="16">
        <v>120</v>
      </c>
      <c r="N44" s="39">
        <v>120</v>
      </c>
      <c r="O44" s="39">
        <v>325</v>
      </c>
      <c r="P44" s="16">
        <v>227.5</v>
      </c>
      <c r="Q44" s="16">
        <v>250</v>
      </c>
      <c r="R44" s="16">
        <v>260</v>
      </c>
      <c r="S44" s="39">
        <v>260</v>
      </c>
      <c r="T44" s="35">
        <v>585</v>
      </c>
      <c r="U44" s="35">
        <v>340.93799999999999</v>
      </c>
      <c r="V44" s="17">
        <v>0</v>
      </c>
      <c r="W44" s="18" t="s">
        <v>63</v>
      </c>
      <c r="X44" s="16" t="s">
        <v>80</v>
      </c>
    </row>
    <row r="45" spans="1:41" x14ac:dyDescent="0.2">
      <c r="A45" t="s">
        <v>274</v>
      </c>
      <c r="B45" s="16">
        <v>29</v>
      </c>
      <c r="C45" s="16" t="s">
        <v>56</v>
      </c>
      <c r="D45" s="16">
        <v>95</v>
      </c>
      <c r="E45" s="16">
        <v>100</v>
      </c>
      <c r="F45" s="16">
        <v>0.59489999999999998</v>
      </c>
      <c r="G45" s="16">
        <v>170</v>
      </c>
      <c r="H45" s="16">
        <v>185</v>
      </c>
      <c r="I45" s="16">
        <v>190</v>
      </c>
      <c r="J45" s="39">
        <v>190</v>
      </c>
      <c r="K45" s="16">
        <v>135</v>
      </c>
      <c r="L45" s="16">
        <v>145</v>
      </c>
      <c r="M45" s="16">
        <v>150</v>
      </c>
      <c r="N45" s="39">
        <v>150</v>
      </c>
      <c r="O45" s="39">
        <v>340</v>
      </c>
      <c r="P45" s="16">
        <v>197.5</v>
      </c>
      <c r="Q45" s="16">
        <v>207.5</v>
      </c>
      <c r="R45" s="16">
        <v>215</v>
      </c>
      <c r="S45" s="39">
        <v>215</v>
      </c>
      <c r="T45" s="35">
        <v>555</v>
      </c>
      <c r="U45" s="35">
        <v>330.16949999999997</v>
      </c>
      <c r="V45" s="17">
        <v>0</v>
      </c>
      <c r="W45" s="18" t="s">
        <v>275</v>
      </c>
    </row>
    <row r="46" spans="1:41" x14ac:dyDescent="0.2">
      <c r="A46" t="s">
        <v>276</v>
      </c>
      <c r="B46" s="16">
        <v>33</v>
      </c>
      <c r="C46" s="16" t="s">
        <v>56</v>
      </c>
      <c r="D46" s="16">
        <v>108.3</v>
      </c>
      <c r="E46" s="16">
        <v>110</v>
      </c>
      <c r="F46" s="16">
        <v>0.56499999999999995</v>
      </c>
      <c r="G46" s="16">
        <v>247.5</v>
      </c>
      <c r="H46" s="16">
        <v>265</v>
      </c>
      <c r="I46" s="16">
        <v>272.5</v>
      </c>
      <c r="J46" s="39">
        <v>272.5</v>
      </c>
      <c r="K46" s="16">
        <v>147.5</v>
      </c>
      <c r="L46" s="16">
        <v>157.5</v>
      </c>
      <c r="M46" s="16">
        <v>-162.5</v>
      </c>
      <c r="N46" s="39">
        <v>157.5</v>
      </c>
      <c r="O46" s="39">
        <v>430</v>
      </c>
      <c r="P46" s="16">
        <v>270</v>
      </c>
      <c r="Q46" s="16">
        <v>290</v>
      </c>
      <c r="R46" s="16">
        <v>302.5</v>
      </c>
      <c r="S46" s="39">
        <v>302.5</v>
      </c>
      <c r="T46" s="35">
        <v>732.5</v>
      </c>
      <c r="U46" s="35">
        <v>413.86249999999995</v>
      </c>
      <c r="V46" s="17">
        <v>0</v>
      </c>
      <c r="W46" s="18" t="s">
        <v>277</v>
      </c>
      <c r="X46" s="16" t="s">
        <v>232</v>
      </c>
    </row>
    <row r="47" spans="1:41" x14ac:dyDescent="0.2">
      <c r="A47" t="s">
        <v>278</v>
      </c>
      <c r="B47" s="16">
        <v>25</v>
      </c>
      <c r="C47" s="16" t="s">
        <v>56</v>
      </c>
      <c r="D47" s="16">
        <v>114.2</v>
      </c>
      <c r="E47" s="16">
        <v>125</v>
      </c>
      <c r="F47" s="16">
        <v>0.55709999999999993</v>
      </c>
      <c r="G47" s="16">
        <v>192.5</v>
      </c>
      <c r="H47" s="16">
        <v>207.5</v>
      </c>
      <c r="I47" s="16">
        <v>-215</v>
      </c>
      <c r="J47" s="39">
        <v>207.5</v>
      </c>
      <c r="K47" s="16">
        <v>120</v>
      </c>
      <c r="L47" s="16">
        <v>130</v>
      </c>
      <c r="M47" s="16">
        <v>-135</v>
      </c>
      <c r="N47" s="39">
        <v>130</v>
      </c>
      <c r="O47" s="39">
        <v>337.5</v>
      </c>
      <c r="P47" s="16">
        <v>250</v>
      </c>
      <c r="Q47" s="16">
        <v>265</v>
      </c>
      <c r="R47" s="16">
        <v>270</v>
      </c>
      <c r="S47" s="39">
        <v>270</v>
      </c>
      <c r="T47" s="35">
        <v>607.5</v>
      </c>
      <c r="U47" s="35">
        <v>338.43824999999998</v>
      </c>
      <c r="V47" s="17">
        <v>0</v>
      </c>
      <c r="W47" s="18" t="s">
        <v>279</v>
      </c>
      <c r="X47" s="16" t="s">
        <v>175</v>
      </c>
    </row>
    <row r="48" spans="1:41" x14ac:dyDescent="0.2">
      <c r="A48" t="s">
        <v>280</v>
      </c>
      <c r="B48" s="16">
        <v>28</v>
      </c>
      <c r="C48" s="16" t="s">
        <v>56</v>
      </c>
      <c r="D48" s="16">
        <v>123.1</v>
      </c>
      <c r="E48" s="16">
        <v>125</v>
      </c>
      <c r="F48" s="16">
        <v>0.54764999999999997</v>
      </c>
      <c r="G48" s="16">
        <v>220</v>
      </c>
      <c r="H48" s="16">
        <v>237.5</v>
      </c>
      <c r="I48" s="16">
        <v>-260</v>
      </c>
      <c r="J48" s="39">
        <v>237.5</v>
      </c>
      <c r="K48" s="16">
        <v>-200</v>
      </c>
      <c r="L48" s="16">
        <v>-200</v>
      </c>
      <c r="M48" s="16">
        <v>-200</v>
      </c>
      <c r="N48" s="39">
        <v>0</v>
      </c>
      <c r="O48" s="39">
        <v>0</v>
      </c>
      <c r="P48" s="16">
        <v>-290</v>
      </c>
      <c r="Q48" s="16">
        <v>0</v>
      </c>
      <c r="R48" s="16">
        <v>0</v>
      </c>
      <c r="S48" s="39">
        <v>0</v>
      </c>
      <c r="T48" s="35">
        <v>0</v>
      </c>
      <c r="U48" s="35">
        <v>0</v>
      </c>
      <c r="V48" s="17">
        <v>0</v>
      </c>
      <c r="W48" s="18">
        <v>0</v>
      </c>
    </row>
    <row r="49" spans="1:41" s="2" customFormat="1" ht="12" customHeight="1" x14ac:dyDescent="0.2">
      <c r="A49" t="s">
        <v>281</v>
      </c>
      <c r="B49" s="16">
        <v>24</v>
      </c>
      <c r="C49" s="16" t="s">
        <v>65</v>
      </c>
      <c r="D49" s="16">
        <v>65.2</v>
      </c>
      <c r="E49" s="16">
        <v>67.5</v>
      </c>
      <c r="F49" s="16">
        <v>0.7712</v>
      </c>
      <c r="G49" s="16">
        <v>125</v>
      </c>
      <c r="H49" s="16">
        <v>-140</v>
      </c>
      <c r="I49" s="16">
        <v>-140</v>
      </c>
      <c r="J49" s="39">
        <v>125</v>
      </c>
      <c r="K49" s="16">
        <v>95</v>
      </c>
      <c r="L49" s="16">
        <v>102.5</v>
      </c>
      <c r="M49" s="16">
        <v>-107.5</v>
      </c>
      <c r="N49" s="39">
        <v>102.5</v>
      </c>
      <c r="O49" s="39">
        <v>227.5</v>
      </c>
      <c r="P49" s="16">
        <v>152.5</v>
      </c>
      <c r="Q49" s="16">
        <v>160</v>
      </c>
      <c r="R49" s="16">
        <v>165</v>
      </c>
      <c r="S49" s="39">
        <v>165</v>
      </c>
      <c r="T49" s="35">
        <v>392.5</v>
      </c>
      <c r="U49" s="35">
        <v>302.69600000000003</v>
      </c>
      <c r="V49" s="17">
        <v>0</v>
      </c>
      <c r="W49" s="18" t="s">
        <v>282</v>
      </c>
      <c r="X49" s="16" t="s">
        <v>283</v>
      </c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x14ac:dyDescent="0.2">
      <c r="A50" t="s">
        <v>284</v>
      </c>
      <c r="B50" s="16">
        <v>27</v>
      </c>
      <c r="C50" s="16" t="s">
        <v>65</v>
      </c>
      <c r="D50" s="16">
        <v>73.8</v>
      </c>
      <c r="E50" s="16">
        <v>75</v>
      </c>
      <c r="F50" s="16">
        <v>0.69684999999999997</v>
      </c>
      <c r="G50" s="16">
        <v>192.5</v>
      </c>
      <c r="H50" s="16">
        <v>197.5</v>
      </c>
      <c r="I50" s="16">
        <v>205</v>
      </c>
      <c r="J50" s="39">
        <v>205</v>
      </c>
      <c r="K50" s="16">
        <v>142.5</v>
      </c>
      <c r="L50" s="16">
        <v>150</v>
      </c>
      <c r="M50" s="16">
        <v>-160</v>
      </c>
      <c r="N50" s="39">
        <v>150</v>
      </c>
      <c r="O50" s="39">
        <v>355</v>
      </c>
      <c r="P50" s="16">
        <v>215</v>
      </c>
      <c r="Q50" s="16">
        <v>225</v>
      </c>
      <c r="R50" s="16">
        <v>-230</v>
      </c>
      <c r="S50" s="39">
        <v>225</v>
      </c>
      <c r="T50" s="35">
        <v>580</v>
      </c>
      <c r="U50" s="35">
        <v>404.173</v>
      </c>
      <c r="V50" s="17">
        <v>0</v>
      </c>
      <c r="W50" s="18" t="s">
        <v>285</v>
      </c>
      <c r="X50" s="16" t="s">
        <v>175</v>
      </c>
    </row>
    <row r="51" spans="1:41" x14ac:dyDescent="0.2">
      <c r="A51" t="s">
        <v>286</v>
      </c>
      <c r="B51" s="16">
        <v>26</v>
      </c>
      <c r="C51" s="16" t="s">
        <v>65</v>
      </c>
      <c r="D51" s="16">
        <v>74.400000000000006</v>
      </c>
      <c r="E51" s="16">
        <v>75</v>
      </c>
      <c r="F51" s="16">
        <v>0.69264999999999999</v>
      </c>
      <c r="G51" s="16">
        <v>130</v>
      </c>
      <c r="H51" s="16">
        <v>150</v>
      </c>
      <c r="I51" s="16">
        <v>165</v>
      </c>
      <c r="J51" s="39">
        <v>165</v>
      </c>
      <c r="K51" s="16">
        <v>95</v>
      </c>
      <c r="L51" s="16">
        <v>105</v>
      </c>
      <c r="M51" s="16">
        <v>110</v>
      </c>
      <c r="N51" s="39">
        <v>110</v>
      </c>
      <c r="O51" s="39">
        <v>275</v>
      </c>
      <c r="P51" s="16">
        <v>150</v>
      </c>
      <c r="Q51" s="16">
        <v>175</v>
      </c>
      <c r="R51" s="16">
        <v>185</v>
      </c>
      <c r="S51" s="39">
        <v>185</v>
      </c>
      <c r="T51" s="35">
        <v>460</v>
      </c>
      <c r="U51" s="35">
        <v>318.61899999999997</v>
      </c>
      <c r="V51" s="17">
        <v>0</v>
      </c>
      <c r="W51" s="18" t="s">
        <v>287</v>
      </c>
    </row>
    <row r="52" spans="1:41" x14ac:dyDescent="0.2">
      <c r="A52" t="s">
        <v>288</v>
      </c>
      <c r="B52" s="16">
        <v>28</v>
      </c>
      <c r="C52" s="16" t="s">
        <v>65</v>
      </c>
      <c r="D52" s="16">
        <v>81.599999999999994</v>
      </c>
      <c r="E52" s="16">
        <v>82.5</v>
      </c>
      <c r="F52" s="16">
        <v>0.64924999999999999</v>
      </c>
      <c r="G52" s="16">
        <v>152.5</v>
      </c>
      <c r="H52" s="16">
        <v>165</v>
      </c>
      <c r="I52" s="16">
        <v>172.5</v>
      </c>
      <c r="J52" s="39">
        <v>172.5</v>
      </c>
      <c r="K52" s="16">
        <v>122.5</v>
      </c>
      <c r="L52" s="16">
        <v>140</v>
      </c>
      <c r="M52" s="16">
        <v>-145</v>
      </c>
      <c r="N52" s="39">
        <v>140</v>
      </c>
      <c r="O52" s="39">
        <v>312.5</v>
      </c>
      <c r="P52" s="16">
        <v>212.5</v>
      </c>
      <c r="Q52" s="16">
        <v>230</v>
      </c>
      <c r="R52" s="16">
        <v>245</v>
      </c>
      <c r="S52" s="39">
        <v>245</v>
      </c>
      <c r="T52" s="35">
        <v>557.5</v>
      </c>
      <c r="U52" s="35">
        <v>361.95687499999997</v>
      </c>
      <c r="V52" s="17">
        <v>0</v>
      </c>
      <c r="W52" s="18" t="s">
        <v>289</v>
      </c>
      <c r="X52" s="16" t="s">
        <v>80</v>
      </c>
    </row>
    <row r="53" spans="1:41" x14ac:dyDescent="0.2">
      <c r="A53" t="s">
        <v>290</v>
      </c>
      <c r="B53" s="16">
        <v>23</v>
      </c>
      <c r="C53" s="16" t="s">
        <v>65</v>
      </c>
      <c r="D53" s="16">
        <v>81</v>
      </c>
      <c r="E53" s="16">
        <v>82.5</v>
      </c>
      <c r="F53" s="16">
        <v>0.65234999999999999</v>
      </c>
      <c r="G53" s="16">
        <v>167.5</v>
      </c>
      <c r="H53" s="16">
        <v>182.5</v>
      </c>
      <c r="I53" s="16">
        <v>190</v>
      </c>
      <c r="J53" s="39">
        <v>190</v>
      </c>
      <c r="K53" s="16">
        <v>122.5</v>
      </c>
      <c r="L53" s="16">
        <v>135</v>
      </c>
      <c r="M53" s="16">
        <v>137.5</v>
      </c>
      <c r="N53" s="39">
        <v>137.5</v>
      </c>
      <c r="O53" s="39">
        <v>327.5</v>
      </c>
      <c r="P53" s="16">
        <v>185</v>
      </c>
      <c r="Q53" s="16">
        <v>-195</v>
      </c>
      <c r="R53" s="16">
        <v>200</v>
      </c>
      <c r="S53" s="39">
        <v>200</v>
      </c>
      <c r="T53" s="35">
        <v>527.5</v>
      </c>
      <c r="U53" s="35">
        <v>344.11462499999999</v>
      </c>
      <c r="V53" s="17">
        <v>0</v>
      </c>
      <c r="W53" s="18" t="s">
        <v>291</v>
      </c>
      <c r="X53" s="16" t="s">
        <v>283</v>
      </c>
    </row>
    <row r="54" spans="1:41" x14ac:dyDescent="0.2">
      <c r="A54" t="s">
        <v>292</v>
      </c>
      <c r="B54" s="16">
        <v>34</v>
      </c>
      <c r="C54" s="16" t="s">
        <v>65</v>
      </c>
      <c r="D54" s="16">
        <v>75.099999999999994</v>
      </c>
      <c r="E54" s="16">
        <v>82.5</v>
      </c>
      <c r="F54" s="16">
        <v>0.68784999999999996</v>
      </c>
      <c r="G54" s="16">
        <v>130</v>
      </c>
      <c r="H54" s="16">
        <v>132.5</v>
      </c>
      <c r="I54" s="16">
        <v>140</v>
      </c>
      <c r="J54" s="39">
        <v>140</v>
      </c>
      <c r="K54" s="16">
        <v>90</v>
      </c>
      <c r="L54" s="16">
        <v>92.5</v>
      </c>
      <c r="M54" s="16">
        <v>-95</v>
      </c>
      <c r="N54" s="39">
        <v>92.5</v>
      </c>
      <c r="O54" s="39">
        <v>232.5</v>
      </c>
      <c r="P54" s="16">
        <v>-132.5</v>
      </c>
      <c r="Q54" s="16">
        <v>140</v>
      </c>
      <c r="R54" s="16">
        <v>145</v>
      </c>
      <c r="S54" s="39">
        <v>145</v>
      </c>
      <c r="T54" s="35">
        <v>377.5</v>
      </c>
      <c r="U54" s="35">
        <v>259.66337499999997</v>
      </c>
      <c r="V54" s="17">
        <v>0</v>
      </c>
      <c r="W54" s="18" t="s">
        <v>293</v>
      </c>
      <c r="X54" s="16" t="s">
        <v>294</v>
      </c>
    </row>
    <row r="55" spans="1:41" x14ac:dyDescent="0.2">
      <c r="A55" t="s">
        <v>295</v>
      </c>
      <c r="B55" s="16">
        <v>25</v>
      </c>
      <c r="C55" s="16" t="s">
        <v>65</v>
      </c>
      <c r="D55" s="16">
        <v>89.1</v>
      </c>
      <c r="E55" s="16">
        <v>90</v>
      </c>
      <c r="F55" s="16">
        <v>0.61529999999999996</v>
      </c>
      <c r="G55" s="16">
        <v>200</v>
      </c>
      <c r="H55" s="16">
        <v>210</v>
      </c>
      <c r="I55" s="16">
        <v>-220</v>
      </c>
      <c r="J55" s="39">
        <v>210</v>
      </c>
      <c r="K55" s="16">
        <v>145</v>
      </c>
      <c r="L55" s="16">
        <v>152.5</v>
      </c>
      <c r="M55" s="16">
        <v>-160</v>
      </c>
      <c r="N55" s="39">
        <v>152.5</v>
      </c>
      <c r="O55" s="39">
        <v>362.5</v>
      </c>
      <c r="P55" s="16">
        <v>210</v>
      </c>
      <c r="Q55" s="16">
        <v>232.5</v>
      </c>
      <c r="R55" s="16">
        <v>0</v>
      </c>
      <c r="S55" s="39">
        <v>232.5</v>
      </c>
      <c r="T55" s="35">
        <v>595</v>
      </c>
      <c r="U55" s="35">
        <v>366.1035</v>
      </c>
      <c r="V55" s="17">
        <v>0</v>
      </c>
      <c r="W55" s="18" t="s">
        <v>296</v>
      </c>
      <c r="X55" s="16" t="s">
        <v>80</v>
      </c>
    </row>
    <row r="56" spans="1:41" x14ac:dyDescent="0.2">
      <c r="A56" t="s">
        <v>297</v>
      </c>
      <c r="B56" s="16">
        <v>30</v>
      </c>
      <c r="C56" s="16" t="s">
        <v>65</v>
      </c>
      <c r="D56" s="16">
        <v>88.2</v>
      </c>
      <c r="E56" s="16">
        <v>90</v>
      </c>
      <c r="F56" s="16">
        <v>0.61885000000000001</v>
      </c>
      <c r="G56" s="16">
        <v>155</v>
      </c>
      <c r="H56" s="16">
        <v>162.5</v>
      </c>
      <c r="I56" s="16">
        <v>-167.5</v>
      </c>
      <c r="J56" s="39">
        <v>162.5</v>
      </c>
      <c r="K56" s="16">
        <v>110</v>
      </c>
      <c r="L56" s="16">
        <v>115</v>
      </c>
      <c r="M56" s="16">
        <v>-117.5</v>
      </c>
      <c r="N56" s="39">
        <v>115</v>
      </c>
      <c r="O56" s="39">
        <v>277.5</v>
      </c>
      <c r="P56" s="16">
        <v>177.5</v>
      </c>
      <c r="Q56" s="16">
        <v>185</v>
      </c>
      <c r="R56" s="16">
        <v>192.5</v>
      </c>
      <c r="S56" s="39">
        <v>192.5</v>
      </c>
      <c r="T56" s="35">
        <v>470</v>
      </c>
      <c r="U56" s="35">
        <v>290.85950000000003</v>
      </c>
      <c r="V56" s="17">
        <v>0</v>
      </c>
      <c r="W56" s="18" t="s">
        <v>298</v>
      </c>
      <c r="X56" s="16" t="s">
        <v>175</v>
      </c>
    </row>
    <row r="57" spans="1:41" x14ac:dyDescent="0.2">
      <c r="A57" t="s">
        <v>299</v>
      </c>
      <c r="B57" s="16">
        <v>31</v>
      </c>
      <c r="C57" s="16" t="s">
        <v>65</v>
      </c>
      <c r="D57" s="16">
        <v>98</v>
      </c>
      <c r="E57" s="16">
        <v>100</v>
      </c>
      <c r="F57" s="16">
        <v>0.58635000000000004</v>
      </c>
      <c r="G57" s="16">
        <v>205</v>
      </c>
      <c r="H57" s="16">
        <v>227.5</v>
      </c>
      <c r="I57" s="16">
        <v>250</v>
      </c>
      <c r="J57" s="39">
        <v>250</v>
      </c>
      <c r="K57" s="16">
        <v>142.5</v>
      </c>
      <c r="L57" s="16">
        <v>150</v>
      </c>
      <c r="M57" s="16">
        <v>160</v>
      </c>
      <c r="N57" s="39">
        <v>160</v>
      </c>
      <c r="O57" s="39">
        <v>410</v>
      </c>
      <c r="P57" s="16">
        <v>240</v>
      </c>
      <c r="Q57" s="16">
        <v>255</v>
      </c>
      <c r="R57" s="16">
        <v>262.5</v>
      </c>
      <c r="S57" s="39">
        <v>262.5</v>
      </c>
      <c r="T57" s="35">
        <v>672.5</v>
      </c>
      <c r="U57" s="35">
        <v>394.32037500000001</v>
      </c>
      <c r="V57" s="17">
        <v>0</v>
      </c>
      <c r="W57" s="18" t="s">
        <v>300</v>
      </c>
    </row>
    <row r="58" spans="1:41" x14ac:dyDescent="0.2">
      <c r="A58" t="s">
        <v>301</v>
      </c>
      <c r="B58" s="16">
        <v>31</v>
      </c>
      <c r="C58" s="16" t="s">
        <v>65</v>
      </c>
      <c r="D58" s="16">
        <v>96.4</v>
      </c>
      <c r="E58" s="16">
        <v>100</v>
      </c>
      <c r="F58" s="16">
        <v>0.59079999999999999</v>
      </c>
      <c r="G58" s="16">
        <v>165</v>
      </c>
      <c r="H58" s="16">
        <v>172.5</v>
      </c>
      <c r="I58" s="16">
        <v>177.5</v>
      </c>
      <c r="J58" s="39">
        <v>177.5</v>
      </c>
      <c r="K58" s="16">
        <v>137.5</v>
      </c>
      <c r="L58" s="16">
        <v>140</v>
      </c>
      <c r="M58" s="16">
        <v>-145</v>
      </c>
      <c r="N58" s="39">
        <v>140</v>
      </c>
      <c r="O58" s="39">
        <v>317.5</v>
      </c>
      <c r="P58" s="16">
        <v>210</v>
      </c>
      <c r="Q58" s="16">
        <v>220</v>
      </c>
      <c r="R58" s="16">
        <v>225</v>
      </c>
      <c r="S58" s="39">
        <v>225</v>
      </c>
      <c r="T58" s="35">
        <v>542.5</v>
      </c>
      <c r="U58" s="35">
        <v>320.50900000000001</v>
      </c>
      <c r="V58" s="17">
        <v>0</v>
      </c>
      <c r="W58" s="18" t="s">
        <v>302</v>
      </c>
      <c r="X58" s="16" t="s">
        <v>175</v>
      </c>
    </row>
    <row r="59" spans="1:41" s="29" customFormat="1" x14ac:dyDescent="0.2">
      <c r="A59" s="29" t="s">
        <v>303</v>
      </c>
      <c r="B59" s="30">
        <v>33</v>
      </c>
      <c r="C59" s="30" t="s">
        <v>65</v>
      </c>
      <c r="D59" s="30">
        <v>108.3</v>
      </c>
      <c r="E59" s="30">
        <v>110</v>
      </c>
      <c r="F59" s="30">
        <v>0.56499999999999995</v>
      </c>
      <c r="G59" s="30">
        <v>247.5</v>
      </c>
      <c r="H59" s="30">
        <v>265</v>
      </c>
      <c r="I59" s="30">
        <v>272.5</v>
      </c>
      <c r="J59" s="41">
        <v>272.5</v>
      </c>
      <c r="K59" s="30">
        <v>147.5</v>
      </c>
      <c r="L59" s="30">
        <v>157.5</v>
      </c>
      <c r="M59" s="30">
        <v>-162.5</v>
      </c>
      <c r="N59" s="41">
        <v>157.5</v>
      </c>
      <c r="O59" s="41">
        <v>430</v>
      </c>
      <c r="P59" s="30">
        <v>270</v>
      </c>
      <c r="Q59" s="30">
        <v>290</v>
      </c>
      <c r="R59" s="30">
        <v>302.5</v>
      </c>
      <c r="S59" s="41">
        <v>302.5</v>
      </c>
      <c r="T59" s="36">
        <v>732.5</v>
      </c>
      <c r="U59" s="36">
        <v>413.86249999999995</v>
      </c>
      <c r="V59" s="31">
        <v>0</v>
      </c>
      <c r="W59" s="32" t="s">
        <v>66</v>
      </c>
      <c r="X59" s="30" t="s">
        <v>232</v>
      </c>
      <c r="Y59" s="29" t="s">
        <v>391</v>
      </c>
    </row>
    <row r="60" spans="1:41" x14ac:dyDescent="0.2">
      <c r="A60" t="s">
        <v>304</v>
      </c>
      <c r="B60" s="16">
        <v>32</v>
      </c>
      <c r="C60" s="16" t="s">
        <v>65</v>
      </c>
      <c r="D60" s="16">
        <v>101.7</v>
      </c>
      <c r="E60" s="16">
        <v>110</v>
      </c>
      <c r="F60" s="16">
        <v>0.57740000000000002</v>
      </c>
      <c r="G60" s="16">
        <v>192.5</v>
      </c>
      <c r="H60" s="16">
        <v>207.5</v>
      </c>
      <c r="I60" s="16">
        <v>-212.5</v>
      </c>
      <c r="J60" s="39">
        <v>207.5</v>
      </c>
      <c r="K60" s="16">
        <v>137.5</v>
      </c>
      <c r="L60" s="16">
        <v>145</v>
      </c>
      <c r="M60" s="16">
        <v>150</v>
      </c>
      <c r="N60" s="39">
        <v>150</v>
      </c>
      <c r="O60" s="39">
        <v>357.5</v>
      </c>
      <c r="P60" s="16">
        <v>207.5</v>
      </c>
      <c r="Q60" s="16">
        <v>-230</v>
      </c>
      <c r="R60" s="16">
        <v>0</v>
      </c>
      <c r="S60" s="39">
        <v>207.5</v>
      </c>
      <c r="T60" s="35">
        <v>565</v>
      </c>
      <c r="U60" s="35">
        <v>326.23099999999999</v>
      </c>
      <c r="V60" s="17">
        <v>0</v>
      </c>
      <c r="W60" s="18" t="s">
        <v>305</v>
      </c>
      <c r="X60" s="16" t="s">
        <v>175</v>
      </c>
    </row>
    <row r="61" spans="1:41" x14ac:dyDescent="0.2">
      <c r="A61" t="s">
        <v>306</v>
      </c>
      <c r="B61" s="16">
        <v>27</v>
      </c>
      <c r="C61" s="16" t="s">
        <v>65</v>
      </c>
      <c r="D61" s="16">
        <v>101.9</v>
      </c>
      <c r="E61" s="16">
        <v>110</v>
      </c>
      <c r="F61" s="16">
        <v>0.57799999999999996</v>
      </c>
      <c r="G61" s="16">
        <v>125</v>
      </c>
      <c r="H61" s="16">
        <v>-135</v>
      </c>
      <c r="I61" s="16">
        <v>-135</v>
      </c>
      <c r="J61" s="39">
        <v>125</v>
      </c>
      <c r="K61" s="16">
        <v>82.5</v>
      </c>
      <c r="L61" s="16">
        <v>87.5</v>
      </c>
      <c r="M61" s="16">
        <v>-92.5</v>
      </c>
      <c r="N61" s="39">
        <v>87.5</v>
      </c>
      <c r="O61" s="39">
        <v>212.5</v>
      </c>
      <c r="P61" s="16">
        <v>157.5</v>
      </c>
      <c r="Q61" s="16">
        <v>165</v>
      </c>
      <c r="R61" s="16">
        <v>172.5</v>
      </c>
      <c r="S61" s="39">
        <v>172.5</v>
      </c>
      <c r="T61" s="35">
        <v>385</v>
      </c>
      <c r="U61" s="35">
        <v>222.52999999999997</v>
      </c>
      <c r="V61" s="17">
        <v>0</v>
      </c>
      <c r="W61" s="18" t="s">
        <v>307</v>
      </c>
      <c r="X61" s="16" t="s">
        <v>175</v>
      </c>
    </row>
    <row r="63" spans="1:41" s="2" customFormat="1" ht="30" customHeight="1" thickBot="1" x14ac:dyDescent="0.25">
      <c r="A63" s="1"/>
      <c r="B63" s="2" t="s">
        <v>399</v>
      </c>
      <c r="C63" s="3"/>
      <c r="D63" s="3"/>
      <c r="E63" s="3"/>
      <c r="F63" s="3"/>
      <c r="G63" s="3"/>
      <c r="H63" s="3"/>
      <c r="I63" s="3"/>
      <c r="J63" s="38"/>
      <c r="K63" s="3"/>
      <c r="L63" s="3"/>
      <c r="M63" s="3"/>
      <c r="N63" s="38"/>
      <c r="O63" s="38"/>
      <c r="P63" s="3"/>
      <c r="Q63" s="3"/>
      <c r="R63" s="3"/>
      <c r="S63" s="38"/>
      <c r="T63" s="34"/>
      <c r="U63" s="34"/>
      <c r="V63" s="4"/>
      <c r="W63" s="5"/>
      <c r="X63" s="3"/>
    </row>
    <row r="64" spans="1:41" ht="26.25" thickBot="1" x14ac:dyDescent="0.25">
      <c r="A64" s="6" t="s">
        <v>0</v>
      </c>
      <c r="B64" s="7" t="s">
        <v>1</v>
      </c>
      <c r="C64" s="8" t="s">
        <v>2</v>
      </c>
      <c r="D64" s="8" t="s">
        <v>3</v>
      </c>
      <c r="E64" s="8" t="s">
        <v>4</v>
      </c>
      <c r="F64" s="9" t="s">
        <v>5</v>
      </c>
      <c r="G64" s="10" t="s">
        <v>67</v>
      </c>
      <c r="H64" s="10" t="s">
        <v>68</v>
      </c>
      <c r="I64" s="10" t="s">
        <v>69</v>
      </c>
      <c r="J64" s="8" t="s">
        <v>70</v>
      </c>
      <c r="K64" s="10" t="s">
        <v>6</v>
      </c>
      <c r="L64" s="10" t="s">
        <v>7</v>
      </c>
      <c r="M64" s="10" t="s">
        <v>8</v>
      </c>
      <c r="N64" s="8" t="s">
        <v>9</v>
      </c>
      <c r="O64" s="8" t="s">
        <v>71</v>
      </c>
      <c r="P64" s="10" t="s">
        <v>72</v>
      </c>
      <c r="Q64" s="10" t="s">
        <v>73</v>
      </c>
      <c r="R64" s="10" t="s">
        <v>74</v>
      </c>
      <c r="S64" s="10" t="s">
        <v>75</v>
      </c>
      <c r="T64" s="11" t="s">
        <v>76</v>
      </c>
      <c r="U64" s="12" t="s">
        <v>10</v>
      </c>
      <c r="V64" s="12" t="s">
        <v>11</v>
      </c>
      <c r="W64" s="13" t="s">
        <v>12</v>
      </c>
      <c r="X64" s="14" t="s">
        <v>13</v>
      </c>
    </row>
    <row r="65" spans="1:24" x14ac:dyDescent="0.2">
      <c r="A65" t="s">
        <v>181</v>
      </c>
      <c r="B65" s="16">
        <v>28</v>
      </c>
      <c r="C65" s="16" t="s">
        <v>182</v>
      </c>
      <c r="D65" s="16">
        <v>67</v>
      </c>
      <c r="E65" s="16">
        <v>67.5</v>
      </c>
      <c r="F65" s="16">
        <v>0.75314999999999999</v>
      </c>
      <c r="G65" s="16">
        <v>451.94300000000004</v>
      </c>
      <c r="H65" s="16">
        <v>490.52350000000001</v>
      </c>
      <c r="I65" s="16">
        <v>-523.59249999999997</v>
      </c>
      <c r="J65" s="39">
        <v>490.52350000000001</v>
      </c>
      <c r="K65" s="16">
        <v>242.506</v>
      </c>
      <c r="L65" s="16">
        <v>-264.55200000000002</v>
      </c>
      <c r="M65" s="16">
        <v>-264.55200000000002</v>
      </c>
      <c r="N65" s="39">
        <v>242.506</v>
      </c>
      <c r="O65" s="39">
        <v>733.02949999999998</v>
      </c>
      <c r="P65" s="16">
        <v>501.54650000000004</v>
      </c>
      <c r="Q65" s="16">
        <v>-545.63850000000002</v>
      </c>
      <c r="R65" s="16">
        <v>545.63850000000002</v>
      </c>
      <c r="S65" s="39">
        <v>545.63850000000002</v>
      </c>
      <c r="T65" s="35">
        <v>1278.6680000000001</v>
      </c>
      <c r="U65" s="35">
        <v>436.827</v>
      </c>
      <c r="V65" s="17">
        <v>0</v>
      </c>
      <c r="W65" s="18" t="s">
        <v>183</v>
      </c>
    </row>
    <row r="66" spans="1:24" x14ac:dyDescent="0.2">
      <c r="A66" t="s">
        <v>184</v>
      </c>
      <c r="B66" s="16">
        <v>21</v>
      </c>
      <c r="C66" s="16" t="s">
        <v>182</v>
      </c>
      <c r="D66" s="16">
        <v>67.3</v>
      </c>
      <c r="E66" s="16">
        <v>67.5</v>
      </c>
      <c r="F66" s="16">
        <v>0.75035000000000007</v>
      </c>
      <c r="G66" s="16">
        <v>369.27050000000003</v>
      </c>
      <c r="H66" s="16">
        <v>402.33950000000004</v>
      </c>
      <c r="I66" s="16">
        <v>418.87400000000002</v>
      </c>
      <c r="J66" s="39">
        <v>418.87400000000002</v>
      </c>
      <c r="K66" s="16">
        <v>220.46</v>
      </c>
      <c r="L66" s="16">
        <v>242.506</v>
      </c>
      <c r="M66" s="16">
        <v>248.01750000000001</v>
      </c>
      <c r="N66" s="39">
        <v>248.01750000000001</v>
      </c>
      <c r="O66" s="39">
        <v>666.89150000000006</v>
      </c>
      <c r="P66" s="16">
        <v>402.33950000000004</v>
      </c>
      <c r="Q66" s="16">
        <v>-435.4085</v>
      </c>
      <c r="R66" s="16">
        <v>435.4085</v>
      </c>
      <c r="S66" s="39">
        <v>435.4085</v>
      </c>
      <c r="T66" s="35">
        <v>1102.3</v>
      </c>
      <c r="U66" s="35">
        <v>375.17500000000001</v>
      </c>
      <c r="V66" s="17">
        <v>0</v>
      </c>
      <c r="W66" s="18" t="s">
        <v>185</v>
      </c>
      <c r="X66" s="16" t="s">
        <v>186</v>
      </c>
    </row>
    <row r="67" spans="1:24" x14ac:dyDescent="0.2">
      <c r="A67" t="s">
        <v>187</v>
      </c>
      <c r="B67" s="16">
        <v>20</v>
      </c>
      <c r="C67" s="16" t="s">
        <v>182</v>
      </c>
      <c r="D67" s="16">
        <v>65.8</v>
      </c>
      <c r="E67" s="16">
        <v>67.5</v>
      </c>
      <c r="F67" s="16">
        <v>0.76505000000000001</v>
      </c>
      <c r="G67" s="16">
        <v>319.66700000000003</v>
      </c>
      <c r="H67" s="16">
        <v>-369.27050000000003</v>
      </c>
      <c r="I67" s="16">
        <v>-369.27050000000003</v>
      </c>
      <c r="J67" s="39">
        <v>319.66700000000003</v>
      </c>
      <c r="K67" s="16">
        <v>203.9255</v>
      </c>
      <c r="L67" s="16">
        <v>225.97150000000002</v>
      </c>
      <c r="M67" s="16">
        <v>-236.99450000000002</v>
      </c>
      <c r="N67" s="39">
        <v>225.97150000000002</v>
      </c>
      <c r="O67" s="39">
        <v>545.63850000000002</v>
      </c>
      <c r="P67" s="16">
        <v>363.75900000000001</v>
      </c>
      <c r="Q67" s="16">
        <v>407.851</v>
      </c>
      <c r="R67" s="16">
        <v>-418.87400000000002</v>
      </c>
      <c r="S67" s="39">
        <v>407.851</v>
      </c>
      <c r="T67" s="35">
        <v>953.48950000000002</v>
      </c>
      <c r="U67" s="35">
        <v>330.88412499999998</v>
      </c>
      <c r="V67" s="17">
        <v>0</v>
      </c>
      <c r="W67" s="18" t="s">
        <v>188</v>
      </c>
      <c r="X67" s="16" t="s">
        <v>189</v>
      </c>
    </row>
    <row r="68" spans="1:24" x14ac:dyDescent="0.2">
      <c r="A68" t="s">
        <v>190</v>
      </c>
      <c r="B68" s="16">
        <v>48</v>
      </c>
      <c r="C68" s="16" t="s">
        <v>182</v>
      </c>
      <c r="D68" s="16">
        <v>64.3</v>
      </c>
      <c r="E68" s="16">
        <v>67.5</v>
      </c>
      <c r="F68" s="16">
        <v>0.78079999999999994</v>
      </c>
      <c r="G68" s="16">
        <v>-248.01750000000001</v>
      </c>
      <c r="H68" s="16">
        <v>253.52900000000002</v>
      </c>
      <c r="I68" s="16">
        <v>275.57499999999999</v>
      </c>
      <c r="J68" s="39">
        <v>275.57499999999999</v>
      </c>
      <c r="K68" s="16">
        <v>154.322</v>
      </c>
      <c r="L68" s="16">
        <v>170.85650000000001</v>
      </c>
      <c r="M68" s="16">
        <v>-187.39100000000002</v>
      </c>
      <c r="N68" s="39">
        <v>170.85650000000001</v>
      </c>
      <c r="O68" s="39">
        <v>446.43150000000003</v>
      </c>
      <c r="P68" s="16">
        <v>314.15550000000002</v>
      </c>
      <c r="Q68" s="16">
        <v>336.20150000000001</v>
      </c>
      <c r="R68" s="16">
        <v>-352.73599999999999</v>
      </c>
      <c r="S68" s="39">
        <v>336.20150000000001</v>
      </c>
      <c r="T68" s="35">
        <v>782.63300000000004</v>
      </c>
      <c r="U68" s="35">
        <v>277.18399999999997</v>
      </c>
      <c r="V68" s="17">
        <v>304.07084799999996</v>
      </c>
      <c r="W68" s="18" t="s">
        <v>191</v>
      </c>
      <c r="X68" s="16" t="s">
        <v>192</v>
      </c>
    </row>
    <row r="69" spans="1:24" x14ac:dyDescent="0.2">
      <c r="A69" t="s">
        <v>193</v>
      </c>
      <c r="B69" s="16">
        <v>27</v>
      </c>
      <c r="C69" s="16" t="s">
        <v>182</v>
      </c>
      <c r="D69" s="16">
        <v>71.599999999999994</v>
      </c>
      <c r="E69" s="16">
        <v>75</v>
      </c>
      <c r="F69" s="16">
        <v>0.71324999999999994</v>
      </c>
      <c r="G69" s="16">
        <v>314.15550000000002</v>
      </c>
      <c r="H69" s="16">
        <v>-336.20150000000001</v>
      </c>
      <c r="I69" s="16">
        <v>-336.20150000000001</v>
      </c>
      <c r="J69" s="39">
        <v>314.15550000000002</v>
      </c>
      <c r="K69" s="16">
        <v>264.55200000000002</v>
      </c>
      <c r="L69" s="16">
        <v>-281.0865</v>
      </c>
      <c r="M69" s="16">
        <v>286.59800000000001</v>
      </c>
      <c r="N69" s="39">
        <v>286.59800000000001</v>
      </c>
      <c r="O69" s="39">
        <v>600.75350000000003</v>
      </c>
      <c r="P69" s="16">
        <v>429.89700000000005</v>
      </c>
      <c r="Q69" s="16">
        <v>462.96600000000001</v>
      </c>
      <c r="R69" s="16">
        <v>-485.012</v>
      </c>
      <c r="S69" s="39">
        <v>462.96600000000001</v>
      </c>
      <c r="T69" s="35">
        <v>1063.7195000000002</v>
      </c>
      <c r="U69" s="35">
        <v>344.143125</v>
      </c>
      <c r="V69" s="17">
        <v>0</v>
      </c>
      <c r="W69" s="18" t="s">
        <v>194</v>
      </c>
    </row>
    <row r="70" spans="1:24" x14ac:dyDescent="0.2">
      <c r="A70" t="s">
        <v>195</v>
      </c>
      <c r="B70" s="16">
        <v>18</v>
      </c>
      <c r="C70" s="16" t="s">
        <v>182</v>
      </c>
      <c r="D70" s="16">
        <v>69.400000000000006</v>
      </c>
      <c r="E70" s="16">
        <v>75</v>
      </c>
      <c r="F70" s="16">
        <v>0.73134999999999994</v>
      </c>
      <c r="G70" s="16">
        <v>281.0865</v>
      </c>
      <c r="H70" s="16">
        <v>303.13249999999999</v>
      </c>
      <c r="I70" s="16">
        <v>-319.66700000000003</v>
      </c>
      <c r="J70" s="39">
        <v>303.13249999999999</v>
      </c>
      <c r="K70" s="16">
        <v>181.87950000000001</v>
      </c>
      <c r="L70" s="16">
        <v>203.9255</v>
      </c>
      <c r="M70" s="16">
        <v>-214.94850000000002</v>
      </c>
      <c r="N70" s="39">
        <v>203.9255</v>
      </c>
      <c r="O70" s="39">
        <v>507.05800000000005</v>
      </c>
      <c r="P70" s="16">
        <v>314.15550000000002</v>
      </c>
      <c r="Q70" s="16">
        <v>336.20150000000001</v>
      </c>
      <c r="R70" s="16">
        <v>352.73599999999999</v>
      </c>
      <c r="S70" s="39">
        <v>352.73599999999999</v>
      </c>
      <c r="T70" s="35">
        <v>859.7940000000001</v>
      </c>
      <c r="U70" s="35">
        <v>285.22649999999999</v>
      </c>
      <c r="V70" s="17">
        <v>0</v>
      </c>
      <c r="W70" s="18" t="s">
        <v>196</v>
      </c>
      <c r="X70" s="16" t="s">
        <v>109</v>
      </c>
    </row>
    <row r="71" spans="1:24" x14ac:dyDescent="0.2">
      <c r="A71" t="s">
        <v>197</v>
      </c>
      <c r="B71" s="16">
        <v>25</v>
      </c>
      <c r="C71" s="16" t="s">
        <v>182</v>
      </c>
      <c r="D71" s="16">
        <v>80.7</v>
      </c>
      <c r="E71" s="16">
        <v>82.5</v>
      </c>
      <c r="F71" s="16">
        <v>0.65400000000000003</v>
      </c>
      <c r="G71" s="16">
        <v>347.22450000000003</v>
      </c>
      <c r="H71" s="16">
        <v>-363.75900000000001</v>
      </c>
      <c r="I71" s="16">
        <v>363.75900000000001</v>
      </c>
      <c r="J71" s="39">
        <v>363.75900000000001</v>
      </c>
      <c r="K71" s="16">
        <v>209.43700000000001</v>
      </c>
      <c r="L71" s="16">
        <v>-220.46</v>
      </c>
      <c r="M71" s="16">
        <v>-220.46</v>
      </c>
      <c r="N71" s="39">
        <v>209.43700000000001</v>
      </c>
      <c r="O71" s="39">
        <v>573.19600000000003</v>
      </c>
      <c r="P71" s="16">
        <v>446.43150000000003</v>
      </c>
      <c r="Q71" s="16">
        <v>462.96600000000001</v>
      </c>
      <c r="R71" s="16">
        <v>485.012</v>
      </c>
      <c r="S71" s="39">
        <v>485.012</v>
      </c>
      <c r="T71" s="35">
        <v>1058.2080000000001</v>
      </c>
      <c r="U71" s="35">
        <v>313.92</v>
      </c>
      <c r="V71" s="17">
        <v>0</v>
      </c>
      <c r="W71" s="18" t="s">
        <v>198</v>
      </c>
    </row>
    <row r="72" spans="1:24" x14ac:dyDescent="0.2">
      <c r="A72" t="s">
        <v>199</v>
      </c>
      <c r="B72" s="16">
        <v>31</v>
      </c>
      <c r="C72" s="16" t="s">
        <v>182</v>
      </c>
      <c r="D72" s="16">
        <v>89.4</v>
      </c>
      <c r="E72" s="16">
        <v>90</v>
      </c>
      <c r="F72" s="16">
        <v>0.61414999999999997</v>
      </c>
      <c r="G72" s="16">
        <v>407.851</v>
      </c>
      <c r="H72" s="16">
        <v>429.89700000000005</v>
      </c>
      <c r="I72" s="16">
        <v>446.43150000000003</v>
      </c>
      <c r="J72" s="39">
        <v>446.43150000000003</v>
      </c>
      <c r="K72" s="16">
        <v>330.69</v>
      </c>
      <c r="L72" s="16">
        <v>352.73599999999999</v>
      </c>
      <c r="M72" s="16">
        <v>-363.75900000000001</v>
      </c>
      <c r="N72" s="39">
        <v>352.73599999999999</v>
      </c>
      <c r="O72" s="39">
        <v>799.16750000000002</v>
      </c>
      <c r="P72" s="16">
        <v>600.75350000000003</v>
      </c>
      <c r="Q72" s="16">
        <v>661.38</v>
      </c>
      <c r="R72" s="16">
        <v>-666.89150000000006</v>
      </c>
      <c r="S72" s="39">
        <v>661.38</v>
      </c>
      <c r="T72" s="35">
        <v>1460.5475000000001</v>
      </c>
      <c r="U72" s="35">
        <v>406.87437499999999</v>
      </c>
      <c r="V72" s="17">
        <v>0</v>
      </c>
      <c r="W72" s="18" t="s">
        <v>200</v>
      </c>
      <c r="X72" s="16" t="s">
        <v>201</v>
      </c>
    </row>
    <row r="73" spans="1:24" x14ac:dyDescent="0.2">
      <c r="A73" t="s">
        <v>202</v>
      </c>
      <c r="B73" s="16">
        <v>21</v>
      </c>
      <c r="C73" s="16" t="s">
        <v>182</v>
      </c>
      <c r="D73" s="16">
        <v>87.8</v>
      </c>
      <c r="E73" s="16">
        <v>90</v>
      </c>
      <c r="F73" s="16">
        <v>0.62050000000000005</v>
      </c>
      <c r="G73" s="16">
        <v>407.851</v>
      </c>
      <c r="H73" s="16">
        <v>418.87400000000002</v>
      </c>
      <c r="I73" s="16">
        <v>435.4085</v>
      </c>
      <c r="J73" s="39">
        <v>435.4085</v>
      </c>
      <c r="K73" s="16">
        <v>297.62100000000004</v>
      </c>
      <c r="L73" s="16">
        <v>314.15550000000002</v>
      </c>
      <c r="M73" s="16">
        <v>325.17850000000004</v>
      </c>
      <c r="N73" s="39">
        <v>325.17850000000004</v>
      </c>
      <c r="O73" s="39">
        <v>760.58699999999999</v>
      </c>
      <c r="P73" s="16">
        <v>529.10400000000004</v>
      </c>
      <c r="Q73" s="16">
        <v>578.70749999999998</v>
      </c>
      <c r="R73" s="16">
        <v>-606.26499999999999</v>
      </c>
      <c r="S73" s="39">
        <v>578.70749999999998</v>
      </c>
      <c r="T73" s="35">
        <v>1339.2945</v>
      </c>
      <c r="U73" s="35">
        <v>376.95375000000001</v>
      </c>
      <c r="V73" s="17">
        <v>0</v>
      </c>
      <c r="W73" s="18" t="s">
        <v>203</v>
      </c>
      <c r="X73" s="16" t="s">
        <v>189</v>
      </c>
    </row>
    <row r="74" spans="1:24" x14ac:dyDescent="0.2">
      <c r="A74" t="s">
        <v>204</v>
      </c>
      <c r="B74" s="16">
        <v>26</v>
      </c>
      <c r="C74" s="16" t="s">
        <v>182</v>
      </c>
      <c r="D74" s="16">
        <v>94.4</v>
      </c>
      <c r="E74" s="16">
        <v>100</v>
      </c>
      <c r="F74" s="16">
        <v>0.59675</v>
      </c>
      <c r="G74" s="16">
        <v>473.98900000000003</v>
      </c>
      <c r="H74" s="16">
        <v>507.05800000000005</v>
      </c>
      <c r="I74" s="16">
        <v>523.59249999999997</v>
      </c>
      <c r="J74" s="39">
        <v>523.59249999999997</v>
      </c>
      <c r="K74" s="16">
        <v>314.15550000000002</v>
      </c>
      <c r="L74" s="16">
        <v>330.69</v>
      </c>
      <c r="M74" s="16">
        <v>-341.71300000000002</v>
      </c>
      <c r="N74" s="39">
        <v>330.69</v>
      </c>
      <c r="O74" s="39">
        <v>854.28250000000003</v>
      </c>
      <c r="P74" s="16">
        <v>485.012</v>
      </c>
      <c r="Q74" s="16">
        <v>518.08100000000002</v>
      </c>
      <c r="R74" s="16">
        <v>-551.15</v>
      </c>
      <c r="S74" s="39">
        <v>518.08100000000002</v>
      </c>
      <c r="T74" s="35">
        <v>1372.3635000000002</v>
      </c>
      <c r="U74" s="35">
        <v>371.47687500000001</v>
      </c>
      <c r="V74" s="17">
        <v>0</v>
      </c>
      <c r="W74" s="18" t="s">
        <v>205</v>
      </c>
      <c r="X74" s="16" t="s">
        <v>206</v>
      </c>
    </row>
    <row r="75" spans="1:24" x14ac:dyDescent="0.2">
      <c r="A75" t="s">
        <v>207</v>
      </c>
      <c r="B75" s="16">
        <v>27</v>
      </c>
      <c r="C75" s="16" t="s">
        <v>182</v>
      </c>
      <c r="D75" s="16">
        <v>97.4</v>
      </c>
      <c r="E75" s="16">
        <v>100</v>
      </c>
      <c r="F75" s="16">
        <v>0.58799999999999997</v>
      </c>
      <c r="G75" s="16">
        <v>402.33950000000004</v>
      </c>
      <c r="H75" s="16">
        <v>451.94300000000004</v>
      </c>
      <c r="I75" s="16">
        <v>473.98900000000003</v>
      </c>
      <c r="J75" s="39">
        <v>473.98900000000003</v>
      </c>
      <c r="K75" s="16">
        <v>231.483</v>
      </c>
      <c r="L75" s="16">
        <v>242.506</v>
      </c>
      <c r="M75" s="16">
        <v>-259.04050000000001</v>
      </c>
      <c r="N75" s="39">
        <v>242.506</v>
      </c>
      <c r="O75" s="39">
        <v>716.495</v>
      </c>
      <c r="P75" s="16">
        <v>485.012</v>
      </c>
      <c r="Q75" s="16">
        <v>523.59249999999997</v>
      </c>
      <c r="R75" s="16">
        <v>551.15</v>
      </c>
      <c r="S75" s="39">
        <v>551.15</v>
      </c>
      <c r="T75" s="35">
        <v>1267.645</v>
      </c>
      <c r="U75" s="35">
        <v>338.09999999999997</v>
      </c>
      <c r="V75" s="17">
        <v>0</v>
      </c>
      <c r="W75" s="18" t="s">
        <v>208</v>
      </c>
      <c r="X75" s="16" t="s">
        <v>192</v>
      </c>
    </row>
    <row r="76" spans="1:24" x14ac:dyDescent="0.2">
      <c r="A76" t="s">
        <v>209</v>
      </c>
      <c r="B76" s="16">
        <v>29</v>
      </c>
      <c r="C76" s="16" t="s">
        <v>182</v>
      </c>
      <c r="D76" s="16">
        <v>93.1</v>
      </c>
      <c r="E76" s="16">
        <v>100</v>
      </c>
      <c r="F76" s="16">
        <v>0.60094999999999998</v>
      </c>
      <c r="G76" s="16">
        <v>385.80500000000001</v>
      </c>
      <c r="H76" s="16">
        <v>418.87400000000002</v>
      </c>
      <c r="I76" s="16">
        <v>-440.92</v>
      </c>
      <c r="J76" s="39">
        <v>418.87400000000002</v>
      </c>
      <c r="K76" s="16">
        <v>225.97150000000002</v>
      </c>
      <c r="L76" s="16">
        <v>242.506</v>
      </c>
      <c r="M76" s="16">
        <v>-253.52900000000002</v>
      </c>
      <c r="N76" s="39">
        <v>242.506</v>
      </c>
      <c r="O76" s="39">
        <v>661.38</v>
      </c>
      <c r="P76" s="16">
        <v>418.87400000000002</v>
      </c>
      <c r="Q76" s="16">
        <v>468.47750000000002</v>
      </c>
      <c r="R76" s="16">
        <v>-479.50050000000005</v>
      </c>
      <c r="S76" s="39">
        <v>468.47750000000002</v>
      </c>
      <c r="T76" s="35">
        <v>1129.8575000000001</v>
      </c>
      <c r="U76" s="35">
        <v>307.986875</v>
      </c>
      <c r="V76" s="17">
        <v>0</v>
      </c>
      <c r="W76" s="18" t="s">
        <v>210</v>
      </c>
      <c r="X76" s="16" t="s">
        <v>211</v>
      </c>
    </row>
    <row r="77" spans="1:24" x14ac:dyDescent="0.2">
      <c r="A77" t="s">
        <v>212</v>
      </c>
      <c r="B77" s="16">
        <v>21</v>
      </c>
      <c r="C77" s="16" t="s">
        <v>182</v>
      </c>
      <c r="D77" s="16">
        <v>107.6</v>
      </c>
      <c r="E77" s="16">
        <v>110</v>
      </c>
      <c r="F77" s="16">
        <v>0.56610000000000005</v>
      </c>
      <c r="G77" s="16">
        <v>496.03500000000003</v>
      </c>
      <c r="H77" s="16">
        <v>534.6155</v>
      </c>
      <c r="I77" s="16">
        <v>556.66150000000005</v>
      </c>
      <c r="J77" s="39">
        <v>556.66150000000005</v>
      </c>
      <c r="K77" s="16">
        <v>330.69</v>
      </c>
      <c r="L77" s="16">
        <v>363.75900000000001</v>
      </c>
      <c r="M77" s="16">
        <v>-380.29349999999999</v>
      </c>
      <c r="N77" s="39">
        <v>363.75900000000001</v>
      </c>
      <c r="O77" s="39">
        <v>920.42050000000006</v>
      </c>
      <c r="P77" s="16">
        <v>584.21900000000005</v>
      </c>
      <c r="Q77" s="16">
        <v>622.79950000000008</v>
      </c>
      <c r="R77" s="16">
        <v>650.35700000000008</v>
      </c>
      <c r="S77" s="39">
        <v>650.35700000000008</v>
      </c>
      <c r="T77" s="35">
        <v>1570.7775000000001</v>
      </c>
      <c r="U77" s="35">
        <v>403.34625000000005</v>
      </c>
      <c r="V77" s="17">
        <v>0</v>
      </c>
      <c r="W77" s="18" t="s">
        <v>213</v>
      </c>
      <c r="X77" s="16" t="s">
        <v>211</v>
      </c>
    </row>
    <row r="78" spans="1:24" x14ac:dyDescent="0.2">
      <c r="A78" t="s">
        <v>214</v>
      </c>
      <c r="B78" s="16">
        <v>27</v>
      </c>
      <c r="C78" s="16" t="s">
        <v>182</v>
      </c>
      <c r="D78" s="16">
        <v>107.9</v>
      </c>
      <c r="E78" s="16">
        <v>110</v>
      </c>
      <c r="F78" s="16">
        <v>0.56640000000000001</v>
      </c>
      <c r="G78" s="16">
        <v>418.87400000000002</v>
      </c>
      <c r="H78" s="16">
        <v>446.43150000000003</v>
      </c>
      <c r="I78" s="16">
        <v>485.012</v>
      </c>
      <c r="J78" s="39">
        <v>485.012</v>
      </c>
      <c r="K78" s="16">
        <v>308.64400000000001</v>
      </c>
      <c r="L78" s="16">
        <v>319.66700000000003</v>
      </c>
      <c r="M78" s="16">
        <v>330.69</v>
      </c>
      <c r="N78" s="39">
        <v>330.69</v>
      </c>
      <c r="O78" s="39">
        <v>815.702</v>
      </c>
      <c r="P78" s="16">
        <v>496.03500000000003</v>
      </c>
      <c r="Q78" s="16">
        <v>551.15</v>
      </c>
      <c r="R78" s="16">
        <v>556.66150000000005</v>
      </c>
      <c r="S78" s="39">
        <v>556.66150000000005</v>
      </c>
      <c r="T78" s="35">
        <v>1372.3635000000002</v>
      </c>
      <c r="U78" s="35">
        <v>352.584</v>
      </c>
      <c r="V78" s="17">
        <v>0</v>
      </c>
      <c r="W78" s="18" t="s">
        <v>215</v>
      </c>
      <c r="X78" s="16" t="s">
        <v>216</v>
      </c>
    </row>
    <row r="79" spans="1:24" s="29" customFormat="1" x14ac:dyDescent="0.2">
      <c r="A79" s="29" t="s">
        <v>308</v>
      </c>
      <c r="B79" s="30">
        <v>27</v>
      </c>
      <c r="C79" s="30" t="s">
        <v>182</v>
      </c>
      <c r="D79" s="30">
        <v>122.7</v>
      </c>
      <c r="E79" s="30">
        <v>125</v>
      </c>
      <c r="F79" s="30">
        <v>0.54810000000000003</v>
      </c>
      <c r="G79" s="30">
        <v>617.28800000000001</v>
      </c>
      <c r="H79" s="30">
        <v>650.35700000000008</v>
      </c>
      <c r="I79" s="30">
        <v>672.40300000000002</v>
      </c>
      <c r="J79" s="41">
        <v>672.40300000000002</v>
      </c>
      <c r="K79" s="30">
        <v>462.96600000000001</v>
      </c>
      <c r="L79" s="30">
        <v>490.52350000000001</v>
      </c>
      <c r="M79" s="30">
        <v>501.54650000000004</v>
      </c>
      <c r="N79" s="41">
        <v>501.54650000000004</v>
      </c>
      <c r="O79" s="41">
        <v>1173.9495000000002</v>
      </c>
      <c r="P79" s="30">
        <v>650.35700000000008</v>
      </c>
      <c r="Q79" s="30">
        <v>705.47199999999998</v>
      </c>
      <c r="R79" s="30">
        <v>710.98350000000005</v>
      </c>
      <c r="S79" s="41">
        <v>710.98350000000005</v>
      </c>
      <c r="T79" s="36">
        <v>1884.933</v>
      </c>
      <c r="U79" s="36">
        <v>468.62550000000005</v>
      </c>
      <c r="V79" s="31">
        <v>0</v>
      </c>
      <c r="W79" s="32" t="s">
        <v>218</v>
      </c>
      <c r="X79" s="30" t="s">
        <v>245</v>
      </c>
    </row>
    <row r="80" spans="1:24" x14ac:dyDescent="0.2">
      <c r="A80" t="s">
        <v>217</v>
      </c>
      <c r="B80" s="16">
        <v>23</v>
      </c>
      <c r="C80" s="16" t="s">
        <v>182</v>
      </c>
      <c r="D80" s="16">
        <v>121.1</v>
      </c>
      <c r="E80" s="16">
        <v>125</v>
      </c>
      <c r="F80" s="16">
        <v>0.54980000000000007</v>
      </c>
      <c r="G80" s="16">
        <v>556.66150000000005</v>
      </c>
      <c r="H80" s="16">
        <v>589.73050000000001</v>
      </c>
      <c r="I80" s="16">
        <v>606.26499999999999</v>
      </c>
      <c r="J80" s="39">
        <v>606.26499999999999</v>
      </c>
      <c r="K80" s="16">
        <v>352.73599999999999</v>
      </c>
      <c r="L80" s="16">
        <v>374.78200000000004</v>
      </c>
      <c r="M80" s="16">
        <v>-385.80500000000001</v>
      </c>
      <c r="N80" s="39">
        <v>374.78200000000004</v>
      </c>
      <c r="O80" s="39">
        <v>981.04700000000003</v>
      </c>
      <c r="P80" s="16">
        <v>545.63850000000002</v>
      </c>
      <c r="Q80" s="16">
        <v>584.21900000000005</v>
      </c>
      <c r="R80" s="16">
        <v>606.26499999999999</v>
      </c>
      <c r="S80" s="39">
        <v>606.26499999999999</v>
      </c>
      <c r="T80" s="35">
        <v>1587.3120000000001</v>
      </c>
      <c r="U80" s="35">
        <v>395.85600000000005</v>
      </c>
      <c r="V80" s="17">
        <v>0</v>
      </c>
      <c r="W80" s="18" t="s">
        <v>221</v>
      </c>
      <c r="X80" s="16" t="s">
        <v>219</v>
      </c>
    </row>
    <row r="81" spans="1:24" x14ac:dyDescent="0.2">
      <c r="A81" t="s">
        <v>220</v>
      </c>
      <c r="B81" s="16">
        <v>29</v>
      </c>
      <c r="C81" s="16" t="s">
        <v>182</v>
      </c>
      <c r="D81" s="16">
        <v>123</v>
      </c>
      <c r="E81" s="16">
        <v>125</v>
      </c>
      <c r="F81" s="16">
        <v>0.54774999999999996</v>
      </c>
      <c r="G81" s="16">
        <v>451.94300000000004</v>
      </c>
      <c r="H81" s="16">
        <v>507.05800000000005</v>
      </c>
      <c r="I81" s="16">
        <v>551.15</v>
      </c>
      <c r="J81" s="39">
        <v>551.15</v>
      </c>
      <c r="K81" s="16">
        <v>308.64400000000001</v>
      </c>
      <c r="L81" s="16">
        <v>336.20150000000001</v>
      </c>
      <c r="M81" s="16">
        <v>347.22450000000003</v>
      </c>
      <c r="N81" s="39">
        <v>347.22450000000003</v>
      </c>
      <c r="O81" s="39">
        <v>898.37450000000001</v>
      </c>
      <c r="P81" s="16">
        <v>551.15</v>
      </c>
      <c r="Q81" s="16">
        <v>600.75350000000003</v>
      </c>
      <c r="R81" s="16">
        <v>617.28800000000001</v>
      </c>
      <c r="S81" s="39">
        <v>617.28800000000001</v>
      </c>
      <c r="T81" s="35">
        <v>1515.6625000000001</v>
      </c>
      <c r="U81" s="35">
        <v>376.578125</v>
      </c>
      <c r="V81" s="17">
        <v>0</v>
      </c>
      <c r="W81" s="18" t="s">
        <v>223</v>
      </c>
      <c r="X81" s="16" t="s">
        <v>80</v>
      </c>
    </row>
    <row r="82" spans="1:24" x14ac:dyDescent="0.2">
      <c r="A82" t="s">
        <v>222</v>
      </c>
      <c r="B82" s="16">
        <v>22</v>
      </c>
      <c r="C82" s="16" t="s">
        <v>182</v>
      </c>
      <c r="D82" s="16">
        <v>118.3</v>
      </c>
      <c r="E82" s="16">
        <v>125</v>
      </c>
      <c r="F82" s="16">
        <v>0.55269999999999997</v>
      </c>
      <c r="G82" s="16">
        <v>473.98900000000003</v>
      </c>
      <c r="H82" s="16">
        <v>523.59249999999997</v>
      </c>
      <c r="I82" s="16">
        <v>551.15</v>
      </c>
      <c r="J82" s="39">
        <v>551.15</v>
      </c>
      <c r="K82" s="16">
        <v>330.69</v>
      </c>
      <c r="L82" s="16">
        <v>352.73599999999999</v>
      </c>
      <c r="M82" s="16">
        <v>0</v>
      </c>
      <c r="N82" s="39">
        <v>352.73599999999999</v>
      </c>
      <c r="O82" s="39">
        <v>903.88600000000008</v>
      </c>
      <c r="P82" s="16">
        <v>551.15</v>
      </c>
      <c r="Q82" s="16">
        <v>600.75350000000003</v>
      </c>
      <c r="R82" s="16">
        <v>-622.79950000000008</v>
      </c>
      <c r="S82" s="39">
        <v>600.75350000000003</v>
      </c>
      <c r="T82" s="35">
        <v>1504.6395</v>
      </c>
      <c r="U82" s="35">
        <v>377.21774999999997</v>
      </c>
      <c r="V82" s="17">
        <v>0</v>
      </c>
      <c r="W82" s="18" t="s">
        <v>389</v>
      </c>
    </row>
    <row r="83" spans="1:24" x14ac:dyDescent="0.2">
      <c r="A83" t="s">
        <v>224</v>
      </c>
      <c r="B83" s="16">
        <v>38</v>
      </c>
      <c r="C83" s="16" t="s">
        <v>182</v>
      </c>
      <c r="D83" s="16">
        <v>134.5</v>
      </c>
      <c r="E83" s="16">
        <v>140</v>
      </c>
      <c r="F83" s="16">
        <v>0.53595000000000004</v>
      </c>
      <c r="G83" s="16">
        <v>-440.92</v>
      </c>
      <c r="H83" s="16">
        <v>440.92</v>
      </c>
      <c r="I83" s="16">
        <v>0</v>
      </c>
      <c r="J83" s="39">
        <v>440.92</v>
      </c>
      <c r="K83" s="16">
        <v>242.506</v>
      </c>
      <c r="L83" s="16">
        <v>253.52900000000002</v>
      </c>
      <c r="M83" s="16">
        <v>270.06350000000003</v>
      </c>
      <c r="N83" s="39">
        <v>270.06350000000003</v>
      </c>
      <c r="O83" s="39">
        <v>710.98350000000005</v>
      </c>
      <c r="P83" s="16">
        <v>396.82800000000003</v>
      </c>
      <c r="Q83" s="16">
        <v>418.87400000000002</v>
      </c>
      <c r="R83" s="16">
        <v>440.92</v>
      </c>
      <c r="S83" s="39">
        <v>440.92</v>
      </c>
      <c r="T83" s="35">
        <v>1151.9035000000001</v>
      </c>
      <c r="U83" s="35">
        <v>280.03387500000002</v>
      </c>
      <c r="V83" s="17">
        <v>0</v>
      </c>
      <c r="W83" s="18" t="s">
        <v>225</v>
      </c>
      <c r="X83" s="16" t="s">
        <v>103</v>
      </c>
    </row>
    <row r="84" spans="1:24" x14ac:dyDescent="0.2">
      <c r="A84" t="s">
        <v>226</v>
      </c>
      <c r="B84" s="16">
        <v>16</v>
      </c>
      <c r="C84" s="16" t="s">
        <v>227</v>
      </c>
      <c r="D84" s="16">
        <v>68.099999999999994</v>
      </c>
      <c r="E84" s="16">
        <v>75</v>
      </c>
      <c r="F84" s="16">
        <v>0.74285000000000001</v>
      </c>
      <c r="G84" s="16">
        <v>292.10950000000003</v>
      </c>
      <c r="H84" s="16">
        <v>325.17850000000004</v>
      </c>
      <c r="I84" s="16">
        <v>330.69</v>
      </c>
      <c r="J84" s="39">
        <v>330.69</v>
      </c>
      <c r="K84" s="16">
        <v>203.9255</v>
      </c>
      <c r="L84" s="16">
        <v>220.46</v>
      </c>
      <c r="M84" s="16">
        <v>-231.483</v>
      </c>
      <c r="N84" s="39">
        <v>220.46</v>
      </c>
      <c r="O84" s="39">
        <v>551.15</v>
      </c>
      <c r="P84" s="16">
        <v>402.33950000000004</v>
      </c>
      <c r="Q84" s="16">
        <v>435.4085</v>
      </c>
      <c r="R84" s="16">
        <v>451.94300000000004</v>
      </c>
      <c r="S84" s="39">
        <v>451.94300000000004</v>
      </c>
      <c r="T84" s="35">
        <v>1003.0930000000001</v>
      </c>
      <c r="U84" s="35">
        <v>337.99675000000002</v>
      </c>
      <c r="V84" s="17">
        <v>0</v>
      </c>
      <c r="W84" s="18" t="s">
        <v>228</v>
      </c>
      <c r="X84" s="16" t="s">
        <v>229</v>
      </c>
    </row>
    <row r="85" spans="1:24" s="29" customFormat="1" x14ac:dyDescent="0.2">
      <c r="A85" s="29" t="s">
        <v>230</v>
      </c>
      <c r="B85" s="30">
        <v>22</v>
      </c>
      <c r="C85" s="30" t="s">
        <v>227</v>
      </c>
      <c r="D85" s="30">
        <v>89.2</v>
      </c>
      <c r="E85" s="30">
        <v>90</v>
      </c>
      <c r="F85" s="30">
        <v>0.6149</v>
      </c>
      <c r="G85" s="30">
        <v>606.26499999999999</v>
      </c>
      <c r="H85" s="30">
        <v>655.86850000000004</v>
      </c>
      <c r="I85" s="30">
        <v>-705.47199999999998</v>
      </c>
      <c r="J85" s="41">
        <v>655.86850000000004</v>
      </c>
      <c r="K85" s="30">
        <v>-369.27050000000003</v>
      </c>
      <c r="L85" s="30">
        <v>-413.36250000000001</v>
      </c>
      <c r="M85" s="30">
        <v>413.36250000000001</v>
      </c>
      <c r="N85" s="41">
        <v>413.36250000000001</v>
      </c>
      <c r="O85" s="41">
        <v>1069.231</v>
      </c>
      <c r="P85" s="30">
        <v>584.21900000000005</v>
      </c>
      <c r="Q85" s="30">
        <v>633.82249999999999</v>
      </c>
      <c r="R85" s="30">
        <v>661.38</v>
      </c>
      <c r="S85" s="41">
        <v>661.38</v>
      </c>
      <c r="T85" s="36">
        <v>1730.6110000000001</v>
      </c>
      <c r="U85" s="36">
        <v>482.69650000000001</v>
      </c>
      <c r="V85" s="31">
        <v>0</v>
      </c>
      <c r="W85" s="32" t="s">
        <v>231</v>
      </c>
      <c r="X85" s="30" t="s">
        <v>232</v>
      </c>
    </row>
    <row r="86" spans="1:24" s="28" customFormat="1" x14ac:dyDescent="0.2">
      <c r="A86" s="24" t="s">
        <v>233</v>
      </c>
      <c r="B86" s="25">
        <v>32</v>
      </c>
      <c r="C86" s="25" t="s">
        <v>227</v>
      </c>
      <c r="D86" s="25">
        <v>87</v>
      </c>
      <c r="E86" s="25">
        <v>90</v>
      </c>
      <c r="F86" s="25">
        <v>0.62385000000000002</v>
      </c>
      <c r="G86" s="25">
        <v>391.31650000000002</v>
      </c>
      <c r="H86" s="25">
        <v>418.87400000000002</v>
      </c>
      <c r="I86" s="25">
        <v>-429.89700000000005</v>
      </c>
      <c r="J86" s="40">
        <v>418.87400000000002</v>
      </c>
      <c r="K86" s="25">
        <v>270.06350000000003</v>
      </c>
      <c r="L86" s="25">
        <v>286.59800000000001</v>
      </c>
      <c r="M86" s="25">
        <v>-297.62100000000004</v>
      </c>
      <c r="N86" s="40">
        <v>286.59800000000001</v>
      </c>
      <c r="O86" s="40">
        <v>705.47199999999998</v>
      </c>
      <c r="P86" s="25">
        <v>457.4545</v>
      </c>
      <c r="Q86" s="25">
        <v>501.54650000000004</v>
      </c>
      <c r="R86" s="25">
        <v>512.56950000000006</v>
      </c>
      <c r="S86" s="40">
        <v>512.56950000000006</v>
      </c>
      <c r="T86" s="37">
        <v>1218.0415</v>
      </c>
      <c r="U86" s="37">
        <v>344.67712499999999</v>
      </c>
      <c r="V86" s="26">
        <v>0</v>
      </c>
      <c r="W86" s="27" t="s">
        <v>234</v>
      </c>
      <c r="X86" s="25"/>
    </row>
    <row r="87" spans="1:24" x14ac:dyDescent="0.2">
      <c r="A87" t="s">
        <v>235</v>
      </c>
      <c r="B87" s="16">
        <v>47</v>
      </c>
      <c r="C87" s="16" t="s">
        <v>227</v>
      </c>
      <c r="D87" s="16">
        <v>88.4</v>
      </c>
      <c r="E87" s="16">
        <v>90</v>
      </c>
      <c r="F87" s="16">
        <v>0.61809999999999998</v>
      </c>
      <c r="G87" s="16">
        <v>-473.98900000000003</v>
      </c>
      <c r="H87" s="16">
        <v>473.98900000000003</v>
      </c>
      <c r="I87" s="16">
        <v>501.54650000000004</v>
      </c>
      <c r="J87" s="39">
        <v>501.54650000000004</v>
      </c>
      <c r="K87" s="16">
        <v>-270.06350000000003</v>
      </c>
      <c r="L87" s="16">
        <v>-270.06350000000003</v>
      </c>
      <c r="M87" s="16">
        <v>-270.06350000000003</v>
      </c>
      <c r="N87" s="39">
        <v>0</v>
      </c>
      <c r="O87" s="39">
        <v>0</v>
      </c>
      <c r="P87" s="16">
        <v>-473.98900000000003</v>
      </c>
      <c r="Q87" s="16">
        <v>0</v>
      </c>
      <c r="R87" s="16">
        <v>0</v>
      </c>
      <c r="S87" s="39">
        <v>0</v>
      </c>
      <c r="T87" s="35">
        <v>0</v>
      </c>
      <c r="U87" s="35">
        <v>0</v>
      </c>
      <c r="V87" s="17">
        <v>0</v>
      </c>
      <c r="W87" s="18">
        <v>0</v>
      </c>
      <c r="X87" s="16" t="s">
        <v>236</v>
      </c>
    </row>
    <row r="88" spans="1:24" x14ac:dyDescent="0.2">
      <c r="A88" t="s">
        <v>237</v>
      </c>
      <c r="B88" s="16">
        <v>26</v>
      </c>
      <c r="C88" s="16" t="s">
        <v>227</v>
      </c>
      <c r="D88" s="16">
        <v>98.3</v>
      </c>
      <c r="E88" s="16">
        <v>100</v>
      </c>
      <c r="F88" s="16">
        <v>0.58560000000000001</v>
      </c>
      <c r="G88" s="16">
        <v>529.10400000000004</v>
      </c>
      <c r="H88" s="16">
        <v>556.66150000000005</v>
      </c>
      <c r="I88" s="16">
        <v>584.21900000000005</v>
      </c>
      <c r="J88" s="39">
        <v>584.21900000000005</v>
      </c>
      <c r="K88" s="16">
        <v>391.31650000000002</v>
      </c>
      <c r="L88" s="16">
        <v>402.33950000000004</v>
      </c>
      <c r="M88" s="16">
        <v>413.36250000000001</v>
      </c>
      <c r="N88" s="39">
        <v>413.36250000000001</v>
      </c>
      <c r="O88" s="39">
        <v>997.58150000000001</v>
      </c>
      <c r="P88" s="16">
        <v>573.19600000000003</v>
      </c>
      <c r="Q88" s="16">
        <v>606.26499999999999</v>
      </c>
      <c r="R88" s="16">
        <v>-628.31100000000004</v>
      </c>
      <c r="S88" s="39">
        <v>606.26499999999999</v>
      </c>
      <c r="T88" s="35">
        <v>1603.8465000000001</v>
      </c>
      <c r="U88" s="35">
        <v>426.024</v>
      </c>
      <c r="V88" s="17">
        <v>0</v>
      </c>
      <c r="W88" s="18" t="s">
        <v>238</v>
      </c>
    </row>
    <row r="89" spans="1:24" x14ac:dyDescent="0.2">
      <c r="A89" t="s">
        <v>239</v>
      </c>
      <c r="B89" s="16">
        <v>27</v>
      </c>
      <c r="C89" s="16" t="s">
        <v>227</v>
      </c>
      <c r="D89" s="16">
        <v>97.4</v>
      </c>
      <c r="E89" s="16">
        <v>100</v>
      </c>
      <c r="F89" s="16">
        <v>0.58799999999999997</v>
      </c>
      <c r="G89" s="16">
        <v>402.33950000000004</v>
      </c>
      <c r="H89" s="16">
        <v>451.94300000000004</v>
      </c>
      <c r="I89" s="16">
        <v>473.98900000000003</v>
      </c>
      <c r="J89" s="39">
        <v>473.98900000000003</v>
      </c>
      <c r="K89" s="16">
        <v>231.483</v>
      </c>
      <c r="L89" s="16">
        <v>242.506</v>
      </c>
      <c r="M89" s="16">
        <v>-259.04050000000001</v>
      </c>
      <c r="N89" s="39">
        <v>242.506</v>
      </c>
      <c r="O89" s="39">
        <v>716.495</v>
      </c>
      <c r="P89" s="16">
        <v>485.012</v>
      </c>
      <c r="Q89" s="16">
        <v>523.59249999999997</v>
      </c>
      <c r="R89" s="16">
        <v>551.15</v>
      </c>
      <c r="S89" s="39">
        <v>551.15</v>
      </c>
      <c r="T89" s="35">
        <v>1267.645</v>
      </c>
      <c r="U89" s="35">
        <v>338.09999999999997</v>
      </c>
      <c r="V89" s="17">
        <v>0</v>
      </c>
      <c r="W89" s="18" t="s">
        <v>240</v>
      </c>
      <c r="X89" s="16" t="s">
        <v>192</v>
      </c>
    </row>
    <row r="90" spans="1:24" x14ac:dyDescent="0.2">
      <c r="A90" t="s">
        <v>241</v>
      </c>
      <c r="B90" s="16">
        <v>21</v>
      </c>
      <c r="C90" s="16" t="s">
        <v>227</v>
      </c>
      <c r="D90" s="16">
        <v>97.9</v>
      </c>
      <c r="E90" s="16">
        <v>100</v>
      </c>
      <c r="F90" s="16">
        <v>0.58804999999999996</v>
      </c>
      <c r="G90" s="16">
        <v>374.78200000000004</v>
      </c>
      <c r="H90" s="16">
        <v>402.33950000000004</v>
      </c>
      <c r="I90" s="16">
        <v>424.38550000000004</v>
      </c>
      <c r="J90" s="39">
        <v>424.38550000000004</v>
      </c>
      <c r="K90" s="16">
        <v>187.39100000000002</v>
      </c>
      <c r="L90" s="16">
        <v>203.9255</v>
      </c>
      <c r="M90" s="16">
        <v>-225.97150000000002</v>
      </c>
      <c r="N90" s="39">
        <v>203.9255</v>
      </c>
      <c r="O90" s="39">
        <v>628.31100000000004</v>
      </c>
      <c r="P90" s="16">
        <v>314.15550000000002</v>
      </c>
      <c r="Q90" s="16">
        <v>-352.73599999999999</v>
      </c>
      <c r="R90" s="16">
        <v>-352.73599999999999</v>
      </c>
      <c r="S90" s="39">
        <v>314.15550000000002</v>
      </c>
      <c r="T90" s="35">
        <v>942.4665</v>
      </c>
      <c r="U90" s="35">
        <v>251.39137499999998</v>
      </c>
      <c r="V90" s="17">
        <v>0</v>
      </c>
      <c r="W90" s="18" t="s">
        <v>242</v>
      </c>
      <c r="X90" s="16" t="s">
        <v>232</v>
      </c>
    </row>
    <row r="91" spans="1:24" x14ac:dyDescent="0.2">
      <c r="A91" t="s">
        <v>243</v>
      </c>
      <c r="B91" s="16">
        <v>26</v>
      </c>
      <c r="C91" s="16" t="s">
        <v>227</v>
      </c>
      <c r="D91" s="16">
        <v>108.3</v>
      </c>
      <c r="E91" s="16">
        <v>110</v>
      </c>
      <c r="F91" s="16">
        <v>0.56499999999999995</v>
      </c>
      <c r="G91" s="16">
        <v>573.19600000000003</v>
      </c>
      <c r="H91" s="16">
        <v>-595.24200000000008</v>
      </c>
      <c r="I91" s="16">
        <v>595.24200000000008</v>
      </c>
      <c r="J91" s="39">
        <v>595.24200000000008</v>
      </c>
      <c r="K91" s="16">
        <v>418.87400000000002</v>
      </c>
      <c r="L91" s="16">
        <v>-451.94300000000004</v>
      </c>
      <c r="M91" s="16">
        <v>462.96600000000001</v>
      </c>
      <c r="N91" s="39">
        <v>462.96600000000001</v>
      </c>
      <c r="O91" s="39">
        <v>1058.2080000000001</v>
      </c>
      <c r="P91" s="16">
        <v>699.96050000000002</v>
      </c>
      <c r="Q91" s="16">
        <v>733.02949999999998</v>
      </c>
      <c r="R91" s="16">
        <v>-744.05250000000001</v>
      </c>
      <c r="S91" s="39">
        <v>733.02949999999998</v>
      </c>
      <c r="T91" s="35">
        <v>1791.2375000000002</v>
      </c>
      <c r="U91" s="35">
        <v>459.06249999999994</v>
      </c>
      <c r="V91" s="17">
        <v>0</v>
      </c>
      <c r="W91" s="18" t="s">
        <v>244</v>
      </c>
      <c r="X91" s="16" t="s">
        <v>245</v>
      </c>
    </row>
    <row r="92" spans="1:24" x14ac:dyDescent="0.2">
      <c r="A92" t="s">
        <v>246</v>
      </c>
      <c r="B92" s="16">
        <v>27</v>
      </c>
      <c r="C92" s="16" t="s">
        <v>227</v>
      </c>
      <c r="D92" s="16">
        <v>107.9</v>
      </c>
      <c r="E92" s="16">
        <v>110</v>
      </c>
      <c r="F92" s="16">
        <v>0.56640000000000001</v>
      </c>
      <c r="G92" s="16">
        <v>418.87400000000002</v>
      </c>
      <c r="H92" s="16">
        <v>446.43150000000003</v>
      </c>
      <c r="I92" s="16">
        <v>485.012</v>
      </c>
      <c r="J92" s="39">
        <v>485.012</v>
      </c>
      <c r="K92" s="16">
        <v>308.64400000000001</v>
      </c>
      <c r="L92" s="16">
        <v>319.66700000000003</v>
      </c>
      <c r="M92" s="16">
        <v>330.69</v>
      </c>
      <c r="N92" s="39">
        <v>330.69</v>
      </c>
      <c r="O92" s="39">
        <v>815.702</v>
      </c>
      <c r="P92" s="16">
        <v>496.03500000000003</v>
      </c>
      <c r="Q92" s="16">
        <v>551.15</v>
      </c>
      <c r="R92" s="16">
        <v>556.66150000000005</v>
      </c>
      <c r="S92" s="39">
        <v>556.66150000000005</v>
      </c>
      <c r="T92" s="35">
        <v>1372.3635000000002</v>
      </c>
      <c r="U92" s="35">
        <v>352.584</v>
      </c>
      <c r="V92" s="17">
        <v>0</v>
      </c>
      <c r="W92" s="18" t="s">
        <v>247</v>
      </c>
      <c r="X92" s="16" t="s">
        <v>216</v>
      </c>
    </row>
    <row r="93" spans="1:24" x14ac:dyDescent="0.2">
      <c r="A93" t="s">
        <v>248</v>
      </c>
      <c r="B93" s="16">
        <v>32</v>
      </c>
      <c r="C93" s="16" t="s">
        <v>227</v>
      </c>
      <c r="D93" s="16">
        <v>119.3</v>
      </c>
      <c r="E93" s="16">
        <v>125</v>
      </c>
      <c r="F93" s="16">
        <v>0.55164999999999997</v>
      </c>
      <c r="G93" s="16">
        <v>606.26499999999999</v>
      </c>
      <c r="H93" s="16">
        <v>650.35700000000008</v>
      </c>
      <c r="I93" s="16">
        <v>705.47199999999998</v>
      </c>
      <c r="J93" s="39">
        <v>705.47199999999998</v>
      </c>
      <c r="K93" s="16">
        <v>363.75900000000001</v>
      </c>
      <c r="L93" s="16">
        <v>396.82800000000003</v>
      </c>
      <c r="M93" s="16">
        <v>-429.89700000000005</v>
      </c>
      <c r="N93" s="39">
        <v>396.82800000000003</v>
      </c>
      <c r="O93" s="39">
        <v>1102.3</v>
      </c>
      <c r="P93" s="16">
        <v>562.173</v>
      </c>
      <c r="Q93" s="16">
        <v>606.26499999999999</v>
      </c>
      <c r="R93" s="16">
        <v>-617.28800000000001</v>
      </c>
      <c r="S93" s="39">
        <v>606.26499999999999</v>
      </c>
      <c r="T93" s="35">
        <v>1708.5650000000001</v>
      </c>
      <c r="U93" s="35">
        <v>427.52875</v>
      </c>
      <c r="V93" s="17">
        <v>0</v>
      </c>
      <c r="W93" s="18" t="s">
        <v>249</v>
      </c>
    </row>
    <row r="94" spans="1:24" x14ac:dyDescent="0.2">
      <c r="A94" t="s">
        <v>250</v>
      </c>
      <c r="B94" s="16">
        <v>20</v>
      </c>
      <c r="C94" s="16" t="s">
        <v>227</v>
      </c>
      <c r="D94" s="16">
        <v>123.2</v>
      </c>
      <c r="E94" s="16">
        <v>125</v>
      </c>
      <c r="F94" s="16">
        <v>0.54754999999999998</v>
      </c>
      <c r="G94" s="16">
        <v>556.66150000000005</v>
      </c>
      <c r="H94" s="16">
        <v>573.19600000000003</v>
      </c>
      <c r="I94" s="16">
        <v>606.26499999999999</v>
      </c>
      <c r="J94" s="39">
        <v>606.26499999999999</v>
      </c>
      <c r="K94" s="16">
        <v>303.13249999999999</v>
      </c>
      <c r="L94" s="16">
        <v>-319.66700000000003</v>
      </c>
      <c r="M94" s="16">
        <v>-319.66700000000003</v>
      </c>
      <c r="N94" s="39">
        <v>303.13249999999999</v>
      </c>
      <c r="O94" s="39">
        <v>909.39750000000004</v>
      </c>
      <c r="P94" s="16">
        <v>589.73050000000001</v>
      </c>
      <c r="Q94" s="16">
        <v>633.82249999999999</v>
      </c>
      <c r="R94" s="16">
        <v>661.38</v>
      </c>
      <c r="S94" s="39">
        <v>661.38</v>
      </c>
      <c r="T94" s="35">
        <v>1570.7775000000001</v>
      </c>
      <c r="U94" s="35">
        <v>390.12937499999998</v>
      </c>
      <c r="V94" s="17">
        <v>0</v>
      </c>
      <c r="W94" s="18" t="s">
        <v>251</v>
      </c>
      <c r="X94" s="16" t="s">
        <v>252</v>
      </c>
    </row>
    <row r="95" spans="1:24" x14ac:dyDescent="0.2">
      <c r="A95" t="s">
        <v>253</v>
      </c>
      <c r="B95" s="16">
        <v>44</v>
      </c>
      <c r="C95" s="16" t="s">
        <v>227</v>
      </c>
      <c r="D95" s="16">
        <v>122.5</v>
      </c>
      <c r="E95" s="16">
        <v>125</v>
      </c>
      <c r="F95" s="16">
        <v>0.54830000000000001</v>
      </c>
      <c r="G95" s="16">
        <v>617.28800000000001</v>
      </c>
      <c r="H95" s="16">
        <v>644.84550000000002</v>
      </c>
      <c r="I95" s="16">
        <v>666.89150000000006</v>
      </c>
      <c r="J95" s="39">
        <v>666.89150000000006</v>
      </c>
      <c r="K95" s="16">
        <v>325.17850000000004</v>
      </c>
      <c r="L95" s="16">
        <v>341.71300000000002</v>
      </c>
      <c r="M95" s="16">
        <v>-352.73599999999999</v>
      </c>
      <c r="N95" s="39">
        <v>341.71300000000002</v>
      </c>
      <c r="O95" s="39">
        <v>1008.6045</v>
      </c>
      <c r="P95" s="16">
        <v>490.52350000000001</v>
      </c>
      <c r="Q95" s="16">
        <v>523.59249999999997</v>
      </c>
      <c r="R95" s="16">
        <v>-551.15</v>
      </c>
      <c r="S95" s="39">
        <v>523.59249999999997</v>
      </c>
      <c r="T95" s="35">
        <v>1532.1970000000001</v>
      </c>
      <c r="U95" s="35">
        <v>381.06850000000003</v>
      </c>
      <c r="V95" s="17">
        <v>397.45444550000002</v>
      </c>
      <c r="W95" s="18" t="s">
        <v>254</v>
      </c>
      <c r="X95" s="16" t="s">
        <v>103</v>
      </c>
    </row>
    <row r="96" spans="1:24" x14ac:dyDescent="0.2">
      <c r="A96" t="s">
        <v>255</v>
      </c>
      <c r="B96" s="16">
        <v>25</v>
      </c>
      <c r="C96" s="16" t="s">
        <v>56</v>
      </c>
      <c r="D96" s="16">
        <v>67.5</v>
      </c>
      <c r="E96" s="16">
        <v>67.5</v>
      </c>
      <c r="F96" s="16">
        <v>0.74839999999999995</v>
      </c>
      <c r="G96" s="16">
        <v>330.69</v>
      </c>
      <c r="H96" s="16">
        <v>352.73599999999999</v>
      </c>
      <c r="I96" s="16">
        <v>358.2475</v>
      </c>
      <c r="J96" s="39">
        <v>358.2475</v>
      </c>
      <c r="K96" s="16">
        <v>209.43700000000001</v>
      </c>
      <c r="L96" s="16">
        <v>220.46</v>
      </c>
      <c r="M96" s="16">
        <v>-225.97150000000002</v>
      </c>
      <c r="N96" s="39">
        <v>220.46</v>
      </c>
      <c r="O96" s="39">
        <v>578.70749999999998</v>
      </c>
      <c r="P96" s="16">
        <v>440.92</v>
      </c>
      <c r="Q96" s="16">
        <v>473.98900000000003</v>
      </c>
      <c r="R96" s="16">
        <v>-479.50050000000005</v>
      </c>
      <c r="S96" s="39">
        <v>473.98900000000003</v>
      </c>
      <c r="T96" s="35">
        <v>1052.6965</v>
      </c>
      <c r="U96" s="35">
        <v>357.36099999999999</v>
      </c>
      <c r="V96" s="17">
        <v>0</v>
      </c>
      <c r="W96" s="18" t="s">
        <v>57</v>
      </c>
      <c r="X96" s="16" t="s">
        <v>256</v>
      </c>
    </row>
    <row r="97" spans="1:24" x14ac:dyDescent="0.2">
      <c r="A97" t="s">
        <v>257</v>
      </c>
      <c r="B97" s="16">
        <v>25</v>
      </c>
      <c r="C97" s="16" t="s">
        <v>56</v>
      </c>
      <c r="D97" s="16">
        <v>66.2</v>
      </c>
      <c r="E97" s="16">
        <v>67.5</v>
      </c>
      <c r="F97" s="16">
        <v>0.76095000000000002</v>
      </c>
      <c r="G97" s="16">
        <v>-347.22450000000003</v>
      </c>
      <c r="H97" s="16">
        <v>-352.73599999999999</v>
      </c>
      <c r="I97" s="16">
        <v>-352.73599999999999</v>
      </c>
      <c r="J97" s="39">
        <v>0</v>
      </c>
      <c r="K97" s="16">
        <v>225.97150000000002</v>
      </c>
      <c r="L97" s="16">
        <v>231.483</v>
      </c>
      <c r="M97" s="16">
        <v>-242.506</v>
      </c>
      <c r="N97" s="39">
        <v>231.483</v>
      </c>
      <c r="O97" s="39">
        <v>0</v>
      </c>
      <c r="P97" s="16">
        <v>457.4545</v>
      </c>
      <c r="Q97" s="16">
        <v>485.012</v>
      </c>
      <c r="R97" s="16">
        <v>-507.05800000000005</v>
      </c>
      <c r="S97" s="39">
        <v>485.012</v>
      </c>
      <c r="T97" s="35">
        <v>0</v>
      </c>
      <c r="U97" s="35">
        <v>0</v>
      </c>
      <c r="V97" s="17">
        <v>0</v>
      </c>
      <c r="W97" s="18">
        <v>0</v>
      </c>
    </row>
    <row r="98" spans="1:24" s="29" customFormat="1" x14ac:dyDescent="0.2">
      <c r="A98" s="29" t="s">
        <v>258</v>
      </c>
      <c r="B98" s="30">
        <v>27</v>
      </c>
      <c r="C98" s="30" t="s">
        <v>56</v>
      </c>
      <c r="D98" s="30">
        <v>74.400000000000006</v>
      </c>
      <c r="E98" s="30">
        <v>75</v>
      </c>
      <c r="F98" s="30">
        <v>0.69264999999999999</v>
      </c>
      <c r="G98" s="30">
        <v>440.92</v>
      </c>
      <c r="H98" s="30">
        <v>485.012</v>
      </c>
      <c r="I98" s="30">
        <v>501.54650000000004</v>
      </c>
      <c r="J98" s="41">
        <v>501.54650000000004</v>
      </c>
      <c r="K98" s="30">
        <v>286.59800000000001</v>
      </c>
      <c r="L98" s="30">
        <v>308.64400000000001</v>
      </c>
      <c r="M98" s="30">
        <v>330.69</v>
      </c>
      <c r="N98" s="41">
        <v>330.69</v>
      </c>
      <c r="O98" s="41">
        <v>832.23650000000009</v>
      </c>
      <c r="P98" s="30">
        <v>573.19600000000003</v>
      </c>
      <c r="Q98" s="30">
        <v>-606.26499999999999</v>
      </c>
      <c r="R98" s="30">
        <v>606.26499999999999</v>
      </c>
      <c r="S98" s="41">
        <v>606.26499999999999</v>
      </c>
      <c r="T98" s="36">
        <v>1438.5015000000001</v>
      </c>
      <c r="U98" s="36">
        <v>451.95412499999998</v>
      </c>
      <c r="V98" s="31">
        <v>0</v>
      </c>
      <c r="W98" s="32" t="s">
        <v>259</v>
      </c>
      <c r="X98" s="30" t="s">
        <v>211</v>
      </c>
    </row>
    <row r="99" spans="1:24" x14ac:dyDescent="0.2">
      <c r="A99" t="s">
        <v>260</v>
      </c>
      <c r="B99" s="16">
        <v>25</v>
      </c>
      <c r="C99" s="16" t="s">
        <v>56</v>
      </c>
      <c r="D99" s="16">
        <v>71.099999999999994</v>
      </c>
      <c r="E99" s="16">
        <v>75</v>
      </c>
      <c r="F99" s="16">
        <v>0.71724999999999994</v>
      </c>
      <c r="G99" s="16">
        <v>275.57499999999999</v>
      </c>
      <c r="H99" s="16">
        <v>297.62100000000004</v>
      </c>
      <c r="I99" s="16">
        <v>319.66700000000003</v>
      </c>
      <c r="J99" s="39">
        <v>319.66700000000003</v>
      </c>
      <c r="K99" s="16">
        <v>203.9255</v>
      </c>
      <c r="L99" s="16">
        <v>225.97150000000002</v>
      </c>
      <c r="M99" s="16">
        <v>236.99450000000002</v>
      </c>
      <c r="N99" s="39">
        <v>236.99450000000002</v>
      </c>
      <c r="O99" s="39">
        <v>556.66150000000005</v>
      </c>
      <c r="P99" s="16">
        <v>-314.15550000000002</v>
      </c>
      <c r="Q99" s="16">
        <v>330.69</v>
      </c>
      <c r="R99" s="16">
        <v>341.71300000000002</v>
      </c>
      <c r="S99" s="39">
        <v>341.71300000000002</v>
      </c>
      <c r="T99" s="35">
        <v>898.37450000000001</v>
      </c>
      <c r="U99" s="35">
        <v>292.27937499999996</v>
      </c>
      <c r="V99" s="17">
        <v>0</v>
      </c>
      <c r="W99" s="18" t="s">
        <v>261</v>
      </c>
    </row>
    <row r="100" spans="1:24" s="28" customFormat="1" x14ac:dyDescent="0.2">
      <c r="A100" s="24" t="s">
        <v>262</v>
      </c>
      <c r="B100" s="25">
        <v>25</v>
      </c>
      <c r="C100" s="25" t="s">
        <v>56</v>
      </c>
      <c r="D100" s="25">
        <v>71.5</v>
      </c>
      <c r="E100" s="25">
        <v>75</v>
      </c>
      <c r="F100" s="25">
        <v>0.71405000000000007</v>
      </c>
      <c r="G100" s="25">
        <v>275.57499999999999</v>
      </c>
      <c r="H100" s="25">
        <v>286.59800000000001</v>
      </c>
      <c r="I100" s="25">
        <v>-292.10950000000003</v>
      </c>
      <c r="J100" s="40">
        <v>286.59800000000001</v>
      </c>
      <c r="K100" s="25">
        <v>176.36799999999999</v>
      </c>
      <c r="L100" s="25">
        <v>187.39100000000002</v>
      </c>
      <c r="M100" s="25">
        <v>-192.9025</v>
      </c>
      <c r="N100" s="40">
        <v>187.39100000000002</v>
      </c>
      <c r="O100" s="40">
        <v>473.98900000000003</v>
      </c>
      <c r="P100" s="25">
        <v>286.59800000000001</v>
      </c>
      <c r="Q100" s="25">
        <v>308.64400000000001</v>
      </c>
      <c r="R100" s="25">
        <v>-325.17850000000004</v>
      </c>
      <c r="S100" s="40">
        <v>308.64400000000001</v>
      </c>
      <c r="T100" s="37">
        <v>782.63300000000004</v>
      </c>
      <c r="U100" s="37">
        <v>253.48775000000003</v>
      </c>
      <c r="V100" s="26">
        <v>0</v>
      </c>
      <c r="W100" s="27" t="s">
        <v>263</v>
      </c>
      <c r="X100" s="25" t="s">
        <v>159</v>
      </c>
    </row>
    <row r="101" spans="1:24" x14ac:dyDescent="0.2">
      <c r="A101" t="s">
        <v>264</v>
      </c>
      <c r="B101" s="16">
        <v>26</v>
      </c>
      <c r="C101" s="16" t="s">
        <v>56</v>
      </c>
      <c r="D101" s="16">
        <v>72.2</v>
      </c>
      <c r="E101" s="16">
        <v>75</v>
      </c>
      <c r="F101" s="16">
        <v>0.70865</v>
      </c>
      <c r="G101" s="16">
        <v>198.41400000000002</v>
      </c>
      <c r="H101" s="16">
        <v>220.46</v>
      </c>
      <c r="I101" s="16">
        <v>253.52900000000002</v>
      </c>
      <c r="J101" s="39">
        <v>253.52900000000002</v>
      </c>
      <c r="K101" s="16">
        <v>165.345</v>
      </c>
      <c r="L101" s="16">
        <v>-198.41400000000002</v>
      </c>
      <c r="M101" s="16">
        <v>-198.41400000000002</v>
      </c>
      <c r="N101" s="39">
        <v>165.345</v>
      </c>
      <c r="O101" s="39">
        <v>418.87400000000002</v>
      </c>
      <c r="P101" s="16">
        <v>286.59800000000001</v>
      </c>
      <c r="Q101" s="16">
        <v>308.64400000000001</v>
      </c>
      <c r="R101" s="16">
        <v>319.66700000000003</v>
      </c>
      <c r="S101" s="39">
        <v>319.66700000000003</v>
      </c>
      <c r="T101" s="35">
        <v>738.54100000000005</v>
      </c>
      <c r="U101" s="35">
        <v>237.39775</v>
      </c>
      <c r="V101" s="17">
        <v>0</v>
      </c>
      <c r="W101" s="18" t="s">
        <v>265</v>
      </c>
      <c r="X101" s="16" t="s">
        <v>80</v>
      </c>
    </row>
    <row r="102" spans="1:24" x14ac:dyDescent="0.2">
      <c r="A102" t="s">
        <v>266</v>
      </c>
      <c r="B102" s="16">
        <v>31</v>
      </c>
      <c r="C102" s="16" t="s">
        <v>56</v>
      </c>
      <c r="D102" s="16">
        <v>82.5</v>
      </c>
      <c r="E102" s="16">
        <v>82.5</v>
      </c>
      <c r="F102" s="16">
        <v>0.64460000000000006</v>
      </c>
      <c r="G102" s="16">
        <v>402.33950000000004</v>
      </c>
      <c r="H102" s="16">
        <v>429.89700000000005</v>
      </c>
      <c r="I102" s="16">
        <v>0</v>
      </c>
      <c r="J102" s="39">
        <v>429.89700000000005</v>
      </c>
      <c r="K102" s="16">
        <v>336.20150000000001</v>
      </c>
      <c r="L102" s="16">
        <v>352.73599999999999</v>
      </c>
      <c r="M102" s="16">
        <v>363.75900000000001</v>
      </c>
      <c r="N102" s="39">
        <v>363.75900000000001</v>
      </c>
      <c r="O102" s="39">
        <v>793.65600000000006</v>
      </c>
      <c r="P102" s="16">
        <v>551.15</v>
      </c>
      <c r="Q102" s="16">
        <v>600.75350000000003</v>
      </c>
      <c r="R102" s="16">
        <v>-611.77650000000006</v>
      </c>
      <c r="S102" s="39">
        <v>600.75350000000003</v>
      </c>
      <c r="T102" s="35">
        <v>1394.4095</v>
      </c>
      <c r="U102" s="35">
        <v>407.70950000000005</v>
      </c>
      <c r="V102" s="17">
        <v>0</v>
      </c>
      <c r="W102" s="18" t="s">
        <v>59</v>
      </c>
      <c r="X102" s="16" t="s">
        <v>175</v>
      </c>
    </row>
    <row r="103" spans="1:24" x14ac:dyDescent="0.2">
      <c r="A103" t="s">
        <v>267</v>
      </c>
      <c r="B103" s="16">
        <v>30</v>
      </c>
      <c r="C103" s="16" t="s">
        <v>56</v>
      </c>
      <c r="D103" s="16">
        <v>89.6</v>
      </c>
      <c r="E103" s="16">
        <v>90</v>
      </c>
      <c r="F103" s="16">
        <v>0.61335000000000006</v>
      </c>
      <c r="G103" s="16">
        <v>451.94300000000004</v>
      </c>
      <c r="H103" s="16">
        <v>468.47750000000002</v>
      </c>
      <c r="I103" s="16">
        <v>490.52350000000001</v>
      </c>
      <c r="J103" s="39">
        <v>490.52350000000001</v>
      </c>
      <c r="K103" s="16">
        <v>275.57499999999999</v>
      </c>
      <c r="L103" s="16">
        <v>281.0865</v>
      </c>
      <c r="M103" s="16">
        <v>292.10950000000003</v>
      </c>
      <c r="N103" s="39">
        <v>292.10950000000003</v>
      </c>
      <c r="O103" s="39">
        <v>782.63300000000004</v>
      </c>
      <c r="P103" s="16">
        <v>440.92</v>
      </c>
      <c r="Q103" s="16">
        <v>468.47750000000002</v>
      </c>
      <c r="R103" s="16">
        <v>501.54650000000004</v>
      </c>
      <c r="S103" s="39">
        <v>501.54650000000004</v>
      </c>
      <c r="T103" s="35">
        <v>1284.1795</v>
      </c>
      <c r="U103" s="35">
        <v>357.27637500000003</v>
      </c>
      <c r="V103" s="17">
        <v>0</v>
      </c>
      <c r="W103" s="18" t="s">
        <v>268</v>
      </c>
      <c r="X103" s="16" t="s">
        <v>146</v>
      </c>
    </row>
    <row r="104" spans="1:24" x14ac:dyDescent="0.2">
      <c r="A104" t="s">
        <v>269</v>
      </c>
      <c r="B104" s="16">
        <v>24</v>
      </c>
      <c r="C104" s="16" t="s">
        <v>56</v>
      </c>
      <c r="D104" s="16">
        <v>87.4</v>
      </c>
      <c r="E104" s="16">
        <v>90</v>
      </c>
      <c r="F104" s="16">
        <v>0.62214999999999998</v>
      </c>
      <c r="G104" s="16">
        <v>363.75900000000001</v>
      </c>
      <c r="H104" s="16">
        <v>385.80500000000001</v>
      </c>
      <c r="I104" s="16">
        <v>-396.82800000000003</v>
      </c>
      <c r="J104" s="39">
        <v>385.80500000000001</v>
      </c>
      <c r="K104" s="16">
        <v>-242.506</v>
      </c>
      <c r="L104" s="16">
        <v>253.52900000000002</v>
      </c>
      <c r="M104" s="16">
        <v>-264.55200000000002</v>
      </c>
      <c r="N104" s="39">
        <v>253.52900000000002</v>
      </c>
      <c r="O104" s="39">
        <v>639.33400000000006</v>
      </c>
      <c r="P104" s="16">
        <v>462.96600000000001</v>
      </c>
      <c r="Q104" s="16">
        <v>479.50050000000005</v>
      </c>
      <c r="R104" s="16">
        <v>-507.05800000000005</v>
      </c>
      <c r="S104" s="39">
        <v>479.50050000000005</v>
      </c>
      <c r="T104" s="35">
        <v>1118.8345000000002</v>
      </c>
      <c r="U104" s="35">
        <v>315.74112500000001</v>
      </c>
      <c r="V104" s="17">
        <v>0</v>
      </c>
      <c r="W104" s="18" t="s">
        <v>270</v>
      </c>
      <c r="X104" s="16" t="s">
        <v>271</v>
      </c>
    </row>
    <row r="105" spans="1:24" x14ac:dyDescent="0.2">
      <c r="A105" t="s">
        <v>272</v>
      </c>
      <c r="B105" s="16">
        <v>25</v>
      </c>
      <c r="C105" s="16" t="s">
        <v>56</v>
      </c>
      <c r="D105" s="16">
        <v>98.9</v>
      </c>
      <c r="E105" s="16">
        <v>100</v>
      </c>
      <c r="F105" s="16">
        <v>0.58535000000000004</v>
      </c>
      <c r="G105" s="16">
        <v>407.851</v>
      </c>
      <c r="H105" s="16">
        <v>446.43150000000003</v>
      </c>
      <c r="I105" s="16">
        <v>462.96600000000001</v>
      </c>
      <c r="J105" s="39">
        <v>462.96600000000001</v>
      </c>
      <c r="K105" s="16">
        <v>303.13249999999999</v>
      </c>
      <c r="L105" s="16">
        <v>325.17850000000004</v>
      </c>
      <c r="M105" s="16">
        <v>-347.22450000000003</v>
      </c>
      <c r="N105" s="39">
        <v>325.17850000000004</v>
      </c>
      <c r="O105" s="39">
        <v>788.14449999999999</v>
      </c>
      <c r="P105" s="16">
        <v>518.08100000000002</v>
      </c>
      <c r="Q105" s="16">
        <v>551.15</v>
      </c>
      <c r="R105" s="16">
        <v>573.19600000000003</v>
      </c>
      <c r="S105" s="39">
        <v>573.19600000000003</v>
      </c>
      <c r="T105" s="35">
        <v>1361.3405</v>
      </c>
      <c r="U105" s="35">
        <v>361.45362500000005</v>
      </c>
      <c r="V105" s="17">
        <v>0</v>
      </c>
      <c r="W105" s="18" t="s">
        <v>61</v>
      </c>
      <c r="X105" s="16" t="s">
        <v>256</v>
      </c>
    </row>
    <row r="106" spans="1:24" x14ac:dyDescent="0.2">
      <c r="A106" t="s">
        <v>273</v>
      </c>
      <c r="B106" s="16">
        <v>35</v>
      </c>
      <c r="C106" s="16" t="s">
        <v>56</v>
      </c>
      <c r="D106" s="16">
        <v>99.4</v>
      </c>
      <c r="E106" s="16">
        <v>100</v>
      </c>
      <c r="F106" s="16">
        <v>0.58279999999999998</v>
      </c>
      <c r="G106" s="16">
        <v>352.73599999999999</v>
      </c>
      <c r="H106" s="16">
        <v>402.33950000000004</v>
      </c>
      <c r="I106" s="16">
        <v>451.94300000000004</v>
      </c>
      <c r="J106" s="39">
        <v>451.94300000000004</v>
      </c>
      <c r="K106" s="16">
        <v>225.97150000000002</v>
      </c>
      <c r="L106" s="16">
        <v>242.506</v>
      </c>
      <c r="M106" s="16">
        <v>264.55200000000002</v>
      </c>
      <c r="N106" s="39">
        <v>264.55200000000002</v>
      </c>
      <c r="O106" s="39">
        <v>716.495</v>
      </c>
      <c r="P106" s="16">
        <v>501.54650000000004</v>
      </c>
      <c r="Q106" s="16">
        <v>551.15</v>
      </c>
      <c r="R106" s="16">
        <v>573.19600000000003</v>
      </c>
      <c r="S106" s="39">
        <v>573.19600000000003</v>
      </c>
      <c r="T106" s="35">
        <v>1289.691</v>
      </c>
      <c r="U106" s="35">
        <v>340.93799999999999</v>
      </c>
      <c r="V106" s="17">
        <v>0</v>
      </c>
      <c r="W106" s="18" t="s">
        <v>63</v>
      </c>
      <c r="X106" s="16" t="s">
        <v>80</v>
      </c>
    </row>
    <row r="107" spans="1:24" x14ac:dyDescent="0.2">
      <c r="A107" t="s">
        <v>274</v>
      </c>
      <c r="B107" s="16">
        <v>29</v>
      </c>
      <c r="C107" s="16" t="s">
        <v>56</v>
      </c>
      <c r="D107" s="16">
        <v>95</v>
      </c>
      <c r="E107" s="16">
        <v>100</v>
      </c>
      <c r="F107" s="16">
        <v>0.59489999999999998</v>
      </c>
      <c r="G107" s="16">
        <v>374.78200000000004</v>
      </c>
      <c r="H107" s="16">
        <v>407.851</v>
      </c>
      <c r="I107" s="16">
        <v>418.87400000000002</v>
      </c>
      <c r="J107" s="39">
        <v>418.87400000000002</v>
      </c>
      <c r="K107" s="16">
        <v>297.62100000000004</v>
      </c>
      <c r="L107" s="16">
        <v>319.66700000000003</v>
      </c>
      <c r="M107" s="16">
        <v>330.69</v>
      </c>
      <c r="N107" s="39">
        <v>330.69</v>
      </c>
      <c r="O107" s="39">
        <v>749.56400000000008</v>
      </c>
      <c r="P107" s="16">
        <v>435.4085</v>
      </c>
      <c r="Q107" s="16">
        <v>457.4545</v>
      </c>
      <c r="R107" s="16">
        <v>473.98900000000003</v>
      </c>
      <c r="S107" s="39">
        <v>473.98900000000003</v>
      </c>
      <c r="T107" s="35">
        <v>1223.5530000000001</v>
      </c>
      <c r="U107" s="35">
        <v>330.16949999999997</v>
      </c>
      <c r="V107" s="17">
        <v>0</v>
      </c>
      <c r="W107" s="18" t="s">
        <v>275</v>
      </c>
    </row>
    <row r="108" spans="1:24" x14ac:dyDescent="0.2">
      <c r="A108" t="s">
        <v>276</v>
      </c>
      <c r="B108" s="16">
        <v>33</v>
      </c>
      <c r="C108" s="16" t="s">
        <v>56</v>
      </c>
      <c r="D108" s="16">
        <v>108.3</v>
      </c>
      <c r="E108" s="16">
        <v>110</v>
      </c>
      <c r="F108" s="16">
        <v>0.56499999999999995</v>
      </c>
      <c r="G108" s="16">
        <v>545.63850000000002</v>
      </c>
      <c r="H108" s="16">
        <v>584.21900000000005</v>
      </c>
      <c r="I108" s="16">
        <v>600.75350000000003</v>
      </c>
      <c r="J108" s="39">
        <v>600.75350000000003</v>
      </c>
      <c r="K108" s="16">
        <v>325.17850000000004</v>
      </c>
      <c r="L108" s="16">
        <v>347.22450000000003</v>
      </c>
      <c r="M108" s="16">
        <v>-358.2475</v>
      </c>
      <c r="N108" s="39">
        <v>347.22450000000003</v>
      </c>
      <c r="O108" s="39">
        <v>947.97800000000007</v>
      </c>
      <c r="P108" s="16">
        <v>595.24200000000008</v>
      </c>
      <c r="Q108" s="16">
        <v>639.33400000000006</v>
      </c>
      <c r="R108" s="16">
        <v>666.89150000000006</v>
      </c>
      <c r="S108" s="39">
        <v>666.89150000000006</v>
      </c>
      <c r="T108" s="35">
        <v>1614.8695</v>
      </c>
      <c r="U108" s="35">
        <v>413.86249999999995</v>
      </c>
      <c r="V108" s="17">
        <v>0</v>
      </c>
      <c r="W108" s="18" t="s">
        <v>277</v>
      </c>
      <c r="X108" s="16" t="s">
        <v>232</v>
      </c>
    </row>
    <row r="109" spans="1:24" x14ac:dyDescent="0.2">
      <c r="A109" t="s">
        <v>278</v>
      </c>
      <c r="B109" s="16">
        <v>25</v>
      </c>
      <c r="C109" s="16" t="s">
        <v>56</v>
      </c>
      <c r="D109" s="16">
        <v>114.2</v>
      </c>
      <c r="E109" s="16">
        <v>125</v>
      </c>
      <c r="F109" s="16">
        <v>0.55709999999999993</v>
      </c>
      <c r="G109" s="16">
        <v>424.38550000000004</v>
      </c>
      <c r="H109" s="16">
        <v>457.4545</v>
      </c>
      <c r="I109" s="16">
        <v>-473.98900000000003</v>
      </c>
      <c r="J109" s="39">
        <v>457.4545</v>
      </c>
      <c r="K109" s="16">
        <v>264.55200000000002</v>
      </c>
      <c r="L109" s="16">
        <v>286.59800000000001</v>
      </c>
      <c r="M109" s="16">
        <v>-297.62100000000004</v>
      </c>
      <c r="N109" s="39">
        <v>286.59800000000001</v>
      </c>
      <c r="O109" s="39">
        <v>744.05250000000001</v>
      </c>
      <c r="P109" s="16">
        <v>551.15</v>
      </c>
      <c r="Q109" s="16">
        <v>584.21900000000005</v>
      </c>
      <c r="R109" s="16">
        <v>595.24200000000008</v>
      </c>
      <c r="S109" s="39">
        <v>595.24200000000008</v>
      </c>
      <c r="T109" s="35">
        <v>1339.2945</v>
      </c>
      <c r="U109" s="35">
        <v>338.43824999999998</v>
      </c>
      <c r="V109" s="17">
        <v>0</v>
      </c>
      <c r="W109" s="18" t="s">
        <v>279</v>
      </c>
      <c r="X109" s="16" t="s">
        <v>175</v>
      </c>
    </row>
    <row r="110" spans="1:24" x14ac:dyDescent="0.2">
      <c r="A110" t="s">
        <v>280</v>
      </c>
      <c r="B110" s="16">
        <v>28</v>
      </c>
      <c r="C110" s="16" t="s">
        <v>56</v>
      </c>
      <c r="D110" s="16">
        <v>123.1</v>
      </c>
      <c r="E110" s="16">
        <v>125</v>
      </c>
      <c r="F110" s="16">
        <v>0.54764999999999997</v>
      </c>
      <c r="G110" s="16">
        <v>485.012</v>
      </c>
      <c r="H110" s="16">
        <v>523.59249999999997</v>
      </c>
      <c r="I110" s="16">
        <v>-573.19600000000003</v>
      </c>
      <c r="J110" s="39">
        <v>523.59249999999997</v>
      </c>
      <c r="K110" s="16">
        <v>-440.92</v>
      </c>
      <c r="L110" s="16">
        <v>-440.92</v>
      </c>
      <c r="M110" s="16">
        <v>-440.92</v>
      </c>
      <c r="N110" s="39">
        <v>0</v>
      </c>
      <c r="O110" s="39">
        <v>0</v>
      </c>
      <c r="P110" s="16">
        <v>-639.33400000000006</v>
      </c>
      <c r="Q110" s="16">
        <v>0</v>
      </c>
      <c r="R110" s="16">
        <v>0</v>
      </c>
      <c r="S110" s="39">
        <v>0</v>
      </c>
      <c r="T110" s="35">
        <v>0</v>
      </c>
      <c r="U110" s="35">
        <v>0</v>
      </c>
      <c r="V110" s="17">
        <v>0</v>
      </c>
      <c r="W110" s="18">
        <v>0</v>
      </c>
    </row>
    <row r="111" spans="1:24" x14ac:dyDescent="0.2">
      <c r="A111" t="s">
        <v>281</v>
      </c>
      <c r="B111" s="16">
        <v>24</v>
      </c>
      <c r="C111" s="16" t="s">
        <v>65</v>
      </c>
      <c r="D111" s="16">
        <v>65.2</v>
      </c>
      <c r="E111" s="16">
        <v>67.5</v>
      </c>
      <c r="F111" s="16">
        <v>0.7712</v>
      </c>
      <c r="G111" s="16">
        <v>275.57499999999999</v>
      </c>
      <c r="H111" s="16">
        <v>-308.64400000000001</v>
      </c>
      <c r="I111" s="16">
        <v>-308.64400000000001</v>
      </c>
      <c r="J111" s="39">
        <v>275.57499999999999</v>
      </c>
      <c r="K111" s="16">
        <v>209.43700000000001</v>
      </c>
      <c r="L111" s="16">
        <v>225.97150000000002</v>
      </c>
      <c r="M111" s="16">
        <v>-236.99450000000002</v>
      </c>
      <c r="N111" s="39">
        <v>225.97150000000002</v>
      </c>
      <c r="O111" s="39">
        <v>501.54650000000004</v>
      </c>
      <c r="P111" s="16">
        <v>336.20150000000001</v>
      </c>
      <c r="Q111" s="16">
        <v>352.73599999999999</v>
      </c>
      <c r="R111" s="16">
        <v>363.75900000000001</v>
      </c>
      <c r="S111" s="39">
        <v>363.75900000000001</v>
      </c>
      <c r="T111" s="35">
        <v>865.30550000000005</v>
      </c>
      <c r="U111" s="35">
        <v>302.69600000000003</v>
      </c>
      <c r="V111" s="17">
        <v>0</v>
      </c>
      <c r="W111" s="18" t="s">
        <v>282</v>
      </c>
      <c r="X111" s="16" t="s">
        <v>283</v>
      </c>
    </row>
    <row r="112" spans="1:24" x14ac:dyDescent="0.2">
      <c r="A112" t="s">
        <v>284</v>
      </c>
      <c r="B112" s="16">
        <v>27</v>
      </c>
      <c r="C112" s="16" t="s">
        <v>65</v>
      </c>
      <c r="D112" s="16">
        <v>73.8</v>
      </c>
      <c r="E112" s="16">
        <v>75</v>
      </c>
      <c r="F112" s="16">
        <v>0.69684999999999997</v>
      </c>
      <c r="G112" s="16">
        <v>424.38550000000004</v>
      </c>
      <c r="H112" s="16">
        <v>435.4085</v>
      </c>
      <c r="I112" s="16">
        <v>451.94300000000004</v>
      </c>
      <c r="J112" s="39">
        <v>451.94300000000004</v>
      </c>
      <c r="K112" s="16">
        <v>314.15550000000002</v>
      </c>
      <c r="L112" s="16">
        <v>330.69</v>
      </c>
      <c r="M112" s="16">
        <v>-352.73599999999999</v>
      </c>
      <c r="N112" s="39">
        <v>330.69</v>
      </c>
      <c r="O112" s="39">
        <v>782.63300000000004</v>
      </c>
      <c r="P112" s="16">
        <v>473.98900000000003</v>
      </c>
      <c r="Q112" s="16">
        <v>496.03500000000003</v>
      </c>
      <c r="R112" s="16">
        <v>-507.05800000000005</v>
      </c>
      <c r="S112" s="39">
        <v>496.03500000000003</v>
      </c>
      <c r="T112" s="35">
        <v>1278.6680000000001</v>
      </c>
      <c r="U112" s="35">
        <v>404.173</v>
      </c>
      <c r="V112" s="17">
        <v>0</v>
      </c>
      <c r="W112" s="18" t="s">
        <v>285</v>
      </c>
      <c r="X112" s="16" t="s">
        <v>175</v>
      </c>
    </row>
    <row r="113" spans="1:24" x14ac:dyDescent="0.2">
      <c r="A113" t="s">
        <v>286</v>
      </c>
      <c r="B113" s="16">
        <v>26</v>
      </c>
      <c r="C113" s="16" t="s">
        <v>65</v>
      </c>
      <c r="D113" s="16">
        <v>74.400000000000006</v>
      </c>
      <c r="E113" s="16">
        <v>75</v>
      </c>
      <c r="F113" s="16">
        <v>0.69264999999999999</v>
      </c>
      <c r="G113" s="16">
        <v>286.59800000000001</v>
      </c>
      <c r="H113" s="16">
        <v>330.69</v>
      </c>
      <c r="I113" s="16">
        <v>363.75900000000001</v>
      </c>
      <c r="J113" s="39">
        <v>363.75900000000001</v>
      </c>
      <c r="K113" s="16">
        <v>209.43700000000001</v>
      </c>
      <c r="L113" s="16">
        <v>231.483</v>
      </c>
      <c r="M113" s="16">
        <v>242.506</v>
      </c>
      <c r="N113" s="39">
        <v>242.506</v>
      </c>
      <c r="O113" s="39">
        <v>606.26499999999999</v>
      </c>
      <c r="P113" s="16">
        <v>330.69</v>
      </c>
      <c r="Q113" s="16">
        <v>385.80500000000001</v>
      </c>
      <c r="R113" s="16">
        <v>407.851</v>
      </c>
      <c r="S113" s="39">
        <v>407.851</v>
      </c>
      <c r="T113" s="35">
        <v>1014.1160000000001</v>
      </c>
      <c r="U113" s="35">
        <v>318.61899999999997</v>
      </c>
      <c r="V113" s="17">
        <v>0</v>
      </c>
      <c r="W113" s="18" t="s">
        <v>287</v>
      </c>
    </row>
    <row r="114" spans="1:24" x14ac:dyDescent="0.2">
      <c r="A114" t="s">
        <v>288</v>
      </c>
      <c r="B114" s="16">
        <v>28</v>
      </c>
      <c r="C114" s="16" t="s">
        <v>65</v>
      </c>
      <c r="D114" s="16">
        <v>81.599999999999994</v>
      </c>
      <c r="E114" s="16">
        <v>82.5</v>
      </c>
      <c r="F114" s="16">
        <v>0.64924999999999999</v>
      </c>
      <c r="G114" s="16">
        <v>336.20150000000001</v>
      </c>
      <c r="H114" s="16">
        <v>363.75900000000001</v>
      </c>
      <c r="I114" s="16">
        <v>380.29349999999999</v>
      </c>
      <c r="J114" s="39">
        <v>380.29349999999999</v>
      </c>
      <c r="K114" s="16">
        <v>270.06350000000003</v>
      </c>
      <c r="L114" s="16">
        <v>308.64400000000001</v>
      </c>
      <c r="M114" s="16">
        <v>-319.66700000000003</v>
      </c>
      <c r="N114" s="39">
        <v>308.64400000000001</v>
      </c>
      <c r="O114" s="39">
        <v>688.9375</v>
      </c>
      <c r="P114" s="16">
        <v>468.47750000000002</v>
      </c>
      <c r="Q114" s="16">
        <v>507.05800000000005</v>
      </c>
      <c r="R114" s="16">
        <v>540.12700000000007</v>
      </c>
      <c r="S114" s="39">
        <v>540.12700000000007</v>
      </c>
      <c r="T114" s="35">
        <v>1229.0645</v>
      </c>
      <c r="U114" s="35">
        <v>361.95687499999997</v>
      </c>
      <c r="V114" s="17">
        <v>0</v>
      </c>
      <c r="W114" s="18" t="s">
        <v>289</v>
      </c>
      <c r="X114" s="16" t="s">
        <v>80</v>
      </c>
    </row>
    <row r="115" spans="1:24" x14ac:dyDescent="0.2">
      <c r="A115" t="s">
        <v>290</v>
      </c>
      <c r="B115" s="16">
        <v>23</v>
      </c>
      <c r="C115" s="16" t="s">
        <v>65</v>
      </c>
      <c r="D115" s="16">
        <v>81</v>
      </c>
      <c r="E115" s="16">
        <v>82.5</v>
      </c>
      <c r="F115" s="16">
        <v>0.65234999999999999</v>
      </c>
      <c r="G115" s="16">
        <v>369.27050000000003</v>
      </c>
      <c r="H115" s="16">
        <v>402.33950000000004</v>
      </c>
      <c r="I115" s="16">
        <v>418.87400000000002</v>
      </c>
      <c r="J115" s="39">
        <v>418.87400000000002</v>
      </c>
      <c r="K115" s="16">
        <v>270.06350000000003</v>
      </c>
      <c r="L115" s="16">
        <v>297.62100000000004</v>
      </c>
      <c r="M115" s="16">
        <v>303.13249999999999</v>
      </c>
      <c r="N115" s="39">
        <v>303.13249999999999</v>
      </c>
      <c r="O115" s="39">
        <v>722.00650000000007</v>
      </c>
      <c r="P115" s="16">
        <v>407.851</v>
      </c>
      <c r="Q115" s="16">
        <v>-429.89700000000005</v>
      </c>
      <c r="R115" s="16">
        <v>440.92</v>
      </c>
      <c r="S115" s="39">
        <v>440.92</v>
      </c>
      <c r="T115" s="35">
        <v>1162.9265</v>
      </c>
      <c r="U115" s="35">
        <v>344.11462499999999</v>
      </c>
      <c r="V115" s="17">
        <v>0</v>
      </c>
      <c r="W115" s="18" t="s">
        <v>291</v>
      </c>
      <c r="X115" s="16" t="s">
        <v>283</v>
      </c>
    </row>
    <row r="116" spans="1:24" x14ac:dyDescent="0.2">
      <c r="A116" t="s">
        <v>292</v>
      </c>
      <c r="B116" s="16">
        <v>34</v>
      </c>
      <c r="C116" s="16" t="s">
        <v>65</v>
      </c>
      <c r="D116" s="16">
        <v>75.099999999999994</v>
      </c>
      <c r="E116" s="16">
        <v>82.5</v>
      </c>
      <c r="F116" s="16">
        <v>0.68784999999999996</v>
      </c>
      <c r="G116" s="16">
        <v>286.59800000000001</v>
      </c>
      <c r="H116" s="16">
        <v>292.10950000000003</v>
      </c>
      <c r="I116" s="16">
        <v>308.64400000000001</v>
      </c>
      <c r="J116" s="39">
        <v>308.64400000000001</v>
      </c>
      <c r="K116" s="16">
        <v>198.41400000000002</v>
      </c>
      <c r="L116" s="16">
        <v>203.9255</v>
      </c>
      <c r="M116" s="16">
        <v>-209.43700000000001</v>
      </c>
      <c r="N116" s="39">
        <v>203.9255</v>
      </c>
      <c r="O116" s="39">
        <v>512.56950000000006</v>
      </c>
      <c r="P116" s="16">
        <v>-292.10950000000003</v>
      </c>
      <c r="Q116" s="16">
        <v>308.64400000000001</v>
      </c>
      <c r="R116" s="16">
        <v>319.66700000000003</v>
      </c>
      <c r="S116" s="39">
        <v>319.66700000000003</v>
      </c>
      <c r="T116" s="35">
        <v>832.23650000000009</v>
      </c>
      <c r="U116" s="35">
        <v>259.66337499999997</v>
      </c>
      <c r="V116" s="17">
        <v>0</v>
      </c>
      <c r="W116" s="18" t="s">
        <v>293</v>
      </c>
      <c r="X116" s="16" t="s">
        <v>294</v>
      </c>
    </row>
    <row r="117" spans="1:24" x14ac:dyDescent="0.2">
      <c r="A117" t="s">
        <v>295</v>
      </c>
      <c r="B117" s="16">
        <v>25</v>
      </c>
      <c r="C117" s="16" t="s">
        <v>65</v>
      </c>
      <c r="D117" s="16">
        <v>89.1</v>
      </c>
      <c r="E117" s="16">
        <v>90</v>
      </c>
      <c r="F117" s="16">
        <v>0.61529999999999996</v>
      </c>
      <c r="G117" s="16">
        <v>440.92</v>
      </c>
      <c r="H117" s="16">
        <v>462.96600000000001</v>
      </c>
      <c r="I117" s="16">
        <v>-485.012</v>
      </c>
      <c r="J117" s="39">
        <v>462.96600000000001</v>
      </c>
      <c r="K117" s="16">
        <v>319.66700000000003</v>
      </c>
      <c r="L117" s="16">
        <v>336.20150000000001</v>
      </c>
      <c r="M117" s="16">
        <v>-352.73599999999999</v>
      </c>
      <c r="N117" s="39">
        <v>336.20150000000001</v>
      </c>
      <c r="O117" s="39">
        <v>799.16750000000002</v>
      </c>
      <c r="P117" s="16">
        <v>462.96600000000001</v>
      </c>
      <c r="Q117" s="16">
        <v>512.56950000000006</v>
      </c>
      <c r="R117" s="16">
        <v>0</v>
      </c>
      <c r="S117" s="39">
        <v>512.56950000000006</v>
      </c>
      <c r="T117" s="35">
        <v>1311.7370000000001</v>
      </c>
      <c r="U117" s="35">
        <v>366.1035</v>
      </c>
      <c r="V117" s="17">
        <v>0</v>
      </c>
      <c r="W117" s="18" t="s">
        <v>296</v>
      </c>
      <c r="X117" s="16" t="s">
        <v>80</v>
      </c>
    </row>
    <row r="118" spans="1:24" x14ac:dyDescent="0.2">
      <c r="A118" t="s">
        <v>297</v>
      </c>
      <c r="B118" s="16">
        <v>30</v>
      </c>
      <c r="C118" s="16" t="s">
        <v>65</v>
      </c>
      <c r="D118" s="16">
        <v>88.2</v>
      </c>
      <c r="E118" s="16">
        <v>90</v>
      </c>
      <c r="F118" s="16">
        <v>0.61885000000000001</v>
      </c>
      <c r="G118" s="16">
        <v>341.71300000000002</v>
      </c>
      <c r="H118" s="16">
        <v>358.2475</v>
      </c>
      <c r="I118" s="16">
        <v>-369.27050000000003</v>
      </c>
      <c r="J118" s="39">
        <v>358.2475</v>
      </c>
      <c r="K118" s="16">
        <v>242.506</v>
      </c>
      <c r="L118" s="16">
        <v>253.52900000000002</v>
      </c>
      <c r="M118" s="16">
        <v>-259.04050000000001</v>
      </c>
      <c r="N118" s="39">
        <v>253.52900000000002</v>
      </c>
      <c r="O118" s="39">
        <v>611.77650000000006</v>
      </c>
      <c r="P118" s="16">
        <v>391.31650000000002</v>
      </c>
      <c r="Q118" s="16">
        <v>407.851</v>
      </c>
      <c r="R118" s="16">
        <v>424.38550000000004</v>
      </c>
      <c r="S118" s="39">
        <v>424.38550000000004</v>
      </c>
      <c r="T118" s="35">
        <v>1036.162</v>
      </c>
      <c r="U118" s="35">
        <v>290.85950000000003</v>
      </c>
      <c r="V118" s="17">
        <v>0</v>
      </c>
      <c r="W118" s="18" t="s">
        <v>298</v>
      </c>
      <c r="X118" s="16" t="s">
        <v>175</v>
      </c>
    </row>
    <row r="119" spans="1:24" x14ac:dyDescent="0.2">
      <c r="A119" t="s">
        <v>299</v>
      </c>
      <c r="B119" s="16">
        <v>31</v>
      </c>
      <c r="C119" s="16" t="s">
        <v>65</v>
      </c>
      <c r="D119" s="16">
        <v>98</v>
      </c>
      <c r="E119" s="16">
        <v>100</v>
      </c>
      <c r="F119" s="16">
        <v>0.58635000000000004</v>
      </c>
      <c r="G119" s="16">
        <v>451.94300000000004</v>
      </c>
      <c r="H119" s="16">
        <v>501.54650000000004</v>
      </c>
      <c r="I119" s="16">
        <v>551.15</v>
      </c>
      <c r="J119" s="39">
        <v>551.15</v>
      </c>
      <c r="K119" s="16">
        <v>314.15550000000002</v>
      </c>
      <c r="L119" s="16">
        <v>330.69</v>
      </c>
      <c r="M119" s="16">
        <v>352.73599999999999</v>
      </c>
      <c r="N119" s="39">
        <v>352.73599999999999</v>
      </c>
      <c r="O119" s="39">
        <v>903.88600000000008</v>
      </c>
      <c r="P119" s="16">
        <v>529.10400000000004</v>
      </c>
      <c r="Q119" s="16">
        <v>562.173</v>
      </c>
      <c r="R119" s="16">
        <v>578.70749999999998</v>
      </c>
      <c r="S119" s="39">
        <v>578.70749999999998</v>
      </c>
      <c r="T119" s="35">
        <v>1482.5935000000002</v>
      </c>
      <c r="U119" s="35">
        <v>394.32037500000001</v>
      </c>
      <c r="V119" s="17">
        <v>0</v>
      </c>
      <c r="W119" s="18" t="s">
        <v>300</v>
      </c>
    </row>
    <row r="120" spans="1:24" x14ac:dyDescent="0.2">
      <c r="A120" t="s">
        <v>301</v>
      </c>
      <c r="B120" s="16">
        <v>31</v>
      </c>
      <c r="C120" s="16" t="s">
        <v>65</v>
      </c>
      <c r="D120" s="16">
        <v>96.4</v>
      </c>
      <c r="E120" s="16">
        <v>100</v>
      </c>
      <c r="F120" s="16">
        <v>0.59079999999999999</v>
      </c>
      <c r="G120" s="16">
        <v>363.75900000000001</v>
      </c>
      <c r="H120" s="16">
        <v>380.29349999999999</v>
      </c>
      <c r="I120" s="16">
        <v>391.31650000000002</v>
      </c>
      <c r="J120" s="39">
        <v>391.31650000000002</v>
      </c>
      <c r="K120" s="16">
        <v>303.13249999999999</v>
      </c>
      <c r="L120" s="16">
        <v>308.64400000000001</v>
      </c>
      <c r="M120" s="16">
        <v>-319.66700000000003</v>
      </c>
      <c r="N120" s="39">
        <v>308.64400000000001</v>
      </c>
      <c r="O120" s="39">
        <v>699.96050000000002</v>
      </c>
      <c r="P120" s="16">
        <v>462.96600000000001</v>
      </c>
      <c r="Q120" s="16">
        <v>485.012</v>
      </c>
      <c r="R120" s="16">
        <v>496.03500000000003</v>
      </c>
      <c r="S120" s="39">
        <v>496.03500000000003</v>
      </c>
      <c r="T120" s="35">
        <v>1195.9955</v>
      </c>
      <c r="U120" s="35">
        <v>320.50900000000001</v>
      </c>
      <c r="V120" s="17">
        <v>0</v>
      </c>
      <c r="W120" s="18" t="s">
        <v>302</v>
      </c>
      <c r="X120" s="16" t="s">
        <v>175</v>
      </c>
    </row>
    <row r="121" spans="1:24" s="29" customFormat="1" x14ac:dyDescent="0.2">
      <c r="A121" s="29" t="s">
        <v>303</v>
      </c>
      <c r="B121" s="30">
        <v>33</v>
      </c>
      <c r="C121" s="30" t="s">
        <v>65</v>
      </c>
      <c r="D121" s="30">
        <v>108.3</v>
      </c>
      <c r="E121" s="30">
        <v>110</v>
      </c>
      <c r="F121" s="30">
        <v>0.56499999999999995</v>
      </c>
      <c r="G121" s="30">
        <v>545.63850000000002</v>
      </c>
      <c r="H121" s="30">
        <v>584.21900000000005</v>
      </c>
      <c r="I121" s="30">
        <v>600.75350000000003</v>
      </c>
      <c r="J121" s="41">
        <v>600.75350000000003</v>
      </c>
      <c r="K121" s="30">
        <v>325.17850000000004</v>
      </c>
      <c r="L121" s="30">
        <v>347.22450000000003</v>
      </c>
      <c r="M121" s="30">
        <v>-358.2475</v>
      </c>
      <c r="N121" s="41">
        <v>347.22450000000003</v>
      </c>
      <c r="O121" s="41">
        <v>947.97800000000007</v>
      </c>
      <c r="P121" s="30">
        <v>595.24200000000008</v>
      </c>
      <c r="Q121" s="30">
        <v>639.33400000000006</v>
      </c>
      <c r="R121" s="30">
        <v>666.89150000000006</v>
      </c>
      <c r="S121" s="41">
        <v>666.89150000000006</v>
      </c>
      <c r="T121" s="36">
        <v>1614.8695</v>
      </c>
      <c r="U121" s="36">
        <v>413.86249999999995</v>
      </c>
      <c r="V121" s="31">
        <v>0</v>
      </c>
      <c r="W121" s="32" t="s">
        <v>66</v>
      </c>
      <c r="X121" s="30" t="s">
        <v>232</v>
      </c>
    </row>
    <row r="122" spans="1:24" x14ac:dyDescent="0.2">
      <c r="A122" t="s">
        <v>304</v>
      </c>
      <c r="B122" s="16">
        <v>32</v>
      </c>
      <c r="C122" s="16" t="s">
        <v>65</v>
      </c>
      <c r="D122" s="16">
        <v>101.7</v>
      </c>
      <c r="E122" s="16">
        <v>110</v>
      </c>
      <c r="F122" s="16">
        <v>0.57740000000000002</v>
      </c>
      <c r="G122" s="16">
        <v>424.38550000000004</v>
      </c>
      <c r="H122" s="16">
        <v>457.4545</v>
      </c>
      <c r="I122" s="16">
        <v>-468.47750000000002</v>
      </c>
      <c r="J122" s="39">
        <v>457.4545</v>
      </c>
      <c r="K122" s="16">
        <v>303.13249999999999</v>
      </c>
      <c r="L122" s="16">
        <v>319.66700000000003</v>
      </c>
      <c r="M122" s="16">
        <v>330.69</v>
      </c>
      <c r="N122" s="39">
        <v>330.69</v>
      </c>
      <c r="O122" s="39">
        <v>788.14449999999999</v>
      </c>
      <c r="P122" s="16">
        <v>457.4545</v>
      </c>
      <c r="Q122" s="16">
        <v>-507.05800000000005</v>
      </c>
      <c r="R122" s="16">
        <v>0</v>
      </c>
      <c r="S122" s="39">
        <v>457.4545</v>
      </c>
      <c r="T122" s="35">
        <v>1245.5990000000002</v>
      </c>
      <c r="U122" s="35">
        <v>326.23099999999999</v>
      </c>
      <c r="V122" s="17">
        <v>0</v>
      </c>
      <c r="W122" s="18" t="s">
        <v>305</v>
      </c>
      <c r="X122" s="16" t="s">
        <v>175</v>
      </c>
    </row>
    <row r="123" spans="1:24" x14ac:dyDescent="0.2">
      <c r="A123" t="s">
        <v>306</v>
      </c>
      <c r="B123" s="16">
        <v>27</v>
      </c>
      <c r="C123" s="16" t="s">
        <v>65</v>
      </c>
      <c r="D123" s="16">
        <v>101.9</v>
      </c>
      <c r="E123" s="16">
        <v>110</v>
      </c>
      <c r="F123" s="16">
        <v>0.57799999999999996</v>
      </c>
      <c r="G123" s="16">
        <v>275.57499999999999</v>
      </c>
      <c r="H123" s="16">
        <v>-297.62100000000004</v>
      </c>
      <c r="I123" s="16">
        <v>-297.62100000000004</v>
      </c>
      <c r="J123" s="39">
        <v>275.57499999999999</v>
      </c>
      <c r="K123" s="16">
        <v>181.87950000000001</v>
      </c>
      <c r="L123" s="16">
        <v>192.9025</v>
      </c>
      <c r="M123" s="16">
        <v>-203.9255</v>
      </c>
      <c r="N123" s="39">
        <v>192.9025</v>
      </c>
      <c r="O123" s="39">
        <v>468.47750000000002</v>
      </c>
      <c r="P123" s="16">
        <v>347.22450000000003</v>
      </c>
      <c r="Q123" s="16">
        <v>363.75900000000001</v>
      </c>
      <c r="R123" s="16">
        <v>380.29349999999999</v>
      </c>
      <c r="S123" s="39">
        <v>380.29349999999999</v>
      </c>
      <c r="T123" s="35">
        <v>848.77100000000007</v>
      </c>
      <c r="U123" s="35">
        <v>222.52999999999997</v>
      </c>
      <c r="V123" s="17">
        <v>0</v>
      </c>
      <c r="W123" s="18" t="s">
        <v>307</v>
      </c>
      <c r="X123" s="16" t="s">
        <v>175</v>
      </c>
    </row>
  </sheetData>
  <conditionalFormatting sqref="G2:I2 K2:M2 P2:R2">
    <cfRule type="cellIs" dxfId="3" priority="2" stopIfTrue="1" operator="equal">
      <formula>#REF!</formula>
    </cfRule>
  </conditionalFormatting>
  <conditionalFormatting sqref="G64:I64 K64:M64 P64:R64">
    <cfRule type="cellIs" dxfId="2" priority="1" stopIfTrue="1" operator="equal">
      <formula>#REF!</formula>
    </cfRule>
  </conditionalFormatting>
  <printOptions gridLines="1"/>
  <pageMargins left="0.5" right="0.5" top="0.75" bottom="0.75" header="0.5" footer="0.5"/>
  <pageSetup paperSize="5" scale="72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CR73"/>
  <sheetViews>
    <sheetView tabSelected="1" showRuler="0" workbookViewId="0">
      <pane ySplit="2" topLeftCell="A3" activePane="bottomLeft" state="frozen"/>
      <selection pane="bottomLeft" activeCell="B37" sqref="B37"/>
    </sheetView>
  </sheetViews>
  <sheetFormatPr defaultColWidth="8.85546875" defaultRowHeight="12.75" x14ac:dyDescent="0.2"/>
  <cols>
    <col min="1" max="1" width="18.7109375" customWidth="1"/>
    <col min="2" max="2" width="5.7109375" style="16" customWidth="1"/>
    <col min="3" max="3" width="13.28515625" style="16" customWidth="1"/>
    <col min="4" max="4" width="6.42578125" style="16" customWidth="1"/>
    <col min="5" max="9" width="7.42578125" style="16" customWidth="1"/>
    <col min="10" max="10" width="7.42578125" style="39" customWidth="1"/>
    <col min="11" max="13" width="7.42578125" style="16" customWidth="1"/>
    <col min="14" max="15" width="7.42578125" style="39" customWidth="1"/>
    <col min="16" max="18" width="7.42578125" style="16" customWidth="1"/>
    <col min="19" max="19" width="7.42578125" style="39" customWidth="1"/>
    <col min="20" max="21" width="9.7109375" style="35" customWidth="1"/>
    <col min="22" max="22" width="9.7109375" style="17" customWidth="1"/>
    <col min="23" max="23" width="14.28515625" style="18" customWidth="1"/>
    <col min="24" max="24" width="20" style="16" customWidth="1"/>
  </cols>
  <sheetData>
    <row r="1" spans="1:40" s="2" customFormat="1" ht="30" customHeight="1" thickBot="1" x14ac:dyDescent="0.25">
      <c r="A1" s="1">
        <v>42351</v>
      </c>
      <c r="B1" s="2" t="s">
        <v>400</v>
      </c>
      <c r="C1" s="3"/>
      <c r="D1" s="3"/>
      <c r="E1" s="3"/>
      <c r="F1" s="3"/>
      <c r="G1" s="3"/>
      <c r="H1" s="3"/>
      <c r="I1" s="3"/>
      <c r="J1" s="38"/>
      <c r="K1" s="3"/>
      <c r="L1" s="3"/>
      <c r="M1" s="3"/>
      <c r="N1" s="38"/>
      <c r="O1" s="38"/>
      <c r="P1" s="3"/>
      <c r="Q1" s="3"/>
      <c r="R1" s="3"/>
      <c r="S1" s="38"/>
      <c r="T1" s="34"/>
      <c r="U1" s="34"/>
      <c r="V1" s="4"/>
      <c r="W1" s="5"/>
      <c r="X1" s="3"/>
    </row>
    <row r="2" spans="1:40" s="15" customFormat="1" ht="28.5" customHeight="1" thickBot="1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10" t="s">
        <v>67</v>
      </c>
      <c r="H2" s="10" t="s">
        <v>68</v>
      </c>
      <c r="I2" s="10" t="s">
        <v>69</v>
      </c>
      <c r="J2" s="8" t="s">
        <v>70</v>
      </c>
      <c r="K2" s="10" t="s">
        <v>6</v>
      </c>
      <c r="L2" s="10" t="s">
        <v>7</v>
      </c>
      <c r="M2" s="10" t="s">
        <v>8</v>
      </c>
      <c r="N2" s="8" t="s">
        <v>9</v>
      </c>
      <c r="O2" s="8" t="s">
        <v>71</v>
      </c>
      <c r="P2" s="10" t="s">
        <v>72</v>
      </c>
      <c r="Q2" s="10" t="s">
        <v>73</v>
      </c>
      <c r="R2" s="10" t="s">
        <v>74</v>
      </c>
      <c r="S2" s="10" t="s">
        <v>75</v>
      </c>
      <c r="T2" s="11" t="s">
        <v>76</v>
      </c>
      <c r="U2" s="12" t="s">
        <v>10</v>
      </c>
      <c r="V2" s="12" t="s">
        <v>11</v>
      </c>
      <c r="W2" s="13" t="s">
        <v>12</v>
      </c>
      <c r="X2" s="14" t="s">
        <v>13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x14ac:dyDescent="0.2">
      <c r="A3" t="s">
        <v>309</v>
      </c>
      <c r="B3" s="16">
        <v>57</v>
      </c>
      <c r="C3" s="16" t="s">
        <v>28</v>
      </c>
      <c r="D3" s="16">
        <v>95.7</v>
      </c>
      <c r="E3" s="16">
        <v>100</v>
      </c>
      <c r="F3" s="16">
        <v>0.59284999999999999</v>
      </c>
      <c r="G3" s="16">
        <v>100</v>
      </c>
      <c r="H3" s="16">
        <v>120</v>
      </c>
      <c r="I3" s="16">
        <v>140</v>
      </c>
      <c r="J3" s="39">
        <v>140</v>
      </c>
      <c r="K3" s="16">
        <v>100</v>
      </c>
      <c r="L3" s="16">
        <v>110</v>
      </c>
      <c r="M3" s="16">
        <v>120</v>
      </c>
      <c r="N3" s="39">
        <v>120</v>
      </c>
      <c r="O3" s="39">
        <v>260</v>
      </c>
      <c r="P3" s="16">
        <v>140</v>
      </c>
      <c r="Q3" s="16">
        <v>170</v>
      </c>
      <c r="R3" s="16">
        <v>185</v>
      </c>
      <c r="S3" s="39">
        <v>185</v>
      </c>
      <c r="T3" s="35">
        <v>445</v>
      </c>
      <c r="U3" s="35">
        <v>263.81824999999998</v>
      </c>
      <c r="V3" s="17">
        <v>334.52154099999996</v>
      </c>
      <c r="W3" s="18" t="s">
        <v>29</v>
      </c>
      <c r="X3" s="16" t="s">
        <v>310</v>
      </c>
    </row>
    <row r="4" spans="1:40" s="29" customFormat="1" x14ac:dyDescent="0.2">
      <c r="A4" s="29" t="s">
        <v>311</v>
      </c>
      <c r="B4" s="30">
        <v>42</v>
      </c>
      <c r="C4" s="30" t="s">
        <v>312</v>
      </c>
      <c r="D4" s="30">
        <v>89.3</v>
      </c>
      <c r="E4" s="30">
        <v>90</v>
      </c>
      <c r="F4" s="30">
        <v>0.61454999999999993</v>
      </c>
      <c r="G4" s="30">
        <v>200</v>
      </c>
      <c r="H4" s="30">
        <v>210</v>
      </c>
      <c r="I4" s="30">
        <v>215</v>
      </c>
      <c r="J4" s="41">
        <v>215</v>
      </c>
      <c r="K4" s="30">
        <v>115</v>
      </c>
      <c r="L4" s="30">
        <v>120</v>
      </c>
      <c r="M4" s="30">
        <v>122.5</v>
      </c>
      <c r="N4" s="41">
        <v>122.5</v>
      </c>
      <c r="O4" s="41">
        <v>337.5</v>
      </c>
      <c r="P4" s="30">
        <v>230</v>
      </c>
      <c r="Q4" s="30">
        <v>240</v>
      </c>
      <c r="R4" s="30">
        <v>245</v>
      </c>
      <c r="S4" s="41">
        <v>245</v>
      </c>
      <c r="T4" s="36">
        <v>582.5</v>
      </c>
      <c r="U4" s="36">
        <v>357.97537499999999</v>
      </c>
      <c r="V4" s="31">
        <v>365.1348825</v>
      </c>
      <c r="W4" s="32" t="s">
        <v>313</v>
      </c>
      <c r="X4" s="30" t="s">
        <v>219</v>
      </c>
      <c r="Y4" s="29" t="s">
        <v>392</v>
      </c>
    </row>
    <row r="5" spans="1:40" x14ac:dyDescent="0.2">
      <c r="A5" t="s">
        <v>314</v>
      </c>
      <c r="B5" s="16">
        <v>42</v>
      </c>
      <c r="C5" s="16" t="s">
        <v>37</v>
      </c>
      <c r="D5" s="16">
        <v>89.3</v>
      </c>
      <c r="E5" s="16">
        <v>90</v>
      </c>
      <c r="F5" s="16">
        <v>0.61454999999999993</v>
      </c>
      <c r="G5" s="16">
        <v>200</v>
      </c>
      <c r="H5" s="16">
        <v>210</v>
      </c>
      <c r="I5" s="16">
        <v>215</v>
      </c>
      <c r="J5" s="39">
        <v>215</v>
      </c>
      <c r="K5" s="16">
        <v>115</v>
      </c>
      <c r="L5" s="16">
        <v>120</v>
      </c>
      <c r="M5" s="16">
        <v>122.5</v>
      </c>
      <c r="N5" s="39">
        <v>122.5</v>
      </c>
      <c r="O5" s="39">
        <v>337.5</v>
      </c>
      <c r="P5" s="16">
        <v>230</v>
      </c>
      <c r="Q5" s="16">
        <v>240</v>
      </c>
      <c r="R5" s="16">
        <v>245</v>
      </c>
      <c r="S5" s="39">
        <v>245</v>
      </c>
      <c r="T5" s="35">
        <v>582.5</v>
      </c>
      <c r="U5" s="35">
        <v>357.97537499999999</v>
      </c>
      <c r="V5" s="17">
        <v>365.1348825</v>
      </c>
      <c r="W5" s="18" t="s">
        <v>38</v>
      </c>
      <c r="X5" s="16" t="s">
        <v>219</v>
      </c>
    </row>
    <row r="6" spans="1:40" x14ac:dyDescent="0.2">
      <c r="A6" t="s">
        <v>315</v>
      </c>
      <c r="B6" s="16">
        <v>34</v>
      </c>
      <c r="C6" s="16" t="s">
        <v>316</v>
      </c>
      <c r="D6" s="16">
        <v>89.4</v>
      </c>
      <c r="E6" s="16">
        <v>90</v>
      </c>
      <c r="F6" s="16">
        <v>0.61414999999999997</v>
      </c>
      <c r="G6" s="16">
        <v>147.5</v>
      </c>
      <c r="H6" s="16">
        <v>157.5</v>
      </c>
      <c r="I6" s="16">
        <v>165</v>
      </c>
      <c r="J6" s="39">
        <v>165</v>
      </c>
      <c r="K6" s="16">
        <v>120</v>
      </c>
      <c r="L6" s="16">
        <v>130</v>
      </c>
      <c r="M6" s="16">
        <v>-137.5</v>
      </c>
      <c r="N6" s="39">
        <v>130</v>
      </c>
      <c r="O6" s="39">
        <v>295</v>
      </c>
      <c r="P6" s="16">
        <v>232.5</v>
      </c>
      <c r="Q6" s="16">
        <v>250</v>
      </c>
      <c r="R6" s="16">
        <v>-257.5</v>
      </c>
      <c r="S6" s="39">
        <v>250</v>
      </c>
      <c r="T6" s="35">
        <v>545</v>
      </c>
      <c r="U6" s="35">
        <v>334.71174999999999</v>
      </c>
      <c r="V6" s="17">
        <v>0</v>
      </c>
      <c r="W6" s="18" t="s">
        <v>317</v>
      </c>
      <c r="X6" s="16" t="s">
        <v>103</v>
      </c>
    </row>
    <row r="7" spans="1:40" x14ac:dyDescent="0.2">
      <c r="A7" t="s">
        <v>318</v>
      </c>
      <c r="B7" s="16">
        <v>39</v>
      </c>
      <c r="C7" s="16" t="s">
        <v>316</v>
      </c>
      <c r="D7" s="16">
        <v>107.4</v>
      </c>
      <c r="E7" s="16">
        <v>110</v>
      </c>
      <c r="F7" s="16">
        <v>0.56645000000000001</v>
      </c>
      <c r="G7" s="16">
        <v>175</v>
      </c>
      <c r="H7" s="16">
        <v>187.5</v>
      </c>
      <c r="I7" s="16">
        <v>-195</v>
      </c>
      <c r="J7" s="39">
        <v>187.5</v>
      </c>
      <c r="K7" s="16">
        <v>127.5</v>
      </c>
      <c r="L7" s="16">
        <v>135</v>
      </c>
      <c r="M7" s="16">
        <v>-137.5</v>
      </c>
      <c r="N7" s="39">
        <v>135</v>
      </c>
      <c r="O7" s="39">
        <v>322.5</v>
      </c>
      <c r="P7" s="16">
        <v>220</v>
      </c>
      <c r="Q7" s="16">
        <v>240</v>
      </c>
      <c r="R7" s="16">
        <v>-247.5</v>
      </c>
      <c r="S7" s="39">
        <v>240</v>
      </c>
      <c r="T7" s="35">
        <v>562.5</v>
      </c>
      <c r="U7" s="35">
        <v>318.62812500000001</v>
      </c>
      <c r="V7" s="17">
        <v>0</v>
      </c>
      <c r="W7" s="18" t="s">
        <v>319</v>
      </c>
      <c r="X7" s="16" t="s">
        <v>39</v>
      </c>
    </row>
    <row r="8" spans="1:40" x14ac:dyDescent="0.2">
      <c r="A8" t="s">
        <v>320</v>
      </c>
      <c r="B8" s="16">
        <v>37</v>
      </c>
      <c r="C8" s="16" t="s">
        <v>316</v>
      </c>
      <c r="D8" s="16">
        <v>83.5</v>
      </c>
      <c r="E8" s="16">
        <v>90</v>
      </c>
      <c r="F8" s="16">
        <v>0.63965000000000005</v>
      </c>
      <c r="G8" s="16">
        <v>142.5</v>
      </c>
      <c r="H8" s="16">
        <v>152.5</v>
      </c>
      <c r="I8" s="16">
        <v>-162.5</v>
      </c>
      <c r="J8" s="39">
        <v>152.5</v>
      </c>
      <c r="K8" s="16">
        <v>102.5</v>
      </c>
      <c r="L8" s="16">
        <v>-115</v>
      </c>
      <c r="M8" s="16">
        <v>115</v>
      </c>
      <c r="N8" s="39">
        <v>115</v>
      </c>
      <c r="O8" s="39">
        <v>267.5</v>
      </c>
      <c r="P8" s="16">
        <v>185</v>
      </c>
      <c r="Q8" s="16">
        <v>192.5</v>
      </c>
      <c r="R8" s="16">
        <v>205</v>
      </c>
      <c r="S8" s="39">
        <v>205</v>
      </c>
      <c r="T8" s="35">
        <v>472.5</v>
      </c>
      <c r="U8" s="35">
        <v>302.23462500000005</v>
      </c>
      <c r="V8" s="17">
        <v>0</v>
      </c>
      <c r="W8" s="18" t="s">
        <v>321</v>
      </c>
      <c r="X8" s="16" t="s">
        <v>322</v>
      </c>
    </row>
    <row r="9" spans="1:40" x14ac:dyDescent="0.2">
      <c r="A9" t="s">
        <v>323</v>
      </c>
      <c r="B9" s="16">
        <v>34</v>
      </c>
      <c r="C9" s="16" t="s">
        <v>316</v>
      </c>
      <c r="D9" s="16">
        <v>75.8</v>
      </c>
      <c r="E9" s="16">
        <v>82.5</v>
      </c>
      <c r="F9" s="16">
        <v>0.68320000000000003</v>
      </c>
      <c r="G9" s="16">
        <v>122.5</v>
      </c>
      <c r="H9" s="16">
        <v>130</v>
      </c>
      <c r="I9" s="16">
        <v>137.5</v>
      </c>
      <c r="J9" s="39">
        <v>137.5</v>
      </c>
      <c r="K9" s="16">
        <v>-80</v>
      </c>
      <c r="L9" s="16">
        <v>85</v>
      </c>
      <c r="M9" s="16">
        <v>-87.5</v>
      </c>
      <c r="N9" s="39">
        <v>85</v>
      </c>
      <c r="O9" s="39">
        <v>222.5</v>
      </c>
      <c r="P9" s="16">
        <v>150</v>
      </c>
      <c r="Q9" s="16">
        <v>160</v>
      </c>
      <c r="R9" s="16">
        <v>170</v>
      </c>
      <c r="S9" s="39">
        <v>170</v>
      </c>
      <c r="T9" s="35">
        <v>392.5</v>
      </c>
      <c r="U9" s="35">
        <v>268.15600000000001</v>
      </c>
      <c r="V9" s="17">
        <v>0</v>
      </c>
      <c r="W9" s="18" t="s">
        <v>324</v>
      </c>
      <c r="X9" s="16" t="s">
        <v>159</v>
      </c>
    </row>
    <row r="10" spans="1:40" x14ac:dyDescent="0.2">
      <c r="A10" t="s">
        <v>325</v>
      </c>
      <c r="B10" s="16">
        <v>35</v>
      </c>
      <c r="C10" s="16" t="s">
        <v>326</v>
      </c>
      <c r="D10" s="16">
        <v>124.5</v>
      </c>
      <c r="E10" s="16">
        <v>125</v>
      </c>
      <c r="F10" s="16">
        <v>0.54600000000000004</v>
      </c>
      <c r="G10" s="16">
        <v>195</v>
      </c>
      <c r="H10" s="16">
        <v>200</v>
      </c>
      <c r="I10" s="16">
        <v>205</v>
      </c>
      <c r="J10" s="39">
        <v>205</v>
      </c>
      <c r="K10" s="16">
        <v>145</v>
      </c>
      <c r="L10" s="16">
        <v>150</v>
      </c>
      <c r="M10" s="16">
        <v>-155</v>
      </c>
      <c r="N10" s="39">
        <v>150</v>
      </c>
      <c r="O10" s="39">
        <v>355</v>
      </c>
      <c r="P10" s="16">
        <v>-235</v>
      </c>
      <c r="Q10" s="16">
        <v>242.5</v>
      </c>
      <c r="R10" s="16">
        <v>250</v>
      </c>
      <c r="S10" s="39">
        <v>250</v>
      </c>
      <c r="T10" s="35">
        <v>605</v>
      </c>
      <c r="U10" s="35">
        <v>330.33000000000004</v>
      </c>
      <c r="V10" s="17">
        <v>0</v>
      </c>
      <c r="W10" s="18" t="s">
        <v>327</v>
      </c>
      <c r="X10" s="16" t="s">
        <v>175</v>
      </c>
    </row>
    <row r="11" spans="1:40" x14ac:dyDescent="0.2">
      <c r="A11" t="s">
        <v>328</v>
      </c>
      <c r="B11" s="16">
        <v>39</v>
      </c>
      <c r="C11" s="16" t="s">
        <v>326</v>
      </c>
      <c r="D11" s="16">
        <v>107.4</v>
      </c>
      <c r="E11" s="16">
        <v>110</v>
      </c>
      <c r="F11" s="16">
        <v>0.56645000000000001</v>
      </c>
      <c r="G11" s="16">
        <v>175</v>
      </c>
      <c r="H11" s="16">
        <v>187.5</v>
      </c>
      <c r="I11" s="16">
        <v>-195</v>
      </c>
      <c r="J11" s="39">
        <v>187.5</v>
      </c>
      <c r="K11" s="16">
        <v>127.5</v>
      </c>
      <c r="L11" s="16">
        <v>135</v>
      </c>
      <c r="M11" s="16">
        <v>-137.5</v>
      </c>
      <c r="N11" s="39">
        <v>135</v>
      </c>
      <c r="O11" s="39">
        <v>322.5</v>
      </c>
      <c r="P11" s="16">
        <v>220</v>
      </c>
      <c r="Q11" s="16">
        <v>240</v>
      </c>
      <c r="R11" s="16">
        <v>-247.5</v>
      </c>
      <c r="S11" s="39">
        <v>240</v>
      </c>
      <c r="T11" s="35">
        <v>562.5</v>
      </c>
      <c r="U11" s="35">
        <v>318.62812500000001</v>
      </c>
      <c r="V11" s="17">
        <v>0</v>
      </c>
      <c r="W11" s="18" t="s">
        <v>329</v>
      </c>
      <c r="X11" s="16" t="s">
        <v>39</v>
      </c>
    </row>
    <row r="12" spans="1:40" x14ac:dyDescent="0.2">
      <c r="A12" t="s">
        <v>330</v>
      </c>
      <c r="B12" s="16">
        <v>39</v>
      </c>
      <c r="C12" s="16" t="s">
        <v>326</v>
      </c>
      <c r="D12" s="16">
        <v>87.6</v>
      </c>
      <c r="E12" s="16">
        <v>90</v>
      </c>
      <c r="F12" s="16">
        <v>0.62134999999999996</v>
      </c>
      <c r="G12" s="16">
        <v>127.5</v>
      </c>
      <c r="H12" s="16">
        <v>137.5</v>
      </c>
      <c r="I12" s="16">
        <v>-142.5</v>
      </c>
      <c r="J12" s="39">
        <v>137.5</v>
      </c>
      <c r="K12" s="16">
        <v>27.5</v>
      </c>
      <c r="L12" s="16">
        <v>0</v>
      </c>
      <c r="M12" s="16">
        <v>0</v>
      </c>
      <c r="N12" s="39">
        <v>27.5</v>
      </c>
      <c r="O12" s="39">
        <v>165</v>
      </c>
      <c r="P12" s="16">
        <v>192.5</v>
      </c>
      <c r="Q12" s="16">
        <v>-205</v>
      </c>
      <c r="R12" s="16">
        <v>0</v>
      </c>
      <c r="S12" s="39">
        <v>192.5</v>
      </c>
      <c r="T12" s="35">
        <v>357.5</v>
      </c>
      <c r="U12" s="35">
        <v>222.13262499999999</v>
      </c>
      <c r="V12" s="17">
        <v>0</v>
      </c>
      <c r="W12" s="18" t="s">
        <v>331</v>
      </c>
      <c r="X12" s="16" t="s">
        <v>103</v>
      </c>
    </row>
    <row r="13" spans="1:40" s="29" customFormat="1" x14ac:dyDescent="0.2">
      <c r="A13" s="29" t="s">
        <v>332</v>
      </c>
      <c r="B13" s="30">
        <v>22</v>
      </c>
      <c r="C13" s="30" t="s">
        <v>41</v>
      </c>
      <c r="D13" s="30">
        <v>108.7</v>
      </c>
      <c r="E13" s="30">
        <v>110</v>
      </c>
      <c r="F13" s="30">
        <v>0.56440000000000001</v>
      </c>
      <c r="G13" s="30">
        <v>225</v>
      </c>
      <c r="H13" s="30">
        <v>240</v>
      </c>
      <c r="I13" s="30">
        <v>250</v>
      </c>
      <c r="J13" s="41">
        <v>250</v>
      </c>
      <c r="K13" s="30">
        <v>165</v>
      </c>
      <c r="L13" s="30">
        <v>-182.5</v>
      </c>
      <c r="M13" s="30">
        <v>-182.5</v>
      </c>
      <c r="N13" s="41">
        <v>165</v>
      </c>
      <c r="O13" s="41">
        <v>415</v>
      </c>
      <c r="P13" s="30">
        <v>275</v>
      </c>
      <c r="Q13" s="30">
        <v>290</v>
      </c>
      <c r="R13" s="30">
        <v>-300</v>
      </c>
      <c r="S13" s="41">
        <v>290</v>
      </c>
      <c r="T13" s="36">
        <v>705</v>
      </c>
      <c r="U13" s="36">
        <v>397.90199999999999</v>
      </c>
      <c r="V13" s="31">
        <v>0</v>
      </c>
      <c r="W13" s="32" t="s">
        <v>42</v>
      </c>
      <c r="X13" s="30"/>
      <c r="Y13" s="29" t="s">
        <v>393</v>
      </c>
    </row>
    <row r="14" spans="1:40" x14ac:dyDescent="0.2">
      <c r="A14" t="s">
        <v>333</v>
      </c>
      <c r="B14" s="16">
        <v>22</v>
      </c>
      <c r="C14" s="16" t="s">
        <v>41</v>
      </c>
      <c r="D14" s="16">
        <v>72.7</v>
      </c>
      <c r="E14" s="16">
        <v>75</v>
      </c>
      <c r="F14" s="16">
        <v>0.70484999999999998</v>
      </c>
      <c r="G14" s="16">
        <v>192.5</v>
      </c>
      <c r="H14" s="16">
        <v>205</v>
      </c>
      <c r="I14" s="16">
        <v>-215</v>
      </c>
      <c r="J14" s="39">
        <v>205</v>
      </c>
      <c r="K14" s="16">
        <v>102.5</v>
      </c>
      <c r="L14" s="16">
        <v>112.5</v>
      </c>
      <c r="M14" s="16">
        <v>115</v>
      </c>
      <c r="N14" s="39">
        <v>115</v>
      </c>
      <c r="O14" s="39">
        <v>320</v>
      </c>
      <c r="P14" s="16">
        <v>187.5</v>
      </c>
      <c r="Q14" s="16">
        <v>205</v>
      </c>
      <c r="R14" s="16">
        <v>210</v>
      </c>
      <c r="S14" s="39">
        <v>210</v>
      </c>
      <c r="T14" s="35">
        <v>530</v>
      </c>
      <c r="U14" s="35">
        <v>373.57049999999998</v>
      </c>
      <c r="V14" s="17">
        <v>0</v>
      </c>
      <c r="W14" s="18" t="s">
        <v>44</v>
      </c>
    </row>
    <row r="15" spans="1:40" x14ac:dyDescent="0.2">
      <c r="A15" t="s">
        <v>334</v>
      </c>
      <c r="B15" s="16">
        <v>22</v>
      </c>
      <c r="C15" s="16" t="s">
        <v>41</v>
      </c>
      <c r="D15" s="16">
        <v>79.7</v>
      </c>
      <c r="E15" s="16">
        <v>82.5</v>
      </c>
      <c r="F15" s="16">
        <v>0.65949999999999998</v>
      </c>
      <c r="G15" s="16">
        <v>182.5</v>
      </c>
      <c r="H15" s="16">
        <v>192.5</v>
      </c>
      <c r="I15" s="16">
        <v>202.5</v>
      </c>
      <c r="J15" s="39">
        <v>202.5</v>
      </c>
      <c r="K15" s="16">
        <v>115</v>
      </c>
      <c r="L15" s="16">
        <v>120</v>
      </c>
      <c r="M15" s="16">
        <v>-127.5</v>
      </c>
      <c r="N15" s="39">
        <v>120</v>
      </c>
      <c r="O15" s="39">
        <v>322.5</v>
      </c>
      <c r="P15" s="16">
        <v>215</v>
      </c>
      <c r="Q15" s="16">
        <v>227.5</v>
      </c>
      <c r="R15" s="16">
        <v>235</v>
      </c>
      <c r="S15" s="39">
        <v>235</v>
      </c>
      <c r="T15" s="35">
        <v>557.5</v>
      </c>
      <c r="U15" s="35">
        <v>367.67124999999999</v>
      </c>
      <c r="V15" s="17">
        <v>0</v>
      </c>
      <c r="W15" s="18" t="s">
        <v>47</v>
      </c>
      <c r="X15" s="16" t="s">
        <v>335</v>
      </c>
    </row>
    <row r="16" spans="1:40" x14ac:dyDescent="0.2">
      <c r="A16" t="s">
        <v>336</v>
      </c>
      <c r="B16" s="16">
        <v>21</v>
      </c>
      <c r="C16" s="16" t="s">
        <v>41</v>
      </c>
      <c r="D16" s="16">
        <v>99.3</v>
      </c>
      <c r="E16" s="16">
        <v>100</v>
      </c>
      <c r="F16" s="16">
        <v>0.58304999999999996</v>
      </c>
      <c r="G16" s="16">
        <v>200</v>
      </c>
      <c r="H16" s="16">
        <v>210</v>
      </c>
      <c r="I16" s="16">
        <v>217.5</v>
      </c>
      <c r="J16" s="39">
        <v>217.5</v>
      </c>
      <c r="K16" s="16">
        <v>150</v>
      </c>
      <c r="L16" s="16">
        <v>157.5</v>
      </c>
      <c r="M16" s="16">
        <v>-160</v>
      </c>
      <c r="N16" s="39">
        <v>157.5</v>
      </c>
      <c r="O16" s="39">
        <v>375</v>
      </c>
      <c r="P16" s="16">
        <v>235</v>
      </c>
      <c r="Q16" s="16">
        <v>240</v>
      </c>
      <c r="R16" s="16">
        <v>-247.5</v>
      </c>
      <c r="S16" s="39">
        <v>240</v>
      </c>
      <c r="T16" s="35">
        <v>615</v>
      </c>
      <c r="U16" s="35">
        <v>358.57574999999997</v>
      </c>
      <c r="V16" s="17">
        <v>0</v>
      </c>
      <c r="W16" s="18" t="s">
        <v>337</v>
      </c>
    </row>
    <row r="17" spans="1:96" x14ac:dyDescent="0.2">
      <c r="A17" t="s">
        <v>338</v>
      </c>
      <c r="B17" s="16">
        <v>21</v>
      </c>
      <c r="C17" s="16" t="s">
        <v>41</v>
      </c>
      <c r="D17" s="16">
        <v>74.400000000000006</v>
      </c>
      <c r="E17" s="16">
        <v>75</v>
      </c>
      <c r="F17" s="16">
        <v>0.69264999999999999</v>
      </c>
      <c r="G17" s="16">
        <v>165</v>
      </c>
      <c r="H17" s="16">
        <v>177.5</v>
      </c>
      <c r="I17" s="16">
        <v>-180</v>
      </c>
      <c r="J17" s="39">
        <v>177.5</v>
      </c>
      <c r="K17" s="16">
        <v>120</v>
      </c>
      <c r="L17" s="16">
        <v>-132.5</v>
      </c>
      <c r="M17" s="16">
        <v>-132.5</v>
      </c>
      <c r="N17" s="39">
        <v>120</v>
      </c>
      <c r="O17" s="39">
        <v>297.5</v>
      </c>
      <c r="P17" s="16">
        <v>210</v>
      </c>
      <c r="Q17" s="16">
        <v>-220</v>
      </c>
      <c r="R17" s="16">
        <v>-220</v>
      </c>
      <c r="S17" s="39">
        <v>210</v>
      </c>
      <c r="T17" s="35">
        <v>507.5</v>
      </c>
      <c r="U17" s="35">
        <v>351.51987500000001</v>
      </c>
      <c r="V17" s="17">
        <v>0</v>
      </c>
      <c r="W17" s="18" t="s">
        <v>339</v>
      </c>
    </row>
    <row r="18" spans="1:96" x14ac:dyDescent="0.2">
      <c r="A18" t="s">
        <v>340</v>
      </c>
      <c r="B18" s="16">
        <v>23</v>
      </c>
      <c r="C18" s="16" t="s">
        <v>41</v>
      </c>
      <c r="D18" s="16">
        <v>111</v>
      </c>
      <c r="E18" s="16">
        <v>125</v>
      </c>
      <c r="F18" s="16">
        <v>0.56109999999999993</v>
      </c>
      <c r="G18" s="16">
        <v>197.5</v>
      </c>
      <c r="H18" s="16">
        <v>215</v>
      </c>
      <c r="I18" s="16">
        <v>-225</v>
      </c>
      <c r="J18" s="39">
        <v>215</v>
      </c>
      <c r="K18" s="16">
        <v>140</v>
      </c>
      <c r="L18" s="16">
        <v>150</v>
      </c>
      <c r="M18" s="16">
        <v>-157.5</v>
      </c>
      <c r="N18" s="39">
        <v>150</v>
      </c>
      <c r="O18" s="39">
        <v>365</v>
      </c>
      <c r="P18" s="16">
        <v>225</v>
      </c>
      <c r="Q18" s="16">
        <v>237.5</v>
      </c>
      <c r="R18" s="16">
        <v>-250</v>
      </c>
      <c r="S18" s="39">
        <v>237.5</v>
      </c>
      <c r="T18" s="35">
        <v>602.5</v>
      </c>
      <c r="U18" s="35">
        <v>338.06274999999994</v>
      </c>
      <c r="V18" s="17">
        <v>0</v>
      </c>
      <c r="W18" s="18" t="s">
        <v>341</v>
      </c>
      <c r="X18" s="16" t="s">
        <v>186</v>
      </c>
    </row>
    <row r="19" spans="1:96" x14ac:dyDescent="0.2">
      <c r="A19" t="s">
        <v>342</v>
      </c>
      <c r="B19" s="16">
        <v>21</v>
      </c>
      <c r="C19" s="16" t="s">
        <v>49</v>
      </c>
      <c r="D19" s="16">
        <v>80.7</v>
      </c>
      <c r="E19" s="16">
        <v>82.5</v>
      </c>
      <c r="F19" s="16">
        <v>0.65400000000000003</v>
      </c>
      <c r="G19" s="16">
        <v>167.5</v>
      </c>
      <c r="H19" s="16">
        <v>175</v>
      </c>
      <c r="I19" s="16">
        <v>182.5</v>
      </c>
      <c r="J19" s="39">
        <v>182.5</v>
      </c>
      <c r="K19" s="16">
        <v>105</v>
      </c>
      <c r="L19" s="16">
        <v>115</v>
      </c>
      <c r="M19" s="16">
        <v>-117.5</v>
      </c>
      <c r="N19" s="39">
        <v>115</v>
      </c>
      <c r="O19" s="39">
        <v>297.5</v>
      </c>
      <c r="P19" s="16">
        <v>227.5</v>
      </c>
      <c r="Q19" s="16">
        <v>250</v>
      </c>
      <c r="R19" s="16">
        <v>-255</v>
      </c>
      <c r="S19" s="39">
        <v>250</v>
      </c>
      <c r="T19" s="35">
        <v>547.5</v>
      </c>
      <c r="U19" s="35">
        <v>358.065</v>
      </c>
      <c r="V19" s="17">
        <v>0</v>
      </c>
      <c r="W19" s="18" t="s">
        <v>50</v>
      </c>
      <c r="X19" s="16" t="s">
        <v>343</v>
      </c>
    </row>
    <row r="20" spans="1:96" x14ac:dyDescent="0.2">
      <c r="A20" t="s">
        <v>344</v>
      </c>
      <c r="B20" s="16">
        <v>23</v>
      </c>
      <c r="C20" s="16" t="s">
        <v>49</v>
      </c>
      <c r="D20" s="16">
        <v>137.69999999999999</v>
      </c>
      <c r="E20" s="16">
        <v>140</v>
      </c>
      <c r="F20" s="16">
        <v>0.53305000000000002</v>
      </c>
      <c r="G20" s="16">
        <v>200</v>
      </c>
      <c r="H20" s="16">
        <v>217.5</v>
      </c>
      <c r="I20" s="16">
        <v>227.5</v>
      </c>
      <c r="J20" s="39">
        <v>227.5</v>
      </c>
      <c r="K20" s="16">
        <v>150</v>
      </c>
      <c r="L20" s="16">
        <v>167.5</v>
      </c>
      <c r="M20" s="16">
        <v>-182.5</v>
      </c>
      <c r="N20" s="39">
        <v>167.5</v>
      </c>
      <c r="O20" s="39">
        <v>395</v>
      </c>
      <c r="P20" s="16">
        <v>240</v>
      </c>
      <c r="Q20" s="16">
        <v>265</v>
      </c>
      <c r="R20" s="16">
        <v>275</v>
      </c>
      <c r="S20" s="39">
        <v>275</v>
      </c>
      <c r="T20" s="35">
        <v>670</v>
      </c>
      <c r="U20" s="35">
        <v>357.14350000000002</v>
      </c>
      <c r="V20" s="17">
        <v>0</v>
      </c>
      <c r="W20" s="18" t="s">
        <v>345</v>
      </c>
      <c r="X20" s="16" t="s">
        <v>346</v>
      </c>
    </row>
    <row r="21" spans="1:96" x14ac:dyDescent="0.2">
      <c r="A21" t="s">
        <v>347</v>
      </c>
      <c r="B21" s="16">
        <v>21</v>
      </c>
      <c r="C21" s="16" t="s">
        <v>49</v>
      </c>
      <c r="D21" s="16">
        <v>65.599999999999994</v>
      </c>
      <c r="E21" s="16">
        <v>67.5</v>
      </c>
      <c r="F21" s="16">
        <v>0.76705000000000001</v>
      </c>
      <c r="G21" s="16">
        <v>135</v>
      </c>
      <c r="H21" s="16">
        <v>140</v>
      </c>
      <c r="I21" s="16">
        <v>145</v>
      </c>
      <c r="J21" s="39">
        <v>145</v>
      </c>
      <c r="K21" s="16">
        <v>92.5</v>
      </c>
      <c r="L21" s="16">
        <v>100</v>
      </c>
      <c r="M21" s="16">
        <v>105</v>
      </c>
      <c r="N21" s="39">
        <v>105</v>
      </c>
      <c r="O21" s="39">
        <v>250</v>
      </c>
      <c r="P21" s="16">
        <v>150</v>
      </c>
      <c r="Q21" s="16">
        <v>170</v>
      </c>
      <c r="R21" s="16">
        <v>182.5</v>
      </c>
      <c r="S21" s="39">
        <v>182.5</v>
      </c>
      <c r="T21" s="35">
        <v>432.5</v>
      </c>
      <c r="U21" s="35">
        <v>331.74912499999999</v>
      </c>
      <c r="V21" s="17">
        <v>0</v>
      </c>
      <c r="W21" s="18" t="s">
        <v>348</v>
      </c>
    </row>
    <row r="22" spans="1:96" x14ac:dyDescent="0.2">
      <c r="A22" t="s">
        <v>349</v>
      </c>
      <c r="B22" s="16">
        <v>18</v>
      </c>
      <c r="C22" s="16" t="s">
        <v>350</v>
      </c>
      <c r="D22" s="16">
        <v>82.3</v>
      </c>
      <c r="E22" s="16">
        <v>82.5</v>
      </c>
      <c r="F22" s="16">
        <v>0.64559999999999995</v>
      </c>
      <c r="G22" s="16">
        <v>200</v>
      </c>
      <c r="H22" s="16">
        <v>207.5</v>
      </c>
      <c r="I22" s="16">
        <v>-212.5</v>
      </c>
      <c r="J22" s="39">
        <v>207.5</v>
      </c>
      <c r="K22" s="16">
        <v>152.5</v>
      </c>
      <c r="L22" s="16">
        <v>-160</v>
      </c>
      <c r="M22" s="16">
        <v>-160</v>
      </c>
      <c r="N22" s="39">
        <v>152.5</v>
      </c>
      <c r="O22" s="39">
        <v>360</v>
      </c>
      <c r="P22" s="16">
        <v>222.5</v>
      </c>
      <c r="Q22" s="16">
        <v>-227.5</v>
      </c>
      <c r="R22" s="16">
        <v>0</v>
      </c>
      <c r="S22" s="39">
        <v>222.5</v>
      </c>
      <c r="T22" s="35">
        <v>582.5</v>
      </c>
      <c r="U22" s="35">
        <v>376.06199999999995</v>
      </c>
      <c r="V22" s="17">
        <v>0</v>
      </c>
      <c r="W22" s="18" t="s">
        <v>351</v>
      </c>
      <c r="X22" s="16" t="s">
        <v>352</v>
      </c>
    </row>
    <row r="23" spans="1:96" x14ac:dyDescent="0.2">
      <c r="A23" t="s">
        <v>353</v>
      </c>
      <c r="B23" s="16">
        <v>18</v>
      </c>
      <c r="C23" s="16" t="s">
        <v>350</v>
      </c>
      <c r="D23" s="16">
        <v>74.400000000000006</v>
      </c>
      <c r="E23" s="16">
        <v>75</v>
      </c>
      <c r="F23" s="16">
        <v>0.69264999999999999</v>
      </c>
      <c r="G23" s="16">
        <v>180</v>
      </c>
      <c r="H23" s="16">
        <v>-190</v>
      </c>
      <c r="I23" s="16">
        <v>190</v>
      </c>
      <c r="J23" s="39">
        <v>190</v>
      </c>
      <c r="K23" s="16">
        <v>125</v>
      </c>
      <c r="L23" s="16">
        <v>130</v>
      </c>
      <c r="M23" s="16">
        <v>-140</v>
      </c>
      <c r="N23" s="39">
        <v>130</v>
      </c>
      <c r="O23" s="39">
        <v>320</v>
      </c>
      <c r="P23" s="16">
        <v>202.5</v>
      </c>
      <c r="Q23" s="16">
        <v>212.5</v>
      </c>
      <c r="R23" s="16">
        <v>215</v>
      </c>
      <c r="S23" s="39">
        <v>215</v>
      </c>
      <c r="T23" s="35">
        <v>535</v>
      </c>
      <c r="U23" s="35">
        <v>370.56774999999999</v>
      </c>
      <c r="V23" s="17">
        <v>0</v>
      </c>
      <c r="W23" s="18" t="s">
        <v>354</v>
      </c>
      <c r="X23" s="16" t="s">
        <v>355</v>
      </c>
    </row>
    <row r="24" spans="1:96" s="2" customFormat="1" ht="11.1" customHeight="1" x14ac:dyDescent="0.2">
      <c r="A24" t="s">
        <v>356</v>
      </c>
      <c r="B24" s="16">
        <v>19</v>
      </c>
      <c r="C24" s="16" t="s">
        <v>350</v>
      </c>
      <c r="D24" s="16">
        <v>81.5</v>
      </c>
      <c r="E24" s="16">
        <v>82.5</v>
      </c>
      <c r="F24" s="16">
        <v>0.64975000000000005</v>
      </c>
      <c r="G24" s="16">
        <v>195</v>
      </c>
      <c r="H24" s="16">
        <v>210</v>
      </c>
      <c r="I24" s="16">
        <v>-215</v>
      </c>
      <c r="J24" s="39">
        <v>210</v>
      </c>
      <c r="K24" s="16">
        <v>102.5</v>
      </c>
      <c r="L24" s="16">
        <v>0</v>
      </c>
      <c r="M24" s="16">
        <v>0</v>
      </c>
      <c r="N24" s="39">
        <v>102.5</v>
      </c>
      <c r="O24" s="39">
        <v>312.5</v>
      </c>
      <c r="P24" s="16">
        <v>227.5</v>
      </c>
      <c r="Q24" s="16">
        <v>-242.5</v>
      </c>
      <c r="R24" s="16">
        <v>242.5</v>
      </c>
      <c r="S24" s="39">
        <v>242.5</v>
      </c>
      <c r="T24" s="35">
        <v>555</v>
      </c>
      <c r="U24" s="35">
        <v>360.61125000000004</v>
      </c>
      <c r="V24" s="17">
        <v>0</v>
      </c>
      <c r="W24" s="18" t="s">
        <v>357</v>
      </c>
      <c r="X24" s="16" t="s">
        <v>103</v>
      </c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</row>
    <row r="25" spans="1:96" x14ac:dyDescent="0.2">
      <c r="A25" t="s">
        <v>358</v>
      </c>
      <c r="B25" s="16">
        <v>18</v>
      </c>
      <c r="C25" s="16" t="s">
        <v>350</v>
      </c>
      <c r="D25" s="16">
        <v>69.900000000000006</v>
      </c>
      <c r="E25" s="16">
        <v>75</v>
      </c>
      <c r="F25" s="16">
        <v>0.73150000000000004</v>
      </c>
      <c r="G25" s="16">
        <v>142.5</v>
      </c>
      <c r="H25" s="16">
        <v>152.5</v>
      </c>
      <c r="I25" s="16">
        <v>162.5</v>
      </c>
      <c r="J25" s="39">
        <v>162.5</v>
      </c>
      <c r="K25" s="16">
        <v>82.5</v>
      </c>
      <c r="L25" s="16">
        <v>90</v>
      </c>
      <c r="M25" s="16">
        <v>-92.5</v>
      </c>
      <c r="N25" s="39">
        <v>90</v>
      </c>
      <c r="O25" s="39">
        <v>252.5</v>
      </c>
      <c r="P25" s="16">
        <v>180</v>
      </c>
      <c r="Q25" s="16">
        <v>195</v>
      </c>
      <c r="R25" s="16">
        <v>205</v>
      </c>
      <c r="S25" s="39">
        <v>205</v>
      </c>
      <c r="T25" s="35">
        <v>457.5</v>
      </c>
      <c r="U25" s="35">
        <v>334.66125</v>
      </c>
      <c r="V25" s="17">
        <v>0</v>
      </c>
      <c r="W25" s="18" t="s">
        <v>359</v>
      </c>
      <c r="X25" s="16" t="s">
        <v>360</v>
      </c>
    </row>
    <row r="26" spans="1:96" x14ac:dyDescent="0.2">
      <c r="A26" t="s">
        <v>361</v>
      </c>
      <c r="B26" s="16">
        <v>18</v>
      </c>
      <c r="C26" s="16" t="s">
        <v>350</v>
      </c>
      <c r="D26" s="16">
        <v>80.599999999999994</v>
      </c>
      <c r="E26" s="16">
        <v>82.5</v>
      </c>
      <c r="F26" s="16">
        <v>0.65449999999999997</v>
      </c>
      <c r="G26" s="16">
        <v>142.5</v>
      </c>
      <c r="H26" s="16">
        <v>155</v>
      </c>
      <c r="I26" s="16">
        <v>165</v>
      </c>
      <c r="J26" s="39">
        <v>165</v>
      </c>
      <c r="K26" s="16">
        <v>117.5</v>
      </c>
      <c r="L26" s="16">
        <v>125</v>
      </c>
      <c r="M26" s="16">
        <v>-130</v>
      </c>
      <c r="N26" s="39">
        <v>125</v>
      </c>
      <c r="O26" s="39">
        <v>290</v>
      </c>
      <c r="P26" s="16">
        <v>197.5</v>
      </c>
      <c r="Q26" s="16">
        <v>215</v>
      </c>
      <c r="R26" s="16">
        <v>-222.5</v>
      </c>
      <c r="S26" s="39">
        <v>215</v>
      </c>
      <c r="T26" s="35">
        <v>505</v>
      </c>
      <c r="U26" s="35">
        <v>330.52249999999998</v>
      </c>
      <c r="V26" s="17">
        <v>0</v>
      </c>
      <c r="W26" s="18" t="s">
        <v>362</v>
      </c>
    </row>
    <row r="27" spans="1:96" x14ac:dyDescent="0.2">
      <c r="A27" t="s">
        <v>363</v>
      </c>
      <c r="B27" s="16">
        <v>18</v>
      </c>
      <c r="C27" s="16" t="s">
        <v>350</v>
      </c>
      <c r="D27" s="16">
        <v>64.599999999999994</v>
      </c>
      <c r="E27" s="16">
        <v>67.5</v>
      </c>
      <c r="F27" s="16">
        <v>0.77749999999999997</v>
      </c>
      <c r="G27" s="16">
        <v>120</v>
      </c>
      <c r="H27" s="16">
        <v>125</v>
      </c>
      <c r="I27" s="16">
        <v>-140</v>
      </c>
      <c r="J27" s="39">
        <v>125</v>
      </c>
      <c r="K27" s="16">
        <v>67.5</v>
      </c>
      <c r="L27" s="16">
        <v>75</v>
      </c>
      <c r="M27" s="16">
        <v>82.5</v>
      </c>
      <c r="N27" s="39">
        <v>82.5</v>
      </c>
      <c r="O27" s="39">
        <v>207.5</v>
      </c>
      <c r="P27" s="16">
        <v>147.5</v>
      </c>
      <c r="Q27" s="16">
        <v>162.5</v>
      </c>
      <c r="R27" s="16">
        <v>-165</v>
      </c>
      <c r="S27" s="39">
        <v>162.5</v>
      </c>
      <c r="T27" s="35">
        <v>370</v>
      </c>
      <c r="U27" s="35">
        <v>287.67500000000001</v>
      </c>
      <c r="V27" s="17">
        <v>0</v>
      </c>
      <c r="W27" s="18" t="s">
        <v>364</v>
      </c>
      <c r="X27" s="16" t="s">
        <v>360</v>
      </c>
    </row>
    <row r="28" spans="1:96" s="23" customFormat="1" x14ac:dyDescent="0.2">
      <c r="A28" s="19" t="s">
        <v>365</v>
      </c>
      <c r="B28" s="20">
        <v>19</v>
      </c>
      <c r="C28" s="20" t="s">
        <v>350</v>
      </c>
      <c r="D28" s="20">
        <v>73.099999999999994</v>
      </c>
      <c r="E28" s="20">
        <v>75</v>
      </c>
      <c r="F28" s="20">
        <v>0.70189999999999997</v>
      </c>
      <c r="G28" s="20">
        <v>115</v>
      </c>
      <c r="H28" s="20">
        <v>122.5</v>
      </c>
      <c r="I28" s="20">
        <v>130</v>
      </c>
      <c r="J28" s="40">
        <v>130</v>
      </c>
      <c r="K28" s="20">
        <v>85</v>
      </c>
      <c r="L28" s="20">
        <v>-90</v>
      </c>
      <c r="M28" s="20">
        <v>90</v>
      </c>
      <c r="N28" s="40">
        <v>90</v>
      </c>
      <c r="O28" s="40">
        <v>220</v>
      </c>
      <c r="P28" s="20">
        <v>160</v>
      </c>
      <c r="Q28" s="20">
        <v>167.5</v>
      </c>
      <c r="R28" s="20">
        <v>172.5</v>
      </c>
      <c r="S28" s="40">
        <v>172.5</v>
      </c>
      <c r="T28" s="37">
        <v>392.5</v>
      </c>
      <c r="U28" s="37">
        <v>275.49574999999999</v>
      </c>
      <c r="V28" s="21">
        <v>0</v>
      </c>
      <c r="W28" s="22" t="s">
        <v>366</v>
      </c>
      <c r="X28" s="20" t="s">
        <v>245</v>
      </c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</row>
    <row r="29" spans="1:96" x14ac:dyDescent="0.2">
      <c r="A29" t="s">
        <v>367</v>
      </c>
      <c r="B29" s="16">
        <v>18</v>
      </c>
      <c r="C29" s="16" t="s">
        <v>350</v>
      </c>
      <c r="D29" s="16">
        <v>66.3</v>
      </c>
      <c r="E29" s="16">
        <v>67.5</v>
      </c>
      <c r="F29" s="16">
        <v>0.76</v>
      </c>
      <c r="G29" s="16">
        <v>107.5</v>
      </c>
      <c r="H29" s="16">
        <v>110</v>
      </c>
      <c r="I29" s="16">
        <v>-115</v>
      </c>
      <c r="J29" s="39">
        <v>110</v>
      </c>
      <c r="K29" s="16">
        <v>-82.5</v>
      </c>
      <c r="L29" s="16">
        <v>82.5</v>
      </c>
      <c r="M29" s="16">
        <v>-85</v>
      </c>
      <c r="N29" s="39">
        <v>82.5</v>
      </c>
      <c r="O29" s="39">
        <v>192.5</v>
      </c>
      <c r="P29" s="16">
        <v>160</v>
      </c>
      <c r="Q29" s="16">
        <v>167.5</v>
      </c>
      <c r="R29" s="16">
        <v>-170</v>
      </c>
      <c r="S29" s="39">
        <v>167.5</v>
      </c>
      <c r="T29" s="35">
        <v>360</v>
      </c>
      <c r="U29" s="35">
        <v>273.60000000000002</v>
      </c>
      <c r="V29" s="17">
        <v>0</v>
      </c>
      <c r="W29" s="18" t="s">
        <v>368</v>
      </c>
      <c r="X29" s="16" t="s">
        <v>245</v>
      </c>
    </row>
    <row r="30" spans="1:96" x14ac:dyDescent="0.2">
      <c r="A30" t="s">
        <v>369</v>
      </c>
      <c r="B30" s="16">
        <v>17</v>
      </c>
      <c r="C30" s="16" t="s">
        <v>350</v>
      </c>
      <c r="D30" s="16">
        <v>81</v>
      </c>
      <c r="E30" s="16">
        <v>82.5</v>
      </c>
      <c r="F30" s="16">
        <v>0.65234999999999999</v>
      </c>
      <c r="G30" s="16">
        <v>152.5</v>
      </c>
      <c r="H30" s="16">
        <v>-165</v>
      </c>
      <c r="I30" s="16">
        <v>-165</v>
      </c>
      <c r="J30" s="39">
        <v>152.5</v>
      </c>
      <c r="K30" s="16">
        <v>87.5</v>
      </c>
      <c r="L30" s="16">
        <v>95</v>
      </c>
      <c r="M30" s="16">
        <v>100</v>
      </c>
      <c r="N30" s="39">
        <v>100</v>
      </c>
      <c r="O30" s="39">
        <v>252.5</v>
      </c>
      <c r="P30" s="16">
        <v>165</v>
      </c>
      <c r="Q30" s="16">
        <v>-182.5</v>
      </c>
      <c r="R30" s="16">
        <v>-182.5</v>
      </c>
      <c r="S30" s="39">
        <v>165</v>
      </c>
      <c r="T30" s="35">
        <v>417.5</v>
      </c>
      <c r="U30" s="35">
        <v>272.35612500000002</v>
      </c>
      <c r="V30" s="17">
        <v>0</v>
      </c>
      <c r="W30" s="18" t="s">
        <v>370</v>
      </c>
      <c r="X30" s="16" t="s">
        <v>103</v>
      </c>
    </row>
    <row r="31" spans="1:96" x14ac:dyDescent="0.2">
      <c r="A31" t="s">
        <v>371</v>
      </c>
      <c r="B31" s="16">
        <v>19</v>
      </c>
      <c r="C31" s="16" t="s">
        <v>372</v>
      </c>
      <c r="D31" s="16">
        <v>81.5</v>
      </c>
      <c r="E31" s="16">
        <v>82.5</v>
      </c>
      <c r="F31" s="16">
        <v>0.64975000000000005</v>
      </c>
      <c r="G31" s="16">
        <v>195</v>
      </c>
      <c r="H31" s="16">
        <v>210</v>
      </c>
      <c r="I31" s="16">
        <v>-215</v>
      </c>
      <c r="J31" s="39">
        <v>210</v>
      </c>
      <c r="K31" s="16">
        <v>102.5</v>
      </c>
      <c r="L31" s="16">
        <v>0</v>
      </c>
      <c r="M31" s="16">
        <v>0</v>
      </c>
      <c r="N31" s="39">
        <v>102.5</v>
      </c>
      <c r="O31" s="39">
        <v>312.5</v>
      </c>
      <c r="P31" s="16">
        <v>227.5</v>
      </c>
      <c r="Q31" s="16">
        <v>-242.5</v>
      </c>
      <c r="R31" s="16">
        <v>242.5</v>
      </c>
      <c r="S31" s="39">
        <v>242.5</v>
      </c>
      <c r="T31" s="35">
        <v>555</v>
      </c>
      <c r="U31" s="35">
        <v>360.61125000000004</v>
      </c>
      <c r="V31" s="17">
        <v>0</v>
      </c>
      <c r="W31" s="18" t="s">
        <v>373</v>
      </c>
      <c r="X31" s="16" t="s">
        <v>103</v>
      </c>
    </row>
    <row r="32" spans="1:96" x14ac:dyDescent="0.2">
      <c r="A32" t="s">
        <v>374</v>
      </c>
      <c r="B32" s="16">
        <v>17</v>
      </c>
      <c r="C32" s="16" t="s">
        <v>52</v>
      </c>
      <c r="D32" s="16">
        <v>80.3</v>
      </c>
      <c r="E32" s="16">
        <v>82.5</v>
      </c>
      <c r="F32" s="16">
        <v>0.65615000000000001</v>
      </c>
      <c r="G32" s="16">
        <v>162.5</v>
      </c>
      <c r="H32" s="16">
        <v>177.5</v>
      </c>
      <c r="I32" s="16">
        <v>187.5</v>
      </c>
      <c r="J32" s="39">
        <v>187.5</v>
      </c>
      <c r="K32" s="16">
        <v>97.5</v>
      </c>
      <c r="L32" s="16">
        <v>102.5</v>
      </c>
      <c r="M32" s="16">
        <v>-105</v>
      </c>
      <c r="N32" s="39">
        <v>102.5</v>
      </c>
      <c r="O32" s="39">
        <v>290</v>
      </c>
      <c r="P32" s="16">
        <v>190</v>
      </c>
      <c r="Q32" s="16">
        <v>210</v>
      </c>
      <c r="R32" s="16">
        <v>220</v>
      </c>
      <c r="S32" s="39">
        <v>220</v>
      </c>
      <c r="T32" s="35">
        <v>510</v>
      </c>
      <c r="U32" s="35">
        <v>334.63650000000001</v>
      </c>
      <c r="V32" s="17">
        <v>0</v>
      </c>
      <c r="W32" s="18" t="s">
        <v>53</v>
      </c>
    </row>
    <row r="33" spans="1:24" x14ac:dyDescent="0.2">
      <c r="A33" t="s">
        <v>375</v>
      </c>
      <c r="B33" s="16">
        <v>17</v>
      </c>
      <c r="C33" s="16" t="s">
        <v>52</v>
      </c>
      <c r="D33" s="16">
        <v>79.099999999999994</v>
      </c>
      <c r="E33" s="16">
        <v>82.5</v>
      </c>
      <c r="F33" s="16">
        <v>0.66290000000000004</v>
      </c>
      <c r="G33" s="16">
        <v>145</v>
      </c>
      <c r="H33" s="16">
        <v>167.5</v>
      </c>
      <c r="I33" s="16">
        <v>177.5</v>
      </c>
      <c r="J33" s="39">
        <v>177.5</v>
      </c>
      <c r="K33" s="16">
        <v>82.5</v>
      </c>
      <c r="L33" s="16">
        <v>-102.5</v>
      </c>
      <c r="M33" s="16">
        <v>-102.5</v>
      </c>
      <c r="N33" s="39">
        <v>82.5</v>
      </c>
      <c r="O33" s="39">
        <v>260</v>
      </c>
      <c r="P33" s="16">
        <v>152.5</v>
      </c>
      <c r="Q33" s="16">
        <v>165</v>
      </c>
      <c r="R33" s="16">
        <v>187.5</v>
      </c>
      <c r="S33" s="39">
        <v>187.5</v>
      </c>
      <c r="T33" s="35">
        <v>447.5</v>
      </c>
      <c r="U33" s="35">
        <v>296.64775000000003</v>
      </c>
      <c r="V33" s="17">
        <v>0</v>
      </c>
      <c r="W33" s="18" t="s">
        <v>376</v>
      </c>
      <c r="X33" s="16" t="s">
        <v>80</v>
      </c>
    </row>
    <row r="34" spans="1:24" x14ac:dyDescent="0.2">
      <c r="A34" t="s">
        <v>377</v>
      </c>
      <c r="B34" s="16">
        <v>17</v>
      </c>
      <c r="C34" s="16" t="s">
        <v>52</v>
      </c>
      <c r="D34" s="16">
        <v>96</v>
      </c>
      <c r="E34" s="16">
        <v>100</v>
      </c>
      <c r="F34" s="16">
        <v>0.59194999999999998</v>
      </c>
      <c r="G34" s="16">
        <v>160</v>
      </c>
      <c r="H34" s="16">
        <v>167.5</v>
      </c>
      <c r="I34" s="16">
        <v>175</v>
      </c>
      <c r="J34" s="39">
        <v>175</v>
      </c>
      <c r="K34" s="16">
        <v>92.5</v>
      </c>
      <c r="L34" s="16">
        <v>97.5</v>
      </c>
      <c r="M34" s="16">
        <v>102.5</v>
      </c>
      <c r="N34" s="39">
        <v>102.5</v>
      </c>
      <c r="O34" s="39">
        <v>277.5</v>
      </c>
      <c r="P34" s="16">
        <v>182.5</v>
      </c>
      <c r="Q34" s="16">
        <v>195</v>
      </c>
      <c r="R34" s="16">
        <v>205</v>
      </c>
      <c r="S34" s="39">
        <v>205</v>
      </c>
      <c r="T34" s="35">
        <v>482.5</v>
      </c>
      <c r="U34" s="35">
        <v>285.61587500000002</v>
      </c>
      <c r="V34" s="17">
        <v>0</v>
      </c>
      <c r="W34" s="18" t="s">
        <v>378</v>
      </c>
    </row>
    <row r="35" spans="1:24" x14ac:dyDescent="0.2">
      <c r="A35" t="s">
        <v>379</v>
      </c>
      <c r="B35" s="16">
        <v>15</v>
      </c>
      <c r="C35" s="16" t="s">
        <v>380</v>
      </c>
      <c r="D35" s="16">
        <v>74.599999999999994</v>
      </c>
      <c r="E35" s="16">
        <v>75</v>
      </c>
      <c r="F35" s="16">
        <v>0.69125000000000003</v>
      </c>
      <c r="G35" s="16">
        <v>102.5</v>
      </c>
      <c r="H35" s="16">
        <v>112.5</v>
      </c>
      <c r="I35" s="16">
        <v>122.5</v>
      </c>
      <c r="J35" s="39">
        <v>122.5</v>
      </c>
      <c r="K35" s="16">
        <v>-85</v>
      </c>
      <c r="L35" s="16">
        <v>85</v>
      </c>
      <c r="M35" s="16">
        <v>95</v>
      </c>
      <c r="N35" s="39">
        <v>95</v>
      </c>
      <c r="O35" s="39">
        <v>217.5</v>
      </c>
      <c r="P35" s="16">
        <v>142.5</v>
      </c>
      <c r="Q35" s="16">
        <v>155</v>
      </c>
      <c r="R35" s="16">
        <v>165</v>
      </c>
      <c r="S35" s="39">
        <v>165</v>
      </c>
      <c r="T35" s="35">
        <v>382.5</v>
      </c>
      <c r="U35" s="35">
        <v>264.40312499999999</v>
      </c>
      <c r="V35" s="17">
        <v>0</v>
      </c>
      <c r="W35" s="18" t="s">
        <v>381</v>
      </c>
    </row>
    <row r="37" spans="1:24" s="2" customFormat="1" ht="30" customHeight="1" thickBot="1" x14ac:dyDescent="0.25">
      <c r="A37" s="1"/>
      <c r="B37" s="2" t="s">
        <v>401</v>
      </c>
      <c r="C37" s="3"/>
      <c r="D37" s="3"/>
      <c r="E37" s="3"/>
      <c r="F37" s="3"/>
      <c r="G37" s="3"/>
      <c r="H37" s="3"/>
      <c r="I37" s="3"/>
      <c r="J37" s="38"/>
      <c r="K37" s="3"/>
      <c r="L37" s="3"/>
      <c r="M37" s="3"/>
      <c r="N37" s="38"/>
      <c r="O37" s="38"/>
      <c r="P37" s="3"/>
      <c r="Q37" s="3"/>
      <c r="R37" s="3"/>
      <c r="S37" s="38"/>
      <c r="T37" s="34"/>
      <c r="U37" s="34"/>
      <c r="V37" s="4"/>
      <c r="W37" s="5"/>
      <c r="X37" s="3"/>
    </row>
    <row r="38" spans="1:24" ht="26.25" thickBot="1" x14ac:dyDescent="0.25">
      <c r="A38" s="6" t="s">
        <v>0</v>
      </c>
      <c r="B38" s="7" t="s">
        <v>1</v>
      </c>
      <c r="C38" s="8" t="s">
        <v>2</v>
      </c>
      <c r="D38" s="8" t="s">
        <v>3</v>
      </c>
      <c r="E38" s="8" t="s">
        <v>4</v>
      </c>
      <c r="F38" s="9" t="s">
        <v>5</v>
      </c>
      <c r="G38" s="10" t="s">
        <v>67</v>
      </c>
      <c r="H38" s="10" t="s">
        <v>68</v>
      </c>
      <c r="I38" s="10" t="s">
        <v>69</v>
      </c>
      <c r="J38" s="8" t="s">
        <v>70</v>
      </c>
      <c r="K38" s="10" t="s">
        <v>6</v>
      </c>
      <c r="L38" s="10" t="s">
        <v>7</v>
      </c>
      <c r="M38" s="10" t="s">
        <v>8</v>
      </c>
      <c r="N38" s="8" t="s">
        <v>9</v>
      </c>
      <c r="O38" s="8" t="s">
        <v>71</v>
      </c>
      <c r="P38" s="10" t="s">
        <v>72</v>
      </c>
      <c r="Q38" s="10" t="s">
        <v>73</v>
      </c>
      <c r="R38" s="10" t="s">
        <v>74</v>
      </c>
      <c r="S38" s="10" t="s">
        <v>75</v>
      </c>
      <c r="T38" s="11" t="s">
        <v>76</v>
      </c>
      <c r="U38" s="12" t="s">
        <v>10</v>
      </c>
      <c r="V38" s="12" t="s">
        <v>11</v>
      </c>
      <c r="W38" s="13" t="s">
        <v>12</v>
      </c>
      <c r="X38" s="14" t="s">
        <v>13</v>
      </c>
    </row>
    <row r="39" spans="1:24" x14ac:dyDescent="0.2">
      <c r="A39" t="s">
        <v>309</v>
      </c>
      <c r="B39" s="16">
        <v>57</v>
      </c>
      <c r="C39" s="16" t="s">
        <v>28</v>
      </c>
      <c r="D39" s="16">
        <v>95.7</v>
      </c>
      <c r="E39" s="16">
        <v>100</v>
      </c>
      <c r="F39" s="16">
        <v>0.59284999999999999</v>
      </c>
      <c r="G39" s="16">
        <v>220.46</v>
      </c>
      <c r="H39" s="16">
        <v>264.55200000000002</v>
      </c>
      <c r="I39" s="16">
        <v>308.64400000000001</v>
      </c>
      <c r="J39" s="39">
        <v>308.64400000000001</v>
      </c>
      <c r="K39" s="16">
        <v>220.46</v>
      </c>
      <c r="L39" s="16">
        <v>242.506</v>
      </c>
      <c r="M39" s="16">
        <v>264.55200000000002</v>
      </c>
      <c r="N39" s="39">
        <v>264.55200000000002</v>
      </c>
      <c r="O39" s="39">
        <v>573.19600000000003</v>
      </c>
      <c r="P39" s="16">
        <v>308.64400000000001</v>
      </c>
      <c r="Q39" s="16">
        <v>374.78200000000004</v>
      </c>
      <c r="R39" s="16">
        <v>407.851</v>
      </c>
      <c r="S39" s="39">
        <v>407.851</v>
      </c>
      <c r="T39" s="35">
        <v>981.04700000000003</v>
      </c>
      <c r="U39" s="35">
        <v>263.81824999999998</v>
      </c>
      <c r="V39" s="17">
        <v>334.52154099999996</v>
      </c>
      <c r="W39" s="18" t="s">
        <v>29</v>
      </c>
      <c r="X39" s="16" t="s">
        <v>310</v>
      </c>
    </row>
    <row r="40" spans="1:24" s="29" customFormat="1" x14ac:dyDescent="0.2">
      <c r="A40" s="29" t="s">
        <v>311</v>
      </c>
      <c r="B40" s="30">
        <v>42</v>
      </c>
      <c r="C40" s="30" t="s">
        <v>312</v>
      </c>
      <c r="D40" s="30">
        <v>89.3</v>
      </c>
      <c r="E40" s="30">
        <v>90</v>
      </c>
      <c r="F40" s="30">
        <v>0.61454999999999993</v>
      </c>
      <c r="G40" s="30">
        <v>440.92</v>
      </c>
      <c r="H40" s="30">
        <v>462.96600000000001</v>
      </c>
      <c r="I40" s="30">
        <v>473.98900000000003</v>
      </c>
      <c r="J40" s="41">
        <v>473.98900000000003</v>
      </c>
      <c r="K40" s="30">
        <v>253.52900000000002</v>
      </c>
      <c r="L40" s="30">
        <v>264.55200000000002</v>
      </c>
      <c r="M40" s="30">
        <v>270.06350000000003</v>
      </c>
      <c r="N40" s="41">
        <v>270.06350000000003</v>
      </c>
      <c r="O40" s="41">
        <v>744.05250000000001</v>
      </c>
      <c r="P40" s="30">
        <v>507.05800000000005</v>
      </c>
      <c r="Q40" s="30">
        <v>529.10400000000004</v>
      </c>
      <c r="R40" s="30">
        <v>540.12700000000007</v>
      </c>
      <c r="S40" s="41">
        <v>540.12700000000007</v>
      </c>
      <c r="T40" s="36">
        <v>1284.1795</v>
      </c>
      <c r="U40" s="36">
        <v>357.97537499999999</v>
      </c>
      <c r="V40" s="31">
        <v>365.1348825</v>
      </c>
      <c r="W40" s="32" t="s">
        <v>313</v>
      </c>
      <c r="X40" s="30" t="s">
        <v>219</v>
      </c>
    </row>
    <row r="41" spans="1:24" x14ac:dyDescent="0.2">
      <c r="A41" t="s">
        <v>314</v>
      </c>
      <c r="B41" s="16">
        <v>42</v>
      </c>
      <c r="C41" s="16" t="s">
        <v>37</v>
      </c>
      <c r="D41" s="16">
        <v>89.3</v>
      </c>
      <c r="E41" s="16">
        <v>90</v>
      </c>
      <c r="F41" s="16">
        <v>0.61454999999999993</v>
      </c>
      <c r="G41" s="16">
        <v>440.92</v>
      </c>
      <c r="H41" s="16">
        <v>462.96600000000001</v>
      </c>
      <c r="I41" s="16">
        <v>473.98900000000003</v>
      </c>
      <c r="J41" s="39">
        <v>473.98900000000003</v>
      </c>
      <c r="K41" s="16">
        <v>253.52900000000002</v>
      </c>
      <c r="L41" s="16">
        <v>264.55200000000002</v>
      </c>
      <c r="M41" s="16">
        <v>270.06350000000003</v>
      </c>
      <c r="N41" s="39">
        <v>270.06350000000003</v>
      </c>
      <c r="O41" s="39">
        <v>744.05250000000001</v>
      </c>
      <c r="P41" s="16">
        <v>507.05800000000005</v>
      </c>
      <c r="Q41" s="16">
        <v>529.10400000000004</v>
      </c>
      <c r="R41" s="16">
        <v>540.12700000000007</v>
      </c>
      <c r="S41" s="39">
        <v>540.12700000000007</v>
      </c>
      <c r="T41" s="35">
        <v>1284.1795</v>
      </c>
      <c r="U41" s="35">
        <v>357.97537499999999</v>
      </c>
      <c r="V41" s="17">
        <v>365.1348825</v>
      </c>
      <c r="W41" s="18" t="s">
        <v>38</v>
      </c>
      <c r="X41" s="16" t="s">
        <v>219</v>
      </c>
    </row>
    <row r="42" spans="1:24" x14ac:dyDescent="0.2">
      <c r="A42" t="s">
        <v>315</v>
      </c>
      <c r="B42" s="16">
        <v>34</v>
      </c>
      <c r="C42" s="16" t="s">
        <v>316</v>
      </c>
      <c r="D42" s="16">
        <v>89.4</v>
      </c>
      <c r="E42" s="16">
        <v>90</v>
      </c>
      <c r="F42" s="16">
        <v>0.61414999999999997</v>
      </c>
      <c r="G42" s="16">
        <v>325.17850000000004</v>
      </c>
      <c r="H42" s="16">
        <v>347.22450000000003</v>
      </c>
      <c r="I42" s="16">
        <v>363.75900000000001</v>
      </c>
      <c r="J42" s="39">
        <v>363.75900000000001</v>
      </c>
      <c r="K42" s="16">
        <v>264.55200000000002</v>
      </c>
      <c r="L42" s="16">
        <v>286.59800000000001</v>
      </c>
      <c r="M42" s="16">
        <v>-303.13249999999999</v>
      </c>
      <c r="N42" s="39">
        <v>286.59800000000001</v>
      </c>
      <c r="O42" s="39">
        <v>650.35700000000008</v>
      </c>
      <c r="P42" s="16">
        <v>512.56950000000006</v>
      </c>
      <c r="Q42" s="16">
        <v>551.15</v>
      </c>
      <c r="R42" s="16">
        <v>-567.68450000000007</v>
      </c>
      <c r="S42" s="39">
        <v>551.15</v>
      </c>
      <c r="T42" s="35">
        <v>1201.5070000000001</v>
      </c>
      <c r="U42" s="35">
        <v>334.71174999999999</v>
      </c>
      <c r="V42" s="17">
        <v>0</v>
      </c>
      <c r="W42" s="18" t="s">
        <v>317</v>
      </c>
      <c r="X42" s="16" t="s">
        <v>103</v>
      </c>
    </row>
    <row r="43" spans="1:24" x14ac:dyDescent="0.2">
      <c r="A43" t="s">
        <v>318</v>
      </c>
      <c r="B43" s="16">
        <v>39</v>
      </c>
      <c r="C43" s="16" t="s">
        <v>316</v>
      </c>
      <c r="D43" s="16">
        <v>107.4</v>
      </c>
      <c r="E43" s="16">
        <v>110</v>
      </c>
      <c r="F43" s="16">
        <v>0.56645000000000001</v>
      </c>
      <c r="G43" s="16">
        <v>385.80500000000001</v>
      </c>
      <c r="H43" s="16">
        <v>413.36250000000001</v>
      </c>
      <c r="I43" s="16">
        <v>-429.89700000000005</v>
      </c>
      <c r="J43" s="39">
        <v>413.36250000000001</v>
      </c>
      <c r="K43" s="16">
        <v>281.0865</v>
      </c>
      <c r="L43" s="16">
        <v>297.62100000000004</v>
      </c>
      <c r="M43" s="16">
        <v>-303.13249999999999</v>
      </c>
      <c r="N43" s="39">
        <v>297.62100000000004</v>
      </c>
      <c r="O43" s="39">
        <v>710.98350000000005</v>
      </c>
      <c r="P43" s="16">
        <v>485.012</v>
      </c>
      <c r="Q43" s="16">
        <v>529.10400000000004</v>
      </c>
      <c r="R43" s="16">
        <v>-545.63850000000002</v>
      </c>
      <c r="S43" s="39">
        <v>529.10400000000004</v>
      </c>
      <c r="T43" s="35">
        <v>1240.0875000000001</v>
      </c>
      <c r="U43" s="35">
        <v>318.62812500000001</v>
      </c>
      <c r="V43" s="17">
        <v>0</v>
      </c>
      <c r="W43" s="18" t="s">
        <v>319</v>
      </c>
      <c r="X43" s="16" t="s">
        <v>39</v>
      </c>
    </row>
    <row r="44" spans="1:24" x14ac:dyDescent="0.2">
      <c r="A44" t="s">
        <v>320</v>
      </c>
      <c r="B44" s="16">
        <v>37</v>
      </c>
      <c r="C44" s="16" t="s">
        <v>316</v>
      </c>
      <c r="D44" s="16">
        <v>83.5</v>
      </c>
      <c r="E44" s="16">
        <v>90</v>
      </c>
      <c r="F44" s="16">
        <v>0.63965000000000005</v>
      </c>
      <c r="G44" s="16">
        <v>314.15550000000002</v>
      </c>
      <c r="H44" s="16">
        <v>336.20150000000001</v>
      </c>
      <c r="I44" s="16">
        <v>-358.2475</v>
      </c>
      <c r="J44" s="39">
        <v>336.20150000000001</v>
      </c>
      <c r="K44" s="16">
        <v>225.97150000000002</v>
      </c>
      <c r="L44" s="16">
        <v>-253.52900000000002</v>
      </c>
      <c r="M44" s="16">
        <v>253.52900000000002</v>
      </c>
      <c r="N44" s="39">
        <v>253.52900000000002</v>
      </c>
      <c r="O44" s="39">
        <v>589.73050000000001</v>
      </c>
      <c r="P44" s="16">
        <v>407.851</v>
      </c>
      <c r="Q44" s="16">
        <v>424.38550000000004</v>
      </c>
      <c r="R44" s="16">
        <v>451.94300000000004</v>
      </c>
      <c r="S44" s="39">
        <v>451.94300000000004</v>
      </c>
      <c r="T44" s="35">
        <v>1041.6735000000001</v>
      </c>
      <c r="U44" s="35">
        <v>302.23462500000005</v>
      </c>
      <c r="V44" s="17">
        <v>0</v>
      </c>
      <c r="W44" s="18" t="s">
        <v>321</v>
      </c>
      <c r="X44" s="16" t="s">
        <v>322</v>
      </c>
    </row>
    <row r="45" spans="1:24" x14ac:dyDescent="0.2">
      <c r="A45" t="s">
        <v>323</v>
      </c>
      <c r="B45" s="16">
        <v>34</v>
      </c>
      <c r="C45" s="16" t="s">
        <v>316</v>
      </c>
      <c r="D45" s="16">
        <v>75.8</v>
      </c>
      <c r="E45" s="16">
        <v>82.5</v>
      </c>
      <c r="F45" s="16">
        <v>0.68320000000000003</v>
      </c>
      <c r="G45" s="16">
        <v>270.06350000000003</v>
      </c>
      <c r="H45" s="16">
        <v>286.59800000000001</v>
      </c>
      <c r="I45" s="16">
        <v>303.13249999999999</v>
      </c>
      <c r="J45" s="39">
        <v>303.13249999999999</v>
      </c>
      <c r="K45" s="16">
        <v>-176.36799999999999</v>
      </c>
      <c r="L45" s="16">
        <v>187.39100000000002</v>
      </c>
      <c r="M45" s="16">
        <v>-192.9025</v>
      </c>
      <c r="N45" s="39">
        <v>187.39100000000002</v>
      </c>
      <c r="O45" s="39">
        <v>490.52350000000001</v>
      </c>
      <c r="P45" s="16">
        <v>330.69</v>
      </c>
      <c r="Q45" s="16">
        <v>352.73599999999999</v>
      </c>
      <c r="R45" s="16">
        <v>374.78200000000004</v>
      </c>
      <c r="S45" s="39">
        <v>374.78200000000004</v>
      </c>
      <c r="T45" s="35">
        <v>865.30550000000005</v>
      </c>
      <c r="U45" s="35">
        <v>268.15600000000001</v>
      </c>
      <c r="V45" s="17">
        <v>0</v>
      </c>
      <c r="W45" s="18" t="s">
        <v>324</v>
      </c>
      <c r="X45" s="16" t="s">
        <v>159</v>
      </c>
    </row>
    <row r="46" spans="1:24" s="2" customFormat="1" ht="12" customHeight="1" x14ac:dyDescent="0.2">
      <c r="A46" t="s">
        <v>276</v>
      </c>
      <c r="B46" s="16">
        <v>33</v>
      </c>
      <c r="C46" s="16" t="s">
        <v>316</v>
      </c>
      <c r="D46" s="16">
        <v>108.3</v>
      </c>
      <c r="E46" s="16">
        <v>110</v>
      </c>
      <c r="F46" s="16">
        <v>0.56499999999999995</v>
      </c>
      <c r="G46" s="16">
        <v>545.63850000000002</v>
      </c>
      <c r="H46" s="16">
        <v>0</v>
      </c>
      <c r="I46" s="16">
        <v>0</v>
      </c>
      <c r="J46" s="39">
        <v>0</v>
      </c>
      <c r="K46" s="16">
        <v>325.17850000000004</v>
      </c>
      <c r="L46" s="16">
        <v>0</v>
      </c>
      <c r="M46" s="16">
        <v>0</v>
      </c>
      <c r="N46" s="39">
        <v>0</v>
      </c>
      <c r="O46" s="39">
        <v>0</v>
      </c>
      <c r="P46" s="16">
        <v>595.24200000000008</v>
      </c>
      <c r="Q46" s="16">
        <v>0</v>
      </c>
      <c r="R46" s="16">
        <v>0</v>
      </c>
      <c r="S46" s="39">
        <v>0</v>
      </c>
      <c r="T46" s="35">
        <v>0</v>
      </c>
      <c r="U46" s="35">
        <v>0</v>
      </c>
      <c r="V46" s="17">
        <v>0</v>
      </c>
      <c r="W46" s="18">
        <v>0</v>
      </c>
      <c r="X46" s="16" t="s">
        <v>232</v>
      </c>
    </row>
    <row r="47" spans="1:24" x14ac:dyDescent="0.2">
      <c r="A47" t="s">
        <v>325</v>
      </c>
      <c r="B47" s="16">
        <v>35</v>
      </c>
      <c r="C47" s="16" t="s">
        <v>326</v>
      </c>
      <c r="D47" s="16">
        <v>124.5</v>
      </c>
      <c r="E47" s="16">
        <v>125</v>
      </c>
      <c r="F47" s="16">
        <v>0.54600000000000004</v>
      </c>
      <c r="G47" s="16">
        <v>429.89700000000005</v>
      </c>
      <c r="H47" s="16">
        <v>440.92</v>
      </c>
      <c r="I47" s="16">
        <v>451.94300000000004</v>
      </c>
      <c r="J47" s="39">
        <v>451.94300000000004</v>
      </c>
      <c r="K47" s="16">
        <v>319.66700000000003</v>
      </c>
      <c r="L47" s="16">
        <v>330.69</v>
      </c>
      <c r="M47" s="16">
        <v>-341.71300000000002</v>
      </c>
      <c r="N47" s="39">
        <v>330.69</v>
      </c>
      <c r="O47" s="39">
        <v>782.63300000000004</v>
      </c>
      <c r="P47" s="16">
        <v>-518.08100000000002</v>
      </c>
      <c r="Q47" s="16">
        <v>534.6155</v>
      </c>
      <c r="R47" s="16">
        <v>551.15</v>
      </c>
      <c r="S47" s="39">
        <v>551.15</v>
      </c>
      <c r="T47" s="35">
        <v>1333.7830000000001</v>
      </c>
      <c r="U47" s="35">
        <v>330.33000000000004</v>
      </c>
      <c r="V47" s="17">
        <v>0</v>
      </c>
      <c r="W47" s="18" t="s">
        <v>327</v>
      </c>
      <c r="X47" s="16" t="s">
        <v>175</v>
      </c>
    </row>
    <row r="48" spans="1:24" x14ac:dyDescent="0.2">
      <c r="A48" t="s">
        <v>328</v>
      </c>
      <c r="B48" s="16">
        <v>39</v>
      </c>
      <c r="C48" s="16" t="s">
        <v>326</v>
      </c>
      <c r="D48" s="16">
        <v>107.4</v>
      </c>
      <c r="E48" s="16">
        <v>110</v>
      </c>
      <c r="F48" s="16">
        <v>0.56645000000000001</v>
      </c>
      <c r="G48" s="16">
        <v>385.80500000000001</v>
      </c>
      <c r="H48" s="16">
        <v>413.36250000000001</v>
      </c>
      <c r="I48" s="16">
        <v>-429.89700000000005</v>
      </c>
      <c r="J48" s="39">
        <v>413.36250000000001</v>
      </c>
      <c r="K48" s="16">
        <v>281.0865</v>
      </c>
      <c r="L48" s="16">
        <v>297.62100000000004</v>
      </c>
      <c r="M48" s="16">
        <v>-303.13249999999999</v>
      </c>
      <c r="N48" s="39">
        <v>297.62100000000004</v>
      </c>
      <c r="O48" s="39">
        <v>710.98350000000005</v>
      </c>
      <c r="P48" s="16">
        <v>485.012</v>
      </c>
      <c r="Q48" s="16">
        <v>529.10400000000004</v>
      </c>
      <c r="R48" s="16">
        <v>-545.63850000000002</v>
      </c>
      <c r="S48" s="39">
        <v>529.10400000000004</v>
      </c>
      <c r="T48" s="35">
        <v>1240.0875000000001</v>
      </c>
      <c r="U48" s="35">
        <v>318.62812500000001</v>
      </c>
      <c r="V48" s="17">
        <v>0</v>
      </c>
      <c r="W48" s="18" t="s">
        <v>329</v>
      </c>
      <c r="X48" s="16" t="s">
        <v>39</v>
      </c>
    </row>
    <row r="49" spans="1:24" x14ac:dyDescent="0.2">
      <c r="A49" t="s">
        <v>330</v>
      </c>
      <c r="B49" s="16">
        <v>39</v>
      </c>
      <c r="C49" s="16" t="s">
        <v>326</v>
      </c>
      <c r="D49" s="16">
        <v>87.6</v>
      </c>
      <c r="E49" s="16">
        <v>90</v>
      </c>
      <c r="F49" s="16">
        <v>0.62134999999999996</v>
      </c>
      <c r="G49" s="16">
        <v>281.0865</v>
      </c>
      <c r="H49" s="16">
        <v>303.13249999999999</v>
      </c>
      <c r="I49" s="16">
        <v>-314.15550000000002</v>
      </c>
      <c r="J49" s="39">
        <v>303.13249999999999</v>
      </c>
      <c r="K49" s="16">
        <v>60.6265</v>
      </c>
      <c r="L49" s="16">
        <v>0</v>
      </c>
      <c r="M49" s="16">
        <v>0</v>
      </c>
      <c r="N49" s="39">
        <v>60.6265</v>
      </c>
      <c r="O49" s="39">
        <v>363.75900000000001</v>
      </c>
      <c r="P49" s="16">
        <v>424.38550000000004</v>
      </c>
      <c r="Q49" s="16">
        <v>-451.94300000000004</v>
      </c>
      <c r="R49" s="16">
        <v>0</v>
      </c>
      <c r="S49" s="39">
        <v>424.38550000000004</v>
      </c>
      <c r="T49" s="35">
        <v>788.14449999999999</v>
      </c>
      <c r="U49" s="35">
        <v>222.13262499999999</v>
      </c>
      <c r="V49" s="17">
        <v>0</v>
      </c>
      <c r="W49" s="18" t="s">
        <v>331</v>
      </c>
      <c r="X49" s="16" t="s">
        <v>103</v>
      </c>
    </row>
    <row r="50" spans="1:24" x14ac:dyDescent="0.2">
      <c r="A50" t="s">
        <v>303</v>
      </c>
      <c r="B50" s="16">
        <v>33</v>
      </c>
      <c r="C50" s="16" t="s">
        <v>326</v>
      </c>
      <c r="D50" s="16">
        <v>108.3</v>
      </c>
      <c r="E50" s="16">
        <v>110</v>
      </c>
      <c r="F50" s="16">
        <v>0.56499999999999995</v>
      </c>
      <c r="G50" s="16">
        <v>545.63850000000002</v>
      </c>
      <c r="H50" s="16">
        <v>0</v>
      </c>
      <c r="I50" s="16">
        <v>0</v>
      </c>
      <c r="J50" s="39">
        <v>0</v>
      </c>
      <c r="K50" s="16">
        <v>325.17850000000004</v>
      </c>
      <c r="L50" s="16">
        <v>0</v>
      </c>
      <c r="M50" s="16">
        <v>0</v>
      </c>
      <c r="N50" s="39">
        <v>0</v>
      </c>
      <c r="O50" s="39">
        <v>0</v>
      </c>
      <c r="P50" s="16">
        <v>595.24200000000008</v>
      </c>
      <c r="Q50" s="16">
        <v>0</v>
      </c>
      <c r="R50" s="16">
        <v>0</v>
      </c>
      <c r="S50" s="39">
        <v>0</v>
      </c>
      <c r="T50" s="35">
        <v>0</v>
      </c>
      <c r="U50" s="35">
        <v>0</v>
      </c>
      <c r="V50" s="17">
        <v>0</v>
      </c>
      <c r="W50" s="18">
        <v>0</v>
      </c>
      <c r="X50" s="16" t="s">
        <v>232</v>
      </c>
    </row>
    <row r="51" spans="1:24" s="29" customFormat="1" x14ac:dyDescent="0.2">
      <c r="A51" s="29" t="s">
        <v>332</v>
      </c>
      <c r="B51" s="30">
        <v>22</v>
      </c>
      <c r="C51" s="30" t="s">
        <v>41</v>
      </c>
      <c r="D51" s="30">
        <v>108.7</v>
      </c>
      <c r="E51" s="30">
        <v>110</v>
      </c>
      <c r="F51" s="30">
        <v>0.56440000000000001</v>
      </c>
      <c r="G51" s="30">
        <v>496.03500000000003</v>
      </c>
      <c r="H51" s="30">
        <v>529.10400000000004</v>
      </c>
      <c r="I51" s="30">
        <v>551.15</v>
      </c>
      <c r="J51" s="41">
        <v>551.15</v>
      </c>
      <c r="K51" s="30">
        <v>363.75900000000001</v>
      </c>
      <c r="L51" s="30">
        <v>-402.33950000000004</v>
      </c>
      <c r="M51" s="30">
        <v>-402.33950000000004</v>
      </c>
      <c r="N51" s="41">
        <v>363.75900000000001</v>
      </c>
      <c r="O51" s="41">
        <v>914.90899999999999</v>
      </c>
      <c r="P51" s="30">
        <v>606.26499999999999</v>
      </c>
      <c r="Q51" s="30">
        <v>639.33400000000006</v>
      </c>
      <c r="R51" s="30">
        <v>-661.38</v>
      </c>
      <c r="S51" s="41">
        <v>639.33400000000006</v>
      </c>
      <c r="T51" s="36">
        <v>1554.2430000000002</v>
      </c>
      <c r="U51" s="36">
        <v>397.90199999999999</v>
      </c>
      <c r="V51" s="31">
        <v>0</v>
      </c>
      <c r="W51" s="32" t="s">
        <v>42</v>
      </c>
      <c r="X51" s="30"/>
    </row>
    <row r="52" spans="1:24" x14ac:dyDescent="0.2">
      <c r="A52" t="s">
        <v>333</v>
      </c>
      <c r="B52" s="16">
        <v>22</v>
      </c>
      <c r="C52" s="16" t="s">
        <v>41</v>
      </c>
      <c r="D52" s="16">
        <v>72.7</v>
      </c>
      <c r="E52" s="16">
        <v>75</v>
      </c>
      <c r="F52" s="16">
        <v>0.70484999999999998</v>
      </c>
      <c r="G52" s="16">
        <v>424.38550000000004</v>
      </c>
      <c r="H52" s="16">
        <v>451.94300000000004</v>
      </c>
      <c r="I52" s="16">
        <v>-473.98900000000003</v>
      </c>
      <c r="J52" s="39">
        <v>451.94300000000004</v>
      </c>
      <c r="K52" s="16">
        <v>225.97150000000002</v>
      </c>
      <c r="L52" s="16">
        <v>248.01750000000001</v>
      </c>
      <c r="M52" s="16">
        <v>253.52900000000002</v>
      </c>
      <c r="N52" s="39">
        <v>253.52900000000002</v>
      </c>
      <c r="O52" s="39">
        <v>705.47199999999998</v>
      </c>
      <c r="P52" s="16">
        <v>413.36250000000001</v>
      </c>
      <c r="Q52" s="16">
        <v>451.94300000000004</v>
      </c>
      <c r="R52" s="16">
        <v>462.96600000000001</v>
      </c>
      <c r="S52" s="39">
        <v>462.96600000000001</v>
      </c>
      <c r="T52" s="35">
        <v>1168.4380000000001</v>
      </c>
      <c r="U52" s="35">
        <v>373.57049999999998</v>
      </c>
      <c r="V52" s="17">
        <v>0</v>
      </c>
      <c r="W52" s="18" t="s">
        <v>44</v>
      </c>
    </row>
    <row r="53" spans="1:24" x14ac:dyDescent="0.2">
      <c r="A53" t="s">
        <v>334</v>
      </c>
      <c r="B53" s="16">
        <v>22</v>
      </c>
      <c r="C53" s="16" t="s">
        <v>41</v>
      </c>
      <c r="D53" s="16">
        <v>79.7</v>
      </c>
      <c r="E53" s="16">
        <v>82.5</v>
      </c>
      <c r="F53" s="16">
        <v>0.65949999999999998</v>
      </c>
      <c r="G53" s="16">
        <v>402.33950000000004</v>
      </c>
      <c r="H53" s="16">
        <v>424.38550000000004</v>
      </c>
      <c r="I53" s="16">
        <v>446.43150000000003</v>
      </c>
      <c r="J53" s="39">
        <v>446.43150000000003</v>
      </c>
      <c r="K53" s="16">
        <v>253.52900000000002</v>
      </c>
      <c r="L53" s="16">
        <v>264.55200000000002</v>
      </c>
      <c r="M53" s="16">
        <v>-281.0865</v>
      </c>
      <c r="N53" s="39">
        <v>264.55200000000002</v>
      </c>
      <c r="O53" s="39">
        <v>710.98350000000005</v>
      </c>
      <c r="P53" s="16">
        <v>473.98900000000003</v>
      </c>
      <c r="Q53" s="16">
        <v>501.54650000000004</v>
      </c>
      <c r="R53" s="16">
        <v>518.08100000000002</v>
      </c>
      <c r="S53" s="39">
        <v>518.08100000000002</v>
      </c>
      <c r="T53" s="35">
        <v>1229.0645</v>
      </c>
      <c r="U53" s="35">
        <v>367.67124999999999</v>
      </c>
      <c r="V53" s="17">
        <v>0</v>
      </c>
      <c r="W53" s="18" t="s">
        <v>47</v>
      </c>
      <c r="X53" s="16" t="s">
        <v>335</v>
      </c>
    </row>
    <row r="54" spans="1:24" x14ac:dyDescent="0.2">
      <c r="A54" t="s">
        <v>336</v>
      </c>
      <c r="B54" s="16">
        <v>21</v>
      </c>
      <c r="C54" s="16" t="s">
        <v>41</v>
      </c>
      <c r="D54" s="16">
        <v>99.3</v>
      </c>
      <c r="E54" s="16">
        <v>100</v>
      </c>
      <c r="F54" s="16">
        <v>0.58304999999999996</v>
      </c>
      <c r="G54" s="16">
        <v>440.92</v>
      </c>
      <c r="H54" s="16">
        <v>462.96600000000001</v>
      </c>
      <c r="I54" s="16">
        <v>479.50050000000005</v>
      </c>
      <c r="J54" s="39">
        <v>479.50050000000005</v>
      </c>
      <c r="K54" s="16">
        <v>330.69</v>
      </c>
      <c r="L54" s="16">
        <v>347.22450000000003</v>
      </c>
      <c r="M54" s="16">
        <v>-352.73599999999999</v>
      </c>
      <c r="N54" s="39">
        <v>347.22450000000003</v>
      </c>
      <c r="O54" s="39">
        <v>826.72500000000002</v>
      </c>
      <c r="P54" s="16">
        <v>518.08100000000002</v>
      </c>
      <c r="Q54" s="16">
        <v>529.10400000000004</v>
      </c>
      <c r="R54" s="16">
        <v>-545.63850000000002</v>
      </c>
      <c r="S54" s="39">
        <v>529.10400000000004</v>
      </c>
      <c r="T54" s="35">
        <v>1355.8290000000002</v>
      </c>
      <c r="U54" s="35">
        <v>358.57574999999997</v>
      </c>
      <c r="V54" s="17">
        <v>0</v>
      </c>
      <c r="W54" s="18" t="s">
        <v>337</v>
      </c>
    </row>
    <row r="55" spans="1:24" x14ac:dyDescent="0.2">
      <c r="A55" t="s">
        <v>338</v>
      </c>
      <c r="B55" s="16">
        <v>21</v>
      </c>
      <c r="C55" s="16" t="s">
        <v>41</v>
      </c>
      <c r="D55" s="16">
        <v>74.400000000000006</v>
      </c>
      <c r="E55" s="16">
        <v>75</v>
      </c>
      <c r="F55" s="16">
        <v>0.69264999999999999</v>
      </c>
      <c r="G55" s="16">
        <v>363.75900000000001</v>
      </c>
      <c r="H55" s="16">
        <v>391.31650000000002</v>
      </c>
      <c r="I55" s="16">
        <v>-396.82800000000003</v>
      </c>
      <c r="J55" s="39">
        <v>391.31650000000002</v>
      </c>
      <c r="K55" s="16">
        <v>264.55200000000002</v>
      </c>
      <c r="L55" s="16">
        <v>-292.10950000000003</v>
      </c>
      <c r="M55" s="16">
        <v>-292.10950000000003</v>
      </c>
      <c r="N55" s="39">
        <v>264.55200000000002</v>
      </c>
      <c r="O55" s="39">
        <v>655.86850000000004</v>
      </c>
      <c r="P55" s="16">
        <v>462.96600000000001</v>
      </c>
      <c r="Q55" s="16">
        <v>-485.012</v>
      </c>
      <c r="R55" s="16">
        <v>-485.012</v>
      </c>
      <c r="S55" s="39">
        <v>462.96600000000001</v>
      </c>
      <c r="T55" s="35">
        <v>1118.8345000000002</v>
      </c>
      <c r="U55" s="35">
        <v>351.51987500000001</v>
      </c>
      <c r="V55" s="17">
        <v>0</v>
      </c>
      <c r="W55" s="18" t="s">
        <v>339</v>
      </c>
    </row>
    <row r="56" spans="1:24" x14ac:dyDescent="0.2">
      <c r="A56" t="s">
        <v>340</v>
      </c>
      <c r="B56" s="16">
        <v>23</v>
      </c>
      <c r="C56" s="16" t="s">
        <v>41</v>
      </c>
      <c r="D56" s="16">
        <v>111</v>
      </c>
      <c r="E56" s="16">
        <v>125</v>
      </c>
      <c r="F56" s="16">
        <v>0.56109999999999993</v>
      </c>
      <c r="G56" s="16">
        <v>435.4085</v>
      </c>
      <c r="H56" s="16">
        <v>473.98900000000003</v>
      </c>
      <c r="I56" s="16">
        <v>-496.03500000000003</v>
      </c>
      <c r="J56" s="39">
        <v>473.98900000000003</v>
      </c>
      <c r="K56" s="16">
        <v>308.64400000000001</v>
      </c>
      <c r="L56" s="16">
        <v>330.69</v>
      </c>
      <c r="M56" s="16">
        <v>-347.22450000000003</v>
      </c>
      <c r="N56" s="39">
        <v>330.69</v>
      </c>
      <c r="O56" s="39">
        <v>804.67900000000009</v>
      </c>
      <c r="P56" s="16">
        <v>496.03500000000003</v>
      </c>
      <c r="Q56" s="16">
        <v>523.59249999999997</v>
      </c>
      <c r="R56" s="16">
        <v>-551.15</v>
      </c>
      <c r="S56" s="39">
        <v>523.59249999999997</v>
      </c>
      <c r="T56" s="35">
        <v>1328.2715000000001</v>
      </c>
      <c r="U56" s="35">
        <v>338.06274999999994</v>
      </c>
      <c r="V56" s="17">
        <v>0</v>
      </c>
      <c r="W56" s="18" t="s">
        <v>341</v>
      </c>
      <c r="X56" s="16" t="s">
        <v>186</v>
      </c>
    </row>
    <row r="57" spans="1:24" x14ac:dyDescent="0.2">
      <c r="A57" t="s">
        <v>342</v>
      </c>
      <c r="B57" s="16">
        <v>21</v>
      </c>
      <c r="C57" s="16" t="s">
        <v>49</v>
      </c>
      <c r="D57" s="16">
        <v>80.7</v>
      </c>
      <c r="E57" s="16">
        <v>82.5</v>
      </c>
      <c r="F57" s="16">
        <v>0.65400000000000003</v>
      </c>
      <c r="G57" s="16">
        <v>369.27050000000003</v>
      </c>
      <c r="H57" s="16">
        <v>385.80500000000001</v>
      </c>
      <c r="I57" s="16">
        <v>402.33950000000004</v>
      </c>
      <c r="J57" s="39">
        <v>402.33950000000004</v>
      </c>
      <c r="K57" s="16">
        <v>231.483</v>
      </c>
      <c r="L57" s="16">
        <v>253.52900000000002</v>
      </c>
      <c r="M57" s="16">
        <v>-259.04050000000001</v>
      </c>
      <c r="N57" s="39">
        <v>253.52900000000002</v>
      </c>
      <c r="O57" s="39">
        <v>655.86850000000004</v>
      </c>
      <c r="P57" s="16">
        <v>501.54650000000004</v>
      </c>
      <c r="Q57" s="16">
        <v>551.15</v>
      </c>
      <c r="R57" s="16">
        <v>-562.173</v>
      </c>
      <c r="S57" s="39">
        <v>551.15</v>
      </c>
      <c r="T57" s="35">
        <v>1207.0185000000001</v>
      </c>
      <c r="U57" s="35">
        <v>358.065</v>
      </c>
      <c r="V57" s="17">
        <v>0</v>
      </c>
      <c r="W57" s="18" t="s">
        <v>50</v>
      </c>
      <c r="X57" s="16" t="s">
        <v>343</v>
      </c>
    </row>
    <row r="58" spans="1:24" x14ac:dyDescent="0.2">
      <c r="A58" t="s">
        <v>344</v>
      </c>
      <c r="B58" s="16">
        <v>23</v>
      </c>
      <c r="C58" s="16" t="s">
        <v>49</v>
      </c>
      <c r="D58" s="16">
        <v>137.69999999999999</v>
      </c>
      <c r="E58" s="16">
        <v>140</v>
      </c>
      <c r="F58" s="16">
        <v>0.53305000000000002</v>
      </c>
      <c r="G58" s="16">
        <v>440.92</v>
      </c>
      <c r="H58" s="16">
        <v>479.50050000000005</v>
      </c>
      <c r="I58" s="16">
        <v>501.54650000000004</v>
      </c>
      <c r="J58" s="39">
        <v>501.54650000000004</v>
      </c>
      <c r="K58" s="16">
        <v>330.69</v>
      </c>
      <c r="L58" s="16">
        <v>369.27050000000003</v>
      </c>
      <c r="M58" s="16">
        <v>-402.33950000000004</v>
      </c>
      <c r="N58" s="39">
        <v>369.27050000000003</v>
      </c>
      <c r="O58" s="39">
        <v>870.81700000000001</v>
      </c>
      <c r="P58" s="16">
        <v>529.10400000000004</v>
      </c>
      <c r="Q58" s="16">
        <v>584.21900000000005</v>
      </c>
      <c r="R58" s="16">
        <v>606.26499999999999</v>
      </c>
      <c r="S58" s="39">
        <v>606.26499999999999</v>
      </c>
      <c r="T58" s="35">
        <v>1477.0820000000001</v>
      </c>
      <c r="U58" s="35">
        <v>357.14350000000002</v>
      </c>
      <c r="V58" s="17">
        <v>0</v>
      </c>
      <c r="W58" s="18" t="s">
        <v>345</v>
      </c>
      <c r="X58" s="16" t="s">
        <v>346</v>
      </c>
    </row>
    <row r="59" spans="1:24" x14ac:dyDescent="0.2">
      <c r="A59" t="s">
        <v>347</v>
      </c>
      <c r="B59" s="16">
        <v>21</v>
      </c>
      <c r="C59" s="16" t="s">
        <v>49</v>
      </c>
      <c r="D59" s="16">
        <v>65.599999999999994</v>
      </c>
      <c r="E59" s="16">
        <v>67.5</v>
      </c>
      <c r="F59" s="16">
        <v>0.76705000000000001</v>
      </c>
      <c r="G59" s="16">
        <v>297.62100000000004</v>
      </c>
      <c r="H59" s="16">
        <v>308.64400000000001</v>
      </c>
      <c r="I59" s="16">
        <v>319.66700000000003</v>
      </c>
      <c r="J59" s="39">
        <v>319.66700000000003</v>
      </c>
      <c r="K59" s="16">
        <v>203.9255</v>
      </c>
      <c r="L59" s="16">
        <v>220.46</v>
      </c>
      <c r="M59" s="16">
        <v>231.483</v>
      </c>
      <c r="N59" s="39">
        <v>231.483</v>
      </c>
      <c r="O59" s="39">
        <v>551.15</v>
      </c>
      <c r="P59" s="16">
        <v>330.69</v>
      </c>
      <c r="Q59" s="16">
        <v>374.78200000000004</v>
      </c>
      <c r="R59" s="16">
        <v>402.33950000000004</v>
      </c>
      <c r="S59" s="39">
        <v>402.33950000000004</v>
      </c>
      <c r="T59" s="35">
        <v>953.48950000000002</v>
      </c>
      <c r="U59" s="35">
        <v>331.74912499999999</v>
      </c>
      <c r="V59" s="17">
        <v>0</v>
      </c>
      <c r="W59" s="18" t="s">
        <v>348</v>
      </c>
    </row>
    <row r="60" spans="1:24" x14ac:dyDescent="0.2">
      <c r="A60" t="s">
        <v>349</v>
      </c>
      <c r="B60" s="16">
        <v>18</v>
      </c>
      <c r="C60" s="16" t="s">
        <v>350</v>
      </c>
      <c r="D60" s="16">
        <v>82.3</v>
      </c>
      <c r="E60" s="16">
        <v>82.5</v>
      </c>
      <c r="F60" s="16">
        <v>0.64559999999999995</v>
      </c>
      <c r="G60" s="16">
        <v>440.92</v>
      </c>
      <c r="H60" s="16">
        <v>457.4545</v>
      </c>
      <c r="I60" s="16">
        <v>-468.47750000000002</v>
      </c>
      <c r="J60" s="39">
        <v>457.4545</v>
      </c>
      <c r="K60" s="16">
        <v>336.20150000000001</v>
      </c>
      <c r="L60" s="16">
        <v>-352.73599999999999</v>
      </c>
      <c r="M60" s="16">
        <v>-352.73599999999999</v>
      </c>
      <c r="N60" s="39">
        <v>336.20150000000001</v>
      </c>
      <c r="O60" s="39">
        <v>793.65600000000006</v>
      </c>
      <c r="P60" s="16">
        <v>490.52350000000001</v>
      </c>
      <c r="Q60" s="16">
        <v>-501.54650000000004</v>
      </c>
      <c r="R60" s="16">
        <v>0</v>
      </c>
      <c r="S60" s="39">
        <v>490.52350000000001</v>
      </c>
      <c r="T60" s="35">
        <v>1284.1795</v>
      </c>
      <c r="U60" s="35">
        <v>376.06199999999995</v>
      </c>
      <c r="V60" s="17">
        <v>0</v>
      </c>
      <c r="W60" s="18" t="s">
        <v>351</v>
      </c>
      <c r="X60" s="16" t="s">
        <v>352</v>
      </c>
    </row>
    <row r="61" spans="1:24" x14ac:dyDescent="0.2">
      <c r="A61" t="s">
        <v>353</v>
      </c>
      <c r="B61" s="16">
        <v>18</v>
      </c>
      <c r="C61" s="16" t="s">
        <v>350</v>
      </c>
      <c r="D61" s="16">
        <v>74.400000000000006</v>
      </c>
      <c r="E61" s="16">
        <v>75</v>
      </c>
      <c r="F61" s="16">
        <v>0.69264999999999999</v>
      </c>
      <c r="G61" s="16">
        <v>396.82800000000003</v>
      </c>
      <c r="H61" s="16">
        <v>-418.87400000000002</v>
      </c>
      <c r="I61" s="16">
        <v>418.87400000000002</v>
      </c>
      <c r="J61" s="39">
        <v>418.87400000000002</v>
      </c>
      <c r="K61" s="16">
        <v>275.57499999999999</v>
      </c>
      <c r="L61" s="16">
        <v>286.59800000000001</v>
      </c>
      <c r="M61" s="16">
        <v>-308.64400000000001</v>
      </c>
      <c r="N61" s="39">
        <v>286.59800000000001</v>
      </c>
      <c r="O61" s="39">
        <v>705.47199999999998</v>
      </c>
      <c r="P61" s="16">
        <v>446.43150000000003</v>
      </c>
      <c r="Q61" s="16">
        <v>468.47750000000002</v>
      </c>
      <c r="R61" s="16">
        <v>473.98900000000003</v>
      </c>
      <c r="S61" s="39">
        <v>473.98900000000003</v>
      </c>
      <c r="T61" s="35">
        <v>1179.461</v>
      </c>
      <c r="U61" s="35">
        <v>370.56774999999999</v>
      </c>
      <c r="V61" s="17">
        <v>0</v>
      </c>
      <c r="W61" s="18" t="s">
        <v>354</v>
      </c>
      <c r="X61" s="16" t="s">
        <v>355</v>
      </c>
    </row>
    <row r="62" spans="1:24" x14ac:dyDescent="0.2">
      <c r="A62" t="s">
        <v>356</v>
      </c>
      <c r="B62" s="16">
        <v>19</v>
      </c>
      <c r="C62" s="16" t="s">
        <v>350</v>
      </c>
      <c r="D62" s="16">
        <v>81.5</v>
      </c>
      <c r="E62" s="16">
        <v>82.5</v>
      </c>
      <c r="F62" s="16">
        <v>0.64975000000000005</v>
      </c>
      <c r="G62" s="16">
        <v>429.89700000000005</v>
      </c>
      <c r="H62" s="16">
        <v>462.96600000000001</v>
      </c>
      <c r="I62" s="16">
        <v>-473.98900000000003</v>
      </c>
      <c r="J62" s="39">
        <v>462.96600000000001</v>
      </c>
      <c r="K62" s="16">
        <v>225.97150000000002</v>
      </c>
      <c r="L62" s="16">
        <v>0</v>
      </c>
      <c r="M62" s="16">
        <v>0</v>
      </c>
      <c r="N62" s="39">
        <v>225.97150000000002</v>
      </c>
      <c r="O62" s="39">
        <v>688.9375</v>
      </c>
      <c r="P62" s="16">
        <v>501.54650000000004</v>
      </c>
      <c r="Q62" s="16">
        <v>-534.6155</v>
      </c>
      <c r="R62" s="16">
        <v>534.6155</v>
      </c>
      <c r="S62" s="39">
        <v>534.6155</v>
      </c>
      <c r="T62" s="35">
        <v>1223.5530000000001</v>
      </c>
      <c r="U62" s="35">
        <v>360.61125000000004</v>
      </c>
      <c r="V62" s="17">
        <v>0</v>
      </c>
      <c r="W62" s="18" t="s">
        <v>357</v>
      </c>
      <c r="X62" s="16" t="s">
        <v>103</v>
      </c>
    </row>
    <row r="63" spans="1:24" x14ac:dyDescent="0.2">
      <c r="A63" t="s">
        <v>358</v>
      </c>
      <c r="B63" s="16">
        <v>18</v>
      </c>
      <c r="C63" s="16" t="s">
        <v>350</v>
      </c>
      <c r="D63" s="16">
        <v>69.900000000000006</v>
      </c>
      <c r="E63" s="16">
        <v>75</v>
      </c>
      <c r="F63" s="16">
        <v>0.73150000000000004</v>
      </c>
      <c r="G63" s="16">
        <v>314.15550000000002</v>
      </c>
      <c r="H63" s="16">
        <v>336.20150000000001</v>
      </c>
      <c r="I63" s="16">
        <v>358.2475</v>
      </c>
      <c r="J63" s="39">
        <v>358.2475</v>
      </c>
      <c r="K63" s="16">
        <v>181.87950000000001</v>
      </c>
      <c r="L63" s="16">
        <v>198.41400000000002</v>
      </c>
      <c r="M63" s="16">
        <v>-203.9255</v>
      </c>
      <c r="N63" s="39">
        <v>198.41400000000002</v>
      </c>
      <c r="O63" s="39">
        <v>556.66150000000005</v>
      </c>
      <c r="P63" s="16">
        <v>396.82800000000003</v>
      </c>
      <c r="Q63" s="16">
        <v>429.89700000000005</v>
      </c>
      <c r="R63" s="16">
        <v>451.94300000000004</v>
      </c>
      <c r="S63" s="39">
        <v>451.94300000000004</v>
      </c>
      <c r="T63" s="35">
        <v>1008.6045</v>
      </c>
      <c r="U63" s="35">
        <v>334.66125</v>
      </c>
      <c r="V63" s="17">
        <v>0</v>
      </c>
      <c r="W63" s="18" t="s">
        <v>359</v>
      </c>
      <c r="X63" s="16" t="s">
        <v>360</v>
      </c>
    </row>
    <row r="64" spans="1:24" x14ac:dyDescent="0.2">
      <c r="A64" t="s">
        <v>361</v>
      </c>
      <c r="B64" s="16">
        <v>18</v>
      </c>
      <c r="C64" s="16" t="s">
        <v>350</v>
      </c>
      <c r="D64" s="16">
        <v>80.599999999999994</v>
      </c>
      <c r="E64" s="16">
        <v>82.5</v>
      </c>
      <c r="F64" s="16">
        <v>0.65449999999999997</v>
      </c>
      <c r="G64" s="16">
        <v>314.15550000000002</v>
      </c>
      <c r="H64" s="16">
        <v>341.71300000000002</v>
      </c>
      <c r="I64" s="16">
        <v>363.75900000000001</v>
      </c>
      <c r="J64" s="39">
        <v>363.75900000000001</v>
      </c>
      <c r="K64" s="16">
        <v>259.04050000000001</v>
      </c>
      <c r="L64" s="16">
        <v>275.57499999999999</v>
      </c>
      <c r="M64" s="16">
        <v>-286.59800000000001</v>
      </c>
      <c r="N64" s="39">
        <v>275.57499999999999</v>
      </c>
      <c r="O64" s="39">
        <v>639.33400000000006</v>
      </c>
      <c r="P64" s="16">
        <v>435.4085</v>
      </c>
      <c r="Q64" s="16">
        <v>473.98900000000003</v>
      </c>
      <c r="R64" s="16">
        <v>-490.52350000000001</v>
      </c>
      <c r="S64" s="39">
        <v>473.98900000000003</v>
      </c>
      <c r="T64" s="35">
        <v>1113.3230000000001</v>
      </c>
      <c r="U64" s="35">
        <v>330.52249999999998</v>
      </c>
      <c r="V64" s="17">
        <v>0</v>
      </c>
      <c r="W64" s="18" t="s">
        <v>362</v>
      </c>
    </row>
    <row r="65" spans="1:24" x14ac:dyDescent="0.2">
      <c r="A65" t="s">
        <v>363</v>
      </c>
      <c r="B65" s="16">
        <v>18</v>
      </c>
      <c r="C65" s="16" t="s">
        <v>350</v>
      </c>
      <c r="D65" s="16">
        <v>64.599999999999994</v>
      </c>
      <c r="E65" s="16">
        <v>67.5</v>
      </c>
      <c r="F65" s="16">
        <v>0.77749999999999997</v>
      </c>
      <c r="G65" s="16">
        <v>264.55200000000002</v>
      </c>
      <c r="H65" s="16">
        <v>275.57499999999999</v>
      </c>
      <c r="I65" s="16">
        <v>-308.64400000000001</v>
      </c>
      <c r="J65" s="39">
        <v>275.57499999999999</v>
      </c>
      <c r="K65" s="16">
        <v>148.81050000000002</v>
      </c>
      <c r="L65" s="16">
        <v>165.345</v>
      </c>
      <c r="M65" s="16">
        <v>181.87950000000001</v>
      </c>
      <c r="N65" s="39">
        <v>181.87950000000001</v>
      </c>
      <c r="O65" s="39">
        <v>457.4545</v>
      </c>
      <c r="P65" s="16">
        <v>325.17850000000004</v>
      </c>
      <c r="Q65" s="16">
        <v>358.2475</v>
      </c>
      <c r="R65" s="16">
        <v>-363.75900000000001</v>
      </c>
      <c r="S65" s="39">
        <v>358.2475</v>
      </c>
      <c r="T65" s="35">
        <v>815.702</v>
      </c>
      <c r="U65" s="35">
        <v>287.67500000000001</v>
      </c>
      <c r="V65" s="17">
        <v>0</v>
      </c>
      <c r="W65" s="18" t="s">
        <v>364</v>
      </c>
      <c r="X65" s="16" t="s">
        <v>360</v>
      </c>
    </row>
    <row r="66" spans="1:24" s="28" customFormat="1" x14ac:dyDescent="0.2">
      <c r="A66" s="24" t="s">
        <v>365</v>
      </c>
      <c r="B66" s="25">
        <v>19</v>
      </c>
      <c r="C66" s="25" t="s">
        <v>350</v>
      </c>
      <c r="D66" s="25">
        <v>73.099999999999994</v>
      </c>
      <c r="E66" s="25">
        <v>75</v>
      </c>
      <c r="F66" s="25">
        <v>0.70189999999999997</v>
      </c>
      <c r="G66" s="25">
        <v>253.52900000000002</v>
      </c>
      <c r="H66" s="25">
        <v>270.06350000000003</v>
      </c>
      <c r="I66" s="25">
        <v>286.59800000000001</v>
      </c>
      <c r="J66" s="40">
        <v>286.59800000000001</v>
      </c>
      <c r="K66" s="25">
        <v>187.39100000000002</v>
      </c>
      <c r="L66" s="25">
        <v>-198.41400000000002</v>
      </c>
      <c r="M66" s="25">
        <v>198.41400000000002</v>
      </c>
      <c r="N66" s="40">
        <v>198.41400000000002</v>
      </c>
      <c r="O66" s="40">
        <v>485.012</v>
      </c>
      <c r="P66" s="25">
        <v>352.73599999999999</v>
      </c>
      <c r="Q66" s="25">
        <v>369.27050000000003</v>
      </c>
      <c r="R66" s="25">
        <v>380.29349999999999</v>
      </c>
      <c r="S66" s="40">
        <v>380.29349999999999</v>
      </c>
      <c r="T66" s="37">
        <v>865.30550000000005</v>
      </c>
      <c r="U66" s="37">
        <v>275.49574999999999</v>
      </c>
      <c r="V66" s="26">
        <v>0</v>
      </c>
      <c r="W66" s="27" t="s">
        <v>366</v>
      </c>
      <c r="X66" s="25" t="s">
        <v>245</v>
      </c>
    </row>
    <row r="67" spans="1:24" x14ac:dyDescent="0.2">
      <c r="A67" t="s">
        <v>367</v>
      </c>
      <c r="B67" s="16">
        <v>18</v>
      </c>
      <c r="C67" s="16" t="s">
        <v>350</v>
      </c>
      <c r="D67" s="16">
        <v>66.3</v>
      </c>
      <c r="E67" s="16">
        <v>67.5</v>
      </c>
      <c r="F67" s="16">
        <v>0.76</v>
      </c>
      <c r="G67" s="16">
        <v>236.99450000000002</v>
      </c>
      <c r="H67" s="16">
        <v>242.506</v>
      </c>
      <c r="I67" s="16">
        <v>-253.52900000000002</v>
      </c>
      <c r="J67" s="39">
        <v>242.506</v>
      </c>
      <c r="K67" s="16">
        <v>-181.87950000000001</v>
      </c>
      <c r="L67" s="16">
        <v>181.87950000000001</v>
      </c>
      <c r="M67" s="16">
        <v>-187.39100000000002</v>
      </c>
      <c r="N67" s="39">
        <v>181.87950000000001</v>
      </c>
      <c r="O67" s="39">
        <v>424.38550000000004</v>
      </c>
      <c r="P67" s="16">
        <v>352.73599999999999</v>
      </c>
      <c r="Q67" s="16">
        <v>369.27050000000003</v>
      </c>
      <c r="R67" s="16">
        <v>-374.78200000000004</v>
      </c>
      <c r="S67" s="39">
        <v>369.27050000000003</v>
      </c>
      <c r="T67" s="35">
        <v>793.65600000000006</v>
      </c>
      <c r="U67" s="35">
        <v>273.60000000000002</v>
      </c>
      <c r="V67" s="17">
        <v>0</v>
      </c>
      <c r="W67" s="18" t="s">
        <v>368</v>
      </c>
      <c r="X67" s="16" t="s">
        <v>245</v>
      </c>
    </row>
    <row r="68" spans="1:24" x14ac:dyDescent="0.2">
      <c r="A68" t="s">
        <v>369</v>
      </c>
      <c r="B68" s="16">
        <v>17</v>
      </c>
      <c r="C68" s="16" t="s">
        <v>350</v>
      </c>
      <c r="D68" s="16">
        <v>81</v>
      </c>
      <c r="E68" s="16">
        <v>82.5</v>
      </c>
      <c r="F68" s="16">
        <v>0.65234999999999999</v>
      </c>
      <c r="G68" s="16">
        <v>336.20150000000001</v>
      </c>
      <c r="H68" s="16">
        <v>-363.75900000000001</v>
      </c>
      <c r="I68" s="16">
        <v>-363.75900000000001</v>
      </c>
      <c r="J68" s="39">
        <v>336.20150000000001</v>
      </c>
      <c r="K68" s="16">
        <v>192.9025</v>
      </c>
      <c r="L68" s="16">
        <v>209.43700000000001</v>
      </c>
      <c r="M68" s="16">
        <v>220.46</v>
      </c>
      <c r="N68" s="39">
        <v>220.46</v>
      </c>
      <c r="O68" s="39">
        <v>556.66150000000005</v>
      </c>
      <c r="P68" s="16">
        <v>363.75900000000001</v>
      </c>
      <c r="Q68" s="16">
        <v>-402.33950000000004</v>
      </c>
      <c r="R68" s="16">
        <v>-402.33950000000004</v>
      </c>
      <c r="S68" s="39">
        <v>363.75900000000001</v>
      </c>
      <c r="T68" s="35">
        <v>920.42050000000006</v>
      </c>
      <c r="U68" s="35">
        <v>272.35612500000002</v>
      </c>
      <c r="V68" s="17">
        <v>0</v>
      </c>
      <c r="W68" s="18" t="s">
        <v>370</v>
      </c>
      <c r="X68" s="16" t="s">
        <v>103</v>
      </c>
    </row>
    <row r="69" spans="1:24" x14ac:dyDescent="0.2">
      <c r="A69" t="s">
        <v>371</v>
      </c>
      <c r="B69" s="16">
        <v>19</v>
      </c>
      <c r="C69" s="16" t="s">
        <v>372</v>
      </c>
      <c r="D69" s="16">
        <v>81.5</v>
      </c>
      <c r="E69" s="16">
        <v>82.5</v>
      </c>
      <c r="F69" s="16">
        <v>0.64975000000000005</v>
      </c>
      <c r="G69" s="16">
        <v>429.89700000000005</v>
      </c>
      <c r="H69" s="16">
        <v>462.96600000000001</v>
      </c>
      <c r="I69" s="16">
        <v>-473.98900000000003</v>
      </c>
      <c r="J69" s="39">
        <v>462.96600000000001</v>
      </c>
      <c r="K69" s="16">
        <v>225.97150000000002</v>
      </c>
      <c r="L69" s="16">
        <v>0</v>
      </c>
      <c r="M69" s="16">
        <v>0</v>
      </c>
      <c r="N69" s="39">
        <v>225.97150000000002</v>
      </c>
      <c r="O69" s="39">
        <v>688.9375</v>
      </c>
      <c r="P69" s="16">
        <v>501.54650000000004</v>
      </c>
      <c r="Q69" s="16">
        <v>-534.6155</v>
      </c>
      <c r="R69" s="16">
        <v>534.6155</v>
      </c>
      <c r="S69" s="39">
        <v>534.6155</v>
      </c>
      <c r="T69" s="35">
        <v>1223.5530000000001</v>
      </c>
      <c r="U69" s="35">
        <v>360.61125000000004</v>
      </c>
      <c r="V69" s="17">
        <v>0</v>
      </c>
      <c r="W69" s="18" t="s">
        <v>373</v>
      </c>
      <c r="X69" s="16" t="s">
        <v>103</v>
      </c>
    </row>
    <row r="70" spans="1:24" x14ac:dyDescent="0.2">
      <c r="A70" t="s">
        <v>374</v>
      </c>
      <c r="B70" s="16">
        <v>17</v>
      </c>
      <c r="C70" s="16" t="s">
        <v>52</v>
      </c>
      <c r="D70" s="16">
        <v>80.3</v>
      </c>
      <c r="E70" s="16">
        <v>82.5</v>
      </c>
      <c r="F70" s="16">
        <v>0.65615000000000001</v>
      </c>
      <c r="G70" s="16">
        <v>358.2475</v>
      </c>
      <c r="H70" s="16">
        <v>391.31650000000002</v>
      </c>
      <c r="I70" s="16">
        <v>413.36250000000001</v>
      </c>
      <c r="J70" s="39">
        <v>413.36250000000001</v>
      </c>
      <c r="K70" s="16">
        <v>214.94850000000002</v>
      </c>
      <c r="L70" s="16">
        <v>225.97150000000002</v>
      </c>
      <c r="M70" s="16">
        <v>-231.483</v>
      </c>
      <c r="N70" s="39">
        <v>225.97150000000002</v>
      </c>
      <c r="O70" s="39">
        <v>639.33400000000006</v>
      </c>
      <c r="P70" s="16">
        <v>418.87400000000002</v>
      </c>
      <c r="Q70" s="16">
        <v>462.96600000000001</v>
      </c>
      <c r="R70" s="16">
        <v>485.012</v>
      </c>
      <c r="S70" s="39">
        <v>485.012</v>
      </c>
      <c r="T70" s="35">
        <v>1124.346</v>
      </c>
      <c r="U70" s="35">
        <v>334.63650000000001</v>
      </c>
      <c r="V70" s="17">
        <v>0</v>
      </c>
      <c r="W70" s="18" t="s">
        <v>53</v>
      </c>
    </row>
    <row r="71" spans="1:24" x14ac:dyDescent="0.2">
      <c r="A71" t="s">
        <v>375</v>
      </c>
      <c r="B71" s="16">
        <v>17</v>
      </c>
      <c r="C71" s="16" t="s">
        <v>52</v>
      </c>
      <c r="D71" s="16">
        <v>79.099999999999994</v>
      </c>
      <c r="E71" s="16">
        <v>82.5</v>
      </c>
      <c r="F71" s="16">
        <v>0.66290000000000004</v>
      </c>
      <c r="G71" s="16">
        <v>319.66700000000003</v>
      </c>
      <c r="H71" s="16">
        <v>369.27050000000003</v>
      </c>
      <c r="I71" s="16">
        <v>391.31650000000002</v>
      </c>
      <c r="J71" s="39">
        <v>391.31650000000002</v>
      </c>
      <c r="K71" s="16">
        <v>181.87950000000001</v>
      </c>
      <c r="L71" s="16">
        <v>-225.97150000000002</v>
      </c>
      <c r="M71" s="16">
        <v>-225.97150000000002</v>
      </c>
      <c r="N71" s="39">
        <v>181.87950000000001</v>
      </c>
      <c r="O71" s="39">
        <v>573.19600000000003</v>
      </c>
      <c r="P71" s="16">
        <v>336.20150000000001</v>
      </c>
      <c r="Q71" s="16">
        <v>363.75900000000001</v>
      </c>
      <c r="R71" s="16">
        <v>413.36250000000001</v>
      </c>
      <c r="S71" s="39">
        <v>413.36250000000001</v>
      </c>
      <c r="T71" s="35">
        <v>986.55850000000009</v>
      </c>
      <c r="U71" s="35">
        <v>296.64775000000003</v>
      </c>
      <c r="V71" s="17">
        <v>0</v>
      </c>
      <c r="W71" s="18" t="s">
        <v>376</v>
      </c>
      <c r="X71" s="16" t="s">
        <v>80</v>
      </c>
    </row>
    <row r="72" spans="1:24" x14ac:dyDescent="0.2">
      <c r="A72" t="s">
        <v>377</v>
      </c>
      <c r="B72" s="16">
        <v>17</v>
      </c>
      <c r="C72" s="16" t="s">
        <v>52</v>
      </c>
      <c r="D72" s="16">
        <v>96</v>
      </c>
      <c r="E72" s="16">
        <v>100</v>
      </c>
      <c r="F72" s="16">
        <v>0.59194999999999998</v>
      </c>
      <c r="G72" s="16">
        <v>352.73599999999999</v>
      </c>
      <c r="H72" s="16">
        <v>369.27050000000003</v>
      </c>
      <c r="I72" s="16">
        <v>385.80500000000001</v>
      </c>
      <c r="J72" s="39">
        <v>385.80500000000001</v>
      </c>
      <c r="K72" s="16">
        <v>203.9255</v>
      </c>
      <c r="L72" s="16">
        <v>214.94850000000002</v>
      </c>
      <c r="M72" s="16">
        <v>225.97150000000002</v>
      </c>
      <c r="N72" s="39">
        <v>225.97150000000002</v>
      </c>
      <c r="O72" s="39">
        <v>611.77650000000006</v>
      </c>
      <c r="P72" s="16">
        <v>402.33950000000004</v>
      </c>
      <c r="Q72" s="16">
        <v>429.89700000000005</v>
      </c>
      <c r="R72" s="16">
        <v>451.94300000000004</v>
      </c>
      <c r="S72" s="39">
        <v>451.94300000000004</v>
      </c>
      <c r="T72" s="35">
        <v>1063.7195000000002</v>
      </c>
      <c r="U72" s="35">
        <v>285.61587500000002</v>
      </c>
      <c r="V72" s="17">
        <v>0</v>
      </c>
      <c r="W72" s="18" t="s">
        <v>378</v>
      </c>
    </row>
    <row r="73" spans="1:24" x14ac:dyDescent="0.2">
      <c r="A73" t="s">
        <v>379</v>
      </c>
      <c r="B73" s="16">
        <v>15</v>
      </c>
      <c r="C73" s="16" t="s">
        <v>380</v>
      </c>
      <c r="D73" s="16">
        <v>74.599999999999994</v>
      </c>
      <c r="E73" s="16">
        <v>75</v>
      </c>
      <c r="F73" s="16">
        <v>0.69125000000000003</v>
      </c>
      <c r="G73" s="16">
        <v>225.97150000000002</v>
      </c>
      <c r="H73" s="16">
        <v>248.01750000000001</v>
      </c>
      <c r="I73" s="16">
        <v>270.06350000000003</v>
      </c>
      <c r="J73" s="39">
        <v>270.06350000000003</v>
      </c>
      <c r="K73" s="16">
        <v>-187.39100000000002</v>
      </c>
      <c r="L73" s="16">
        <v>187.39100000000002</v>
      </c>
      <c r="M73" s="16">
        <v>209.43700000000001</v>
      </c>
      <c r="N73" s="39">
        <v>209.43700000000001</v>
      </c>
      <c r="O73" s="39">
        <v>479.50050000000005</v>
      </c>
      <c r="P73" s="16">
        <v>314.15550000000002</v>
      </c>
      <c r="Q73" s="16">
        <v>341.71300000000002</v>
      </c>
      <c r="R73" s="16">
        <v>363.75900000000001</v>
      </c>
      <c r="S73" s="39">
        <v>363.75900000000001</v>
      </c>
      <c r="T73" s="35">
        <v>843.2595</v>
      </c>
      <c r="U73" s="35">
        <v>264.40312499999999</v>
      </c>
      <c r="V73" s="17">
        <v>0</v>
      </c>
      <c r="W73" s="18" t="s">
        <v>381</v>
      </c>
    </row>
  </sheetData>
  <conditionalFormatting sqref="G2:I2 K2:M2 P2:R2">
    <cfRule type="cellIs" dxfId="1" priority="2" stopIfTrue="1" operator="equal">
      <formula>#REF!</formula>
    </cfRule>
  </conditionalFormatting>
  <conditionalFormatting sqref="G38:I38 K38:M38 P38:R38">
    <cfRule type="cellIs" dxfId="0" priority="1" stopIfTrue="1" operator="equal">
      <formula>#REF!</formula>
    </cfRule>
  </conditionalFormatting>
  <printOptions gridLines="1"/>
  <pageMargins left="0.5" right="0.5" top="0.75" bottom="0.75" header="0.5" footer="0.5"/>
  <pageSetup paperSize="5" scale="76" fitToHeight="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Bench only</vt:lpstr>
      <vt:lpstr>Women Full Power</vt:lpstr>
      <vt:lpstr>Men Full Power Open-Classic</vt:lpstr>
      <vt:lpstr>Men Full Power Age Groups</vt:lpstr>
      <vt:lpstr>'Bench only'!Print_Area</vt:lpstr>
      <vt:lpstr>'Men Full Power Age Groups'!Print_Area</vt:lpstr>
      <vt:lpstr>'Men Full Power Open-Classic'!Print_Area</vt:lpstr>
      <vt:lpstr>'Women Full Power'!Print_Area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Stone</dc:creator>
  <cp:lastModifiedBy>Hulk</cp:lastModifiedBy>
  <dcterms:created xsi:type="dcterms:W3CDTF">2015-12-15T20:17:46Z</dcterms:created>
  <dcterms:modified xsi:type="dcterms:W3CDTF">2015-12-28T19:18:53Z</dcterms:modified>
</cp:coreProperties>
</file>