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tor\Documents\Powerlifting\WPC Webpage\"/>
    </mc:Choice>
  </mc:AlternateContent>
  <xr:revisionPtr revIDLastSave="0" documentId="13_ncr:1_{BB29C904-ECDD-48A8-B9A1-0EE5DB60888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WPC Score Sheet" sheetId="2" r:id="rId1"/>
    <sheet name="WPC Certificates" sheetId="3" r:id="rId2"/>
  </sheets>
  <definedNames>
    <definedName name="_xlnm.Print_Area" localSheetId="0">'WPC Score Sheet'!$A$1:$M$119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D10" i="3"/>
  <c r="D12" i="3"/>
  <c r="D13" i="3"/>
  <c r="D14" i="3"/>
  <c r="D15" i="3"/>
  <c r="D6" i="3"/>
  <c r="D5" i="3"/>
  <c r="D4" i="3"/>
</calcChain>
</file>

<file path=xl/sharedStrings.xml><?xml version="1.0" encoding="utf-8"?>
<sst xmlns="http://schemas.openxmlformats.org/spreadsheetml/2006/main" count="448" uniqueCount="177">
  <si>
    <t>Name</t>
  </si>
  <si>
    <t>Age</t>
  </si>
  <si>
    <t>Lorell Nelson</t>
  </si>
  <si>
    <t>Joe Nolan</t>
  </si>
  <si>
    <t>Andrew Goldberg</t>
  </si>
  <si>
    <t>Alex Jensen</t>
  </si>
  <si>
    <t>Div</t>
  </si>
  <si>
    <t>BWt (Kg)</t>
  </si>
  <si>
    <t>WtCls (Kg)</t>
  </si>
  <si>
    <t>Coeff Score</t>
  </si>
  <si>
    <t>Age  &amp; Coeff</t>
  </si>
  <si>
    <t>FO-R</t>
  </si>
  <si>
    <t>FJ-R</t>
  </si>
  <si>
    <t>Ange Galati</t>
  </si>
  <si>
    <t>MM-R</t>
  </si>
  <si>
    <t>MO-R</t>
  </si>
  <si>
    <t>Gary Jones</t>
  </si>
  <si>
    <t>MJ-R</t>
  </si>
  <si>
    <t>Jay Roy</t>
  </si>
  <si>
    <t>Anthony Day</t>
  </si>
  <si>
    <t>Damien Christidis</t>
  </si>
  <si>
    <t>MT-R</t>
  </si>
  <si>
    <t>Event</t>
  </si>
  <si>
    <t>Melbourne</t>
  </si>
  <si>
    <t>Brisbane</t>
  </si>
  <si>
    <t>FM-R</t>
  </si>
  <si>
    <t>City</t>
  </si>
  <si>
    <t>DOB</t>
  </si>
  <si>
    <t>BWT</t>
  </si>
  <si>
    <t>WtCls (kg)</t>
  </si>
  <si>
    <t>Lift</t>
  </si>
  <si>
    <t>Weight Lifted</t>
  </si>
  <si>
    <t>WPC</t>
  </si>
  <si>
    <t>WPC Record</t>
  </si>
  <si>
    <t>Referees</t>
  </si>
  <si>
    <t>Barry Murray</t>
  </si>
  <si>
    <t>Rud Lindley</t>
  </si>
  <si>
    <t>CAPO Australian National Deadlift Only Championship         07-Dec-2019</t>
  </si>
  <si>
    <t>Deadlift 1</t>
  </si>
  <si>
    <t>Deadlift 2</t>
  </si>
  <si>
    <t>Deadlift 3</t>
  </si>
  <si>
    <t>Deadlift 4</t>
  </si>
  <si>
    <t>Best Deadlift</t>
  </si>
  <si>
    <t>Deadlift Only - Single Ply</t>
  </si>
  <si>
    <t>Deadlift Only - Raw</t>
  </si>
  <si>
    <t xml:space="preserve">Marcus Aland </t>
  </si>
  <si>
    <t xml:space="preserve">Matthew Smith </t>
  </si>
  <si>
    <t>Jacinta Quarisa</t>
  </si>
  <si>
    <t>Luke Smith</t>
  </si>
  <si>
    <t xml:space="preserve">Jacob Noble </t>
  </si>
  <si>
    <t xml:space="preserve">Se Chang Park </t>
  </si>
  <si>
    <t xml:space="preserve">Benjamin Dolan </t>
  </si>
  <si>
    <t>Vincent Sim</t>
  </si>
  <si>
    <t xml:space="preserve">Ligaya Wood </t>
  </si>
  <si>
    <t>Steve White</t>
  </si>
  <si>
    <t xml:space="preserve">Emma Jacobs </t>
  </si>
  <si>
    <t>Emily Glew</t>
  </si>
  <si>
    <t xml:space="preserve">Emily Maddern </t>
  </si>
  <si>
    <t xml:space="preserve">Jason Burchell </t>
  </si>
  <si>
    <t xml:space="preserve">Genevieve Smith </t>
  </si>
  <si>
    <t>Adelaide</t>
  </si>
  <si>
    <t>SHW</t>
  </si>
  <si>
    <t>Sinead Martin</t>
  </si>
  <si>
    <t>Alison Brown</t>
  </si>
  <si>
    <t>Elizabeth Blackthorn</t>
  </si>
  <si>
    <t>Jason Constable</t>
  </si>
  <si>
    <t>Jessica Xuereb</t>
  </si>
  <si>
    <t>Simon Johnson</t>
  </si>
  <si>
    <t>Miki Mayer</t>
  </si>
  <si>
    <t>Luke Pantalleresco</t>
  </si>
  <si>
    <t>Terence Kuipers</t>
  </si>
  <si>
    <t>Allison Whiteway</t>
  </si>
  <si>
    <t>Yvonne Odell</t>
  </si>
  <si>
    <t>Janine Gomes</t>
  </si>
  <si>
    <t>Mel Baldacchino</t>
  </si>
  <si>
    <t>Narelle Glanfield</t>
  </si>
  <si>
    <t>Pauline Magri</t>
  </si>
  <si>
    <t>Melissa Maxey</t>
  </si>
  <si>
    <t>Diana Mazurek</t>
  </si>
  <si>
    <t>Kim Anderson</t>
  </si>
  <si>
    <t>Lauren Tyrrell</t>
  </si>
  <si>
    <t>Lucas Frisina</t>
  </si>
  <si>
    <t>Thomas Piccinin</t>
  </si>
  <si>
    <t>Dane McCarthy</t>
  </si>
  <si>
    <t>Andrew Bulter</t>
  </si>
  <si>
    <t>Ryan Baldacchino</t>
  </si>
  <si>
    <t>Brendan Constable</t>
  </si>
  <si>
    <t>Josh Allen</t>
  </si>
  <si>
    <t>David Parker</t>
  </si>
  <si>
    <t>Shannan Thompson</t>
  </si>
  <si>
    <t>FO-MP</t>
  </si>
  <si>
    <t>FO-SP</t>
  </si>
  <si>
    <t>MM-SP</t>
  </si>
  <si>
    <t>Tijana Bond</t>
  </si>
  <si>
    <t>Leigh Wilkins</t>
  </si>
  <si>
    <t>Rachel Christe</t>
  </si>
  <si>
    <t>Carol Murray</t>
  </si>
  <si>
    <t>Bobbie Dowdle</t>
  </si>
  <si>
    <t>Julia Falvey</t>
  </si>
  <si>
    <t>Elkie Shakespeare</t>
  </si>
  <si>
    <t>Greer Mason</t>
  </si>
  <si>
    <t>Soraya Engelken</t>
  </si>
  <si>
    <t>Hazel Chee</t>
  </si>
  <si>
    <t>Jasmin James</t>
  </si>
  <si>
    <t>Simone Whalley</t>
  </si>
  <si>
    <t>Katie Beuers</t>
  </si>
  <si>
    <t>Alexandra Michael</t>
  </si>
  <si>
    <t>Mhairi Graveson</t>
  </si>
  <si>
    <t>Sam Heard</t>
  </si>
  <si>
    <t>Clint Hall</t>
  </si>
  <si>
    <t>Sam Russel</t>
  </si>
  <si>
    <t>Joshua Barr</t>
  </si>
  <si>
    <t>Cyll Duncan</t>
  </si>
  <si>
    <t>Nicholas Findelator</t>
  </si>
  <si>
    <t>Hugh Williamson</t>
  </si>
  <si>
    <t>Peter Baskerville</t>
  </si>
  <si>
    <t>Paul Sugunetti</t>
  </si>
  <si>
    <t>Phil Glass</t>
  </si>
  <si>
    <t>Jeff Ainsworth</t>
  </si>
  <si>
    <t>Mark Ludke</t>
  </si>
  <si>
    <t>Brett Spelman</t>
  </si>
  <si>
    <t>Ron Birch</t>
  </si>
  <si>
    <t>Callum Gibson</t>
  </si>
  <si>
    <t>Jason Pagan</t>
  </si>
  <si>
    <t>Jamie Cougan</t>
  </si>
  <si>
    <t>Kaine Shephard</t>
  </si>
  <si>
    <t>Bernard Appo</t>
  </si>
  <si>
    <t>Jay Tyler</t>
  </si>
  <si>
    <t>Clay Scott</t>
  </si>
  <si>
    <t>Brandon Greco</t>
  </si>
  <si>
    <t>Neil Briton</t>
  </si>
  <si>
    <t>Christopher Subitzermunos</t>
  </si>
  <si>
    <t>Alex Dickinson</t>
  </si>
  <si>
    <t>Doug Ferguson</t>
  </si>
  <si>
    <t>Alex Hulpin</t>
  </si>
  <si>
    <t>Jim Heintzberger</t>
  </si>
  <si>
    <t>Tim Roberts</t>
  </si>
  <si>
    <t>Guy Preston</t>
  </si>
  <si>
    <t>Christopher Dodson</t>
  </si>
  <si>
    <t>Mason Jardine</t>
  </si>
  <si>
    <t>Dino Toci</t>
  </si>
  <si>
    <t>Joe Zollo</t>
  </si>
  <si>
    <t>Andrea Sterns</t>
  </si>
  <si>
    <t>Yuris Sterns</t>
  </si>
  <si>
    <t>MO-SP</t>
  </si>
  <si>
    <t>MJ-SP</t>
  </si>
  <si>
    <r>
      <t xml:space="preserve">220 </t>
    </r>
    <r>
      <rPr>
        <b/>
        <sz val="8"/>
        <rFont val="Arial"/>
        <family val="2"/>
      </rPr>
      <t>WR</t>
    </r>
  </si>
  <si>
    <r>
      <t xml:space="preserve">110 </t>
    </r>
    <r>
      <rPr>
        <b/>
        <sz val="8"/>
        <rFont val="Arial"/>
        <family val="2"/>
      </rPr>
      <t>WR</t>
    </r>
  </si>
  <si>
    <r>
      <t xml:space="preserve">177.5 </t>
    </r>
    <r>
      <rPr>
        <b/>
        <sz val="8"/>
        <rFont val="Arial"/>
        <family val="2"/>
      </rPr>
      <t>WR</t>
    </r>
  </si>
  <si>
    <r>
      <t xml:space="preserve">105 </t>
    </r>
    <r>
      <rPr>
        <b/>
        <sz val="8"/>
        <rFont val="Arial"/>
        <family val="2"/>
      </rPr>
      <t>WR</t>
    </r>
  </si>
  <si>
    <r>
      <t xml:space="preserve">150 </t>
    </r>
    <r>
      <rPr>
        <b/>
        <sz val="8"/>
        <rFont val="Arial"/>
        <family val="2"/>
      </rPr>
      <t>WR</t>
    </r>
  </si>
  <si>
    <r>
      <t xml:space="preserve">190.5 </t>
    </r>
    <r>
      <rPr>
        <b/>
        <sz val="8"/>
        <rFont val="Arial"/>
        <family val="2"/>
      </rPr>
      <t>WR</t>
    </r>
  </si>
  <si>
    <r>
      <t xml:space="preserve">155 </t>
    </r>
    <r>
      <rPr>
        <b/>
        <sz val="8"/>
        <rFont val="Arial"/>
        <family val="2"/>
      </rPr>
      <t>WR</t>
    </r>
  </si>
  <si>
    <r>
      <t xml:space="preserve">145 </t>
    </r>
    <r>
      <rPr>
        <b/>
        <sz val="8"/>
        <rFont val="Arial"/>
        <family val="2"/>
      </rPr>
      <t>WR</t>
    </r>
  </si>
  <si>
    <r>
      <t xml:space="preserve">320.5 </t>
    </r>
    <r>
      <rPr>
        <b/>
        <sz val="8"/>
        <rFont val="Arial"/>
        <family val="2"/>
      </rPr>
      <t>WR</t>
    </r>
  </si>
  <si>
    <t>Sub-Master (33-39)</t>
  </si>
  <si>
    <t>Single Ply</t>
  </si>
  <si>
    <t>CAPO Australian National Deadlift Only Championship</t>
  </si>
  <si>
    <t>Raw</t>
  </si>
  <si>
    <t>Deadlift</t>
  </si>
  <si>
    <t>30/10/1991</t>
  </si>
  <si>
    <t>12/12/1988</t>
  </si>
  <si>
    <t>Open</t>
  </si>
  <si>
    <t>Master (40-44)</t>
  </si>
  <si>
    <t>Master (65-69)</t>
  </si>
  <si>
    <t>4/9/1954</t>
  </si>
  <si>
    <t>03/08/82</t>
  </si>
  <si>
    <t>7 october 1978</t>
  </si>
  <si>
    <t>21/10/1956</t>
  </si>
  <si>
    <t>30/09/1949</t>
  </si>
  <si>
    <t>14/03/1964</t>
  </si>
  <si>
    <t>Master (70-74)</t>
  </si>
  <si>
    <t>Master (55-59)</t>
  </si>
  <si>
    <t>Master (60-64)</t>
  </si>
  <si>
    <t>Paul Gautam</t>
  </si>
  <si>
    <t>World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</si>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</sst>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m\-yyyy;@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color theme="0"/>
      <name val="Arial"/>
      <family val="2"/>
    </font>
    <font>
      <sz val="8"/>
      <color rgb="FF212529"/>
      <name val="Times New Roman"/>
      <family val="1"/>
    </font>
    <font>
      <sz val="10"/>
      <color rgb="FF212529"/>
      <name val="Arial"/>
      <family val="2"/>
    </font>
    <font>
      <b/>
      <sz val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1" fillId="0" borderId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</cellStyleXfs>
  <cellXfs count="86">
    <xf numFmtId="0" fontId="0" fillId="0" borderId="0" xfId="0"/>
    <xf numFmtId="0" fontId="18" fillId="33" borderId="10" xfId="0" applyFont="1" applyFill="1" applyBorder="1" applyAlignment="1" applyProtection="1">
      <alignment horizontal="center" vertical="center" wrapText="1"/>
    </xf>
    <xf numFmtId="0" fontId="19" fillId="33" borderId="10" xfId="0" applyFont="1" applyFill="1" applyBorder="1" applyAlignment="1" applyProtection="1">
      <alignment horizontal="center" vertical="center" wrapText="1"/>
    </xf>
    <xf numFmtId="0" fontId="20" fillId="34" borderId="10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33" borderId="11" xfId="0" applyFont="1" applyFill="1" applyBorder="1" applyAlignment="1" applyProtection="1">
      <alignment horizontal="center" vertical="center" wrapText="1"/>
    </xf>
    <xf numFmtId="0" fontId="22" fillId="35" borderId="12" xfId="0" applyFont="1" applyFill="1" applyBorder="1" applyAlignment="1" applyProtection="1">
      <alignment horizontal="center" shrinkToFit="1"/>
      <protection locked="0"/>
    </xf>
    <xf numFmtId="0" fontId="0" fillId="0" borderId="12" xfId="0" applyBorder="1"/>
    <xf numFmtId="0" fontId="21" fillId="0" borderId="14" xfId="0" applyFont="1" applyFill="1" applyBorder="1" applyAlignment="1" applyProtection="1">
      <alignment horizontal="center" shrinkToFit="1"/>
      <protection locked="0"/>
    </xf>
    <xf numFmtId="0" fontId="18" fillId="33" borderId="16" xfId="0" applyFont="1" applyFill="1" applyBorder="1" applyAlignment="1" applyProtection="1">
      <alignment horizontal="center" vertical="center" wrapText="1"/>
    </xf>
    <xf numFmtId="0" fontId="0" fillId="0" borderId="0" xfId="0"/>
    <xf numFmtId="0" fontId="22" fillId="36" borderId="12" xfId="0" applyFont="1" applyFill="1" applyBorder="1" applyAlignment="1" applyProtection="1">
      <alignment horizontal="center" shrinkToFit="1"/>
    </xf>
    <xf numFmtId="0" fontId="18" fillId="37" borderId="12" xfId="0" applyFont="1" applyFill="1" applyBorder="1" applyAlignment="1" applyProtection="1">
      <alignment horizontal="center" vertical="center" wrapText="1"/>
    </xf>
    <xf numFmtId="0" fontId="19" fillId="37" borderId="12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shrinkToFit="1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8" fillId="37" borderId="12" xfId="0" applyFont="1" applyFill="1" applyBorder="1" applyAlignment="1" applyProtection="1">
      <alignment horizontal="center" vertical="center" wrapText="1"/>
    </xf>
    <xf numFmtId="0" fontId="22" fillId="0" borderId="15" xfId="295" applyFont="1" applyFill="1" applyBorder="1" applyAlignment="1" applyProtection="1">
      <alignment horizontal="center" shrinkToFit="1"/>
      <protection locked="0"/>
    </xf>
    <xf numFmtId="0" fontId="28" fillId="38" borderId="15" xfId="42" applyFont="1" applyFill="1" applyBorder="1" applyAlignment="1" applyProtection="1">
      <alignment horizontal="center"/>
      <protection locked="0"/>
    </xf>
    <xf numFmtId="0" fontId="22" fillId="0" borderId="15" xfId="295" applyBorder="1" applyAlignment="1" applyProtection="1">
      <alignment horizontal="center"/>
      <protection locked="0"/>
    </xf>
    <xf numFmtId="0" fontId="22" fillId="37" borderId="15" xfId="295" applyFill="1" applyBorder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 shrinkToFit="1"/>
      <protection locked="0"/>
    </xf>
    <xf numFmtId="0" fontId="25" fillId="0" borderId="15" xfId="42" applyFont="1" applyBorder="1" applyAlignment="1" applyProtection="1">
      <alignment horizontal="center"/>
      <protection locked="0"/>
    </xf>
    <xf numFmtId="0" fontId="25" fillId="0" borderId="15" xfId="42" applyFont="1" applyBorder="1" applyAlignment="1" applyProtection="1">
      <alignment horizontal="center"/>
      <protection locked="0"/>
    </xf>
    <xf numFmtId="2" fontId="25" fillId="0" borderId="15" xfId="42" applyNumberFormat="1" applyFont="1" applyBorder="1" applyAlignment="1" applyProtection="1">
      <alignment horizontal="center"/>
      <protection locked="0"/>
    </xf>
    <xf numFmtId="0" fontId="22" fillId="39" borderId="15" xfId="295" applyFont="1" applyFill="1" applyBorder="1" applyAlignment="1" applyProtection="1">
      <alignment horizontal="center" shrinkToFit="1"/>
      <protection locked="0"/>
    </xf>
    <xf numFmtId="0" fontId="22" fillId="0" borderId="15" xfId="295" applyBorder="1" applyAlignment="1" applyProtection="1">
      <alignment horizontal="center"/>
      <protection locked="0"/>
    </xf>
    <xf numFmtId="0" fontId="22" fillId="37" borderId="15" xfId="295" applyFill="1" applyBorder="1" applyAlignment="1" applyProtection="1">
      <alignment horizontal="center"/>
    </xf>
    <xf numFmtId="0" fontId="22" fillId="0" borderId="15" xfId="42" applyFont="1" applyBorder="1" applyAlignment="1" applyProtection="1">
      <alignment horizontal="center"/>
      <protection locked="0"/>
    </xf>
    <xf numFmtId="0" fontId="0" fillId="0" borderId="12" xfId="0" applyBorder="1" applyAlignment="1">
      <alignment vertical="top" wrapText="1"/>
    </xf>
    <xf numFmtId="0" fontId="29" fillId="0" borderId="12" xfId="0" applyFont="1" applyBorder="1"/>
    <xf numFmtId="0" fontId="29" fillId="0" borderId="12" xfId="0" applyFont="1" applyBorder="1" applyAlignment="1">
      <alignment vertical="center" wrapText="1"/>
    </xf>
    <xf numFmtId="0" fontId="22" fillId="41" borderId="15" xfId="295" applyFill="1" applyBorder="1" applyAlignment="1" applyProtection="1">
      <alignment horizontal="center" shrinkToFit="1"/>
      <protection locked="0"/>
    </xf>
    <xf numFmtId="165" fontId="18" fillId="41" borderId="15" xfId="42" applyNumberFormat="1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22" fillId="0" borderId="14" xfId="0" applyFont="1" applyFill="1" applyBorder="1" applyAlignment="1" applyProtection="1">
      <alignment horizontal="center" shrinkToFit="1"/>
      <protection locked="0"/>
    </xf>
    <xf numFmtId="0" fontId="22" fillId="0" borderId="12" xfId="42" applyFont="1" applyBorder="1" applyAlignment="1" applyProtection="1">
      <alignment horizontal="center"/>
      <protection locked="0"/>
    </xf>
    <xf numFmtId="0" fontId="22" fillId="0" borderId="12" xfId="295" applyBorder="1" applyAlignment="1" applyProtection="1">
      <alignment horizontal="center"/>
      <protection locked="0"/>
    </xf>
    <xf numFmtId="0" fontId="22" fillId="39" borderId="12" xfId="295" applyFont="1" applyFill="1" applyBorder="1" applyAlignment="1" applyProtection="1">
      <alignment horizontal="center" shrinkToFit="1"/>
      <protection locked="0"/>
    </xf>
    <xf numFmtId="0" fontId="0" fillId="0" borderId="15" xfId="0" applyBorder="1" applyAlignment="1">
      <alignment vertical="top" wrapText="1"/>
    </xf>
    <xf numFmtId="0" fontId="0" fillId="0" borderId="15" xfId="0" applyBorder="1"/>
    <xf numFmtId="0" fontId="28" fillId="38" borderId="12" xfId="42" applyFont="1" applyFill="1" applyBorder="1" applyAlignment="1" applyProtection="1">
      <alignment horizontal="center"/>
      <protection locked="0"/>
    </xf>
    <xf numFmtId="0" fontId="22" fillId="0" borderId="12" xfId="295" applyFont="1" applyFill="1" applyBorder="1" applyAlignment="1" applyProtection="1">
      <alignment horizontal="center" shrinkToFit="1"/>
      <protection locked="0"/>
    </xf>
    <xf numFmtId="0" fontId="25" fillId="0" borderId="12" xfId="42" applyFont="1" applyBorder="1" applyAlignment="1" applyProtection="1">
      <alignment horizontal="center"/>
      <protection locked="0"/>
    </xf>
    <xf numFmtId="0" fontId="29" fillId="0" borderId="15" xfId="0" applyFont="1" applyBorder="1" applyAlignment="1">
      <alignment vertical="center" wrapText="1"/>
    </xf>
    <xf numFmtId="2" fontId="25" fillId="0" borderId="12" xfId="42" applyNumberFormat="1" applyFont="1" applyBorder="1" applyAlignment="1" applyProtection="1">
      <alignment horizontal="center"/>
      <protection locked="0"/>
    </xf>
    <xf numFmtId="165" fontId="18" fillId="42" borderId="15" xfId="42" applyNumberFormat="1" applyFont="1" applyFill="1" applyBorder="1" applyAlignment="1" applyProtection="1">
      <alignment horizontal="center"/>
      <protection locked="0"/>
    </xf>
    <xf numFmtId="0" fontId="22" fillId="41" borderId="15" xfId="295" applyFont="1" applyFill="1" applyBorder="1" applyAlignment="1" applyProtection="1">
      <alignment horizontal="center" shrinkToFit="1"/>
      <protection locked="0"/>
    </xf>
    <xf numFmtId="0" fontId="18" fillId="41" borderId="12" xfId="295" applyFont="1" applyFill="1" applyBorder="1" applyAlignment="1" applyProtection="1">
      <alignment horizontal="center" shrinkToFit="1"/>
      <protection locked="0"/>
    </xf>
    <xf numFmtId="0" fontId="22" fillId="42" borderId="15" xfId="42" applyFont="1" applyFill="1" applyBorder="1" applyAlignment="1" applyProtection="1">
      <alignment horizontal="center" shrinkToFit="1"/>
      <protection locked="0"/>
    </xf>
    <xf numFmtId="0" fontId="22" fillId="42" borderId="15" xfId="295" applyFill="1" applyBorder="1" applyAlignment="1" applyProtection="1">
      <alignment horizontal="center" shrinkToFit="1"/>
      <protection locked="0"/>
    </xf>
    <xf numFmtId="0" fontId="22" fillId="42" borderId="12" xfId="295" applyFill="1" applyBorder="1" applyAlignment="1" applyProtection="1">
      <alignment horizontal="center" shrinkToFit="1"/>
      <protection locked="0"/>
    </xf>
    <xf numFmtId="0" fontId="22" fillId="42" borderId="12" xfId="42" applyFont="1" applyFill="1" applyBorder="1" applyAlignment="1" applyProtection="1">
      <alignment horizontal="center" shrinkToFit="1"/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3" fillId="0" borderId="0" xfId="0" applyFont="1" applyBorder="1" applyAlignment="1"/>
    <xf numFmtId="14" fontId="23" fillId="0" borderId="0" xfId="0" applyNumberFormat="1" applyFont="1" applyBorder="1" applyAlignment="1"/>
    <xf numFmtId="0" fontId="0" fillId="0" borderId="12" xfId="0" applyBorder="1" applyAlignment="1">
      <alignment horizontal="center"/>
    </xf>
    <xf numFmtId="0" fontId="19" fillId="41" borderId="12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18" fillId="36" borderId="12" xfId="0" applyFont="1" applyFill="1" applyBorder="1" applyAlignment="1" applyProtection="1">
      <alignment horizontal="center" shrinkToFit="1"/>
    </xf>
    <xf numFmtId="165" fontId="22" fillId="0" borderId="15" xfId="295" applyNumberFormat="1" applyBorder="1" applyAlignment="1" applyProtection="1">
      <alignment horizontal="center"/>
      <protection locked="0"/>
    </xf>
    <xf numFmtId="0" fontId="22" fillId="0" borderId="12" xfId="0" applyFont="1" applyFill="1" applyBorder="1" applyAlignment="1" applyProtection="1">
      <alignment horizontal="center" shrinkToFit="1"/>
      <protection locked="0"/>
    </xf>
    <xf numFmtId="0" fontId="24" fillId="0" borderId="18" xfId="0" applyFont="1" applyBorder="1" applyAlignment="1"/>
    <xf numFmtId="164" fontId="0" fillId="0" borderId="12" xfId="0" applyNumberFormat="1" applyFill="1" applyBorder="1" applyAlignment="1">
      <alignment horizontal="center"/>
    </xf>
    <xf numFmtId="0" fontId="22" fillId="37" borderId="12" xfId="295" applyFill="1" applyBorder="1" applyAlignment="1" applyProtection="1">
      <alignment horizontal="center"/>
    </xf>
    <xf numFmtId="165" fontId="18" fillId="42" borderId="12" xfId="42" applyNumberFormat="1" applyFont="1" applyFill="1" applyBorder="1" applyAlignment="1" applyProtection="1">
      <alignment horizontal="center"/>
      <protection locked="0"/>
    </xf>
    <xf numFmtId="0" fontId="22" fillId="41" borderId="12" xfId="295" applyFill="1" applyBorder="1" applyAlignment="1" applyProtection="1">
      <alignment horizontal="center" shrinkToFit="1"/>
      <protection locked="0"/>
    </xf>
    <xf numFmtId="165" fontId="18" fillId="41" borderId="12" xfId="42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 shrinkToFit="1"/>
      <protection locked="0"/>
    </xf>
    <xf numFmtId="0" fontId="0" fillId="0" borderId="0" xfId="0" applyBorder="1"/>
    <xf numFmtId="0" fontId="29" fillId="0" borderId="0" xfId="0" applyFont="1" applyBorder="1"/>
    <xf numFmtId="0" fontId="22" fillId="0" borderId="0" xfId="295" applyFill="1" applyBorder="1" applyAlignment="1" applyProtection="1">
      <alignment horizontal="center" shrinkToFit="1"/>
      <protection locked="0"/>
    </xf>
    <xf numFmtId="0" fontId="22" fillId="0" borderId="0" xfId="295" applyFill="1" applyBorder="1" applyAlignment="1" applyProtection="1">
      <alignment horizontal="center"/>
      <protection locked="0"/>
    </xf>
    <xf numFmtId="0" fontId="22" fillId="0" borderId="0" xfId="42" applyFont="1" applyFill="1" applyBorder="1" applyAlignment="1" applyProtection="1">
      <alignment horizontal="center"/>
      <protection locked="0"/>
    </xf>
    <xf numFmtId="0" fontId="22" fillId="0" borderId="0" xfId="295" applyFill="1" applyBorder="1" applyAlignment="1" applyProtection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165" fontId="18" fillId="0" borderId="0" xfId="42" applyNumberFormat="1" applyFont="1" applyFill="1" applyBorder="1" applyAlignment="1" applyProtection="1">
      <alignment horizontal="center"/>
      <protection locked="0"/>
    </xf>
    <xf numFmtId="0" fontId="22" fillId="42" borderId="12" xfId="295" applyFont="1" applyFill="1" applyBorder="1" applyAlignment="1" applyProtection="1">
      <alignment horizontal="center" shrinkToFit="1"/>
      <protection locked="0"/>
    </xf>
    <xf numFmtId="0" fontId="30" fillId="42" borderId="12" xfId="0" applyFont="1" applyFill="1" applyBorder="1" applyAlignment="1">
      <alignment horizontal="center" vertical="center" wrapText="1"/>
    </xf>
    <xf numFmtId="0" fontId="22" fillId="0" borderId="12" xfId="295" applyFill="1" applyBorder="1" applyAlignment="1" applyProtection="1">
      <alignment horizontal="center"/>
      <protection locked="0"/>
    </xf>
    <xf numFmtId="165" fontId="18" fillId="40" borderId="12" xfId="42" applyNumberFormat="1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>
      <alignment horizontal="center"/>
    </xf>
    <xf numFmtId="0" fontId="18" fillId="37" borderId="12" xfId="0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>
      <alignment horizontal="center"/>
    </xf>
  </cellXfs>
  <cellStyles count="1005">
    <cellStyle name="20% - Accent1" xfId="19" builtinId="30" customBuiltin="1"/>
    <cellStyle name="20% - Accent1 2" xfId="59" xr:uid="{00000000-0005-0000-0000-000001000000}"/>
    <cellStyle name="20% - Accent1 2 2" xfId="88" xr:uid="{00000000-0005-0000-0000-000002000000}"/>
    <cellStyle name="20% - Accent1 2 2 2" xfId="149" xr:uid="{00000000-0005-0000-0000-000003000000}"/>
    <cellStyle name="20% - Accent1 2 2 2 2" xfId="270" xr:uid="{00000000-0005-0000-0000-000004000000}"/>
    <cellStyle name="20% - Accent1 2 2 2 2 2" xfId="511" xr:uid="{00000000-0005-0000-0000-000005000000}"/>
    <cellStyle name="20% - Accent1 2 2 2 2 2 2" xfId="992" xr:uid="{00000000-0005-0000-0000-000006000000}"/>
    <cellStyle name="20% - Accent1 2 2 2 2 3" xfId="752" xr:uid="{00000000-0005-0000-0000-000007000000}"/>
    <cellStyle name="20% - Accent1 2 2 2 3" xfId="391" xr:uid="{00000000-0005-0000-0000-000008000000}"/>
    <cellStyle name="20% - Accent1 2 2 2 3 2" xfId="872" xr:uid="{00000000-0005-0000-0000-000009000000}"/>
    <cellStyle name="20% - Accent1 2 2 2 4" xfId="632" xr:uid="{00000000-0005-0000-0000-00000A000000}"/>
    <cellStyle name="20% - Accent1 2 2 3" xfId="210" xr:uid="{00000000-0005-0000-0000-00000B000000}"/>
    <cellStyle name="20% - Accent1 2 2 3 2" xfId="451" xr:uid="{00000000-0005-0000-0000-00000C000000}"/>
    <cellStyle name="20% - Accent1 2 2 3 2 2" xfId="932" xr:uid="{00000000-0005-0000-0000-00000D000000}"/>
    <cellStyle name="20% - Accent1 2 2 3 3" xfId="692" xr:uid="{00000000-0005-0000-0000-00000E000000}"/>
    <cellStyle name="20% - Accent1 2 2 4" xfId="331" xr:uid="{00000000-0005-0000-0000-00000F000000}"/>
    <cellStyle name="20% - Accent1 2 2 4 2" xfId="812" xr:uid="{00000000-0005-0000-0000-000010000000}"/>
    <cellStyle name="20% - Accent1 2 2 5" xfId="572" xr:uid="{00000000-0005-0000-0000-000011000000}"/>
    <cellStyle name="20% - Accent1 2 3" xfId="120" xr:uid="{00000000-0005-0000-0000-000012000000}"/>
    <cellStyle name="20% - Accent1 2 3 2" xfId="241" xr:uid="{00000000-0005-0000-0000-000013000000}"/>
    <cellStyle name="20% - Accent1 2 3 2 2" xfId="482" xr:uid="{00000000-0005-0000-0000-000014000000}"/>
    <cellStyle name="20% - Accent1 2 3 2 2 2" xfId="963" xr:uid="{00000000-0005-0000-0000-000015000000}"/>
    <cellStyle name="20% - Accent1 2 3 2 3" xfId="723" xr:uid="{00000000-0005-0000-0000-000016000000}"/>
    <cellStyle name="20% - Accent1 2 3 3" xfId="362" xr:uid="{00000000-0005-0000-0000-000017000000}"/>
    <cellStyle name="20% - Accent1 2 3 3 2" xfId="843" xr:uid="{00000000-0005-0000-0000-000018000000}"/>
    <cellStyle name="20% - Accent1 2 3 4" xfId="603" xr:uid="{00000000-0005-0000-0000-000019000000}"/>
    <cellStyle name="20% - Accent1 2 4" xfId="181" xr:uid="{00000000-0005-0000-0000-00001A000000}"/>
    <cellStyle name="20% - Accent1 2 4 2" xfId="422" xr:uid="{00000000-0005-0000-0000-00001B000000}"/>
    <cellStyle name="20% - Accent1 2 4 2 2" xfId="903" xr:uid="{00000000-0005-0000-0000-00001C000000}"/>
    <cellStyle name="20% - Accent1 2 4 3" xfId="663" xr:uid="{00000000-0005-0000-0000-00001D000000}"/>
    <cellStyle name="20% - Accent1 2 5" xfId="302" xr:uid="{00000000-0005-0000-0000-00001E000000}"/>
    <cellStyle name="20% - Accent1 2 5 2" xfId="783" xr:uid="{00000000-0005-0000-0000-00001F000000}"/>
    <cellStyle name="20% - Accent1 2 6" xfId="543" xr:uid="{00000000-0005-0000-0000-000020000000}"/>
    <cellStyle name="20% - Accent1 3" xfId="72" xr:uid="{00000000-0005-0000-0000-000021000000}"/>
    <cellStyle name="20% - Accent1 3 2" xfId="133" xr:uid="{00000000-0005-0000-0000-000022000000}"/>
    <cellStyle name="20% - Accent1 3 2 2" xfId="254" xr:uid="{00000000-0005-0000-0000-000023000000}"/>
    <cellStyle name="20% - Accent1 3 2 2 2" xfId="495" xr:uid="{00000000-0005-0000-0000-000024000000}"/>
    <cellStyle name="20% - Accent1 3 2 2 2 2" xfId="976" xr:uid="{00000000-0005-0000-0000-000025000000}"/>
    <cellStyle name="20% - Accent1 3 2 2 3" xfId="736" xr:uid="{00000000-0005-0000-0000-000026000000}"/>
    <cellStyle name="20% - Accent1 3 2 3" xfId="375" xr:uid="{00000000-0005-0000-0000-000027000000}"/>
    <cellStyle name="20% - Accent1 3 2 3 2" xfId="856" xr:uid="{00000000-0005-0000-0000-000028000000}"/>
    <cellStyle name="20% - Accent1 3 2 4" xfId="616" xr:uid="{00000000-0005-0000-0000-000029000000}"/>
    <cellStyle name="20% - Accent1 3 3" xfId="194" xr:uid="{00000000-0005-0000-0000-00002A000000}"/>
    <cellStyle name="20% - Accent1 3 3 2" xfId="435" xr:uid="{00000000-0005-0000-0000-00002B000000}"/>
    <cellStyle name="20% - Accent1 3 3 2 2" xfId="916" xr:uid="{00000000-0005-0000-0000-00002C000000}"/>
    <cellStyle name="20% - Accent1 3 3 3" xfId="676" xr:uid="{00000000-0005-0000-0000-00002D000000}"/>
    <cellStyle name="20% - Accent1 3 4" xfId="315" xr:uid="{00000000-0005-0000-0000-00002E000000}"/>
    <cellStyle name="20% - Accent1 3 4 2" xfId="796" xr:uid="{00000000-0005-0000-0000-00002F000000}"/>
    <cellStyle name="20% - Accent1 3 5" xfId="556" xr:uid="{00000000-0005-0000-0000-000030000000}"/>
    <cellStyle name="20% - Accent1 4" xfId="101" xr:uid="{00000000-0005-0000-0000-000031000000}"/>
    <cellStyle name="20% - Accent1 4 2" xfId="223" xr:uid="{00000000-0005-0000-0000-000032000000}"/>
    <cellStyle name="20% - Accent1 4 2 2" xfId="464" xr:uid="{00000000-0005-0000-0000-000033000000}"/>
    <cellStyle name="20% - Accent1 4 2 2 2" xfId="945" xr:uid="{00000000-0005-0000-0000-000034000000}"/>
    <cellStyle name="20% - Accent1 4 2 3" xfId="705" xr:uid="{00000000-0005-0000-0000-000035000000}"/>
    <cellStyle name="20% - Accent1 4 3" xfId="344" xr:uid="{00000000-0005-0000-0000-000036000000}"/>
    <cellStyle name="20% - Accent1 4 3 2" xfId="825" xr:uid="{00000000-0005-0000-0000-000037000000}"/>
    <cellStyle name="20% - Accent1 4 4" xfId="585" xr:uid="{00000000-0005-0000-0000-000038000000}"/>
    <cellStyle name="20% - Accent1 5" xfId="162" xr:uid="{00000000-0005-0000-0000-000039000000}"/>
    <cellStyle name="20% - Accent1 5 2" xfId="404" xr:uid="{00000000-0005-0000-0000-00003A000000}"/>
    <cellStyle name="20% - Accent1 5 2 2" xfId="885" xr:uid="{00000000-0005-0000-0000-00003B000000}"/>
    <cellStyle name="20% - Accent1 5 3" xfId="645" xr:uid="{00000000-0005-0000-0000-00003C000000}"/>
    <cellStyle name="20% - Accent1 6" xfId="283" xr:uid="{00000000-0005-0000-0000-00003D000000}"/>
    <cellStyle name="20% - Accent1 6 2" xfId="765" xr:uid="{00000000-0005-0000-0000-00003E000000}"/>
    <cellStyle name="20% - Accent1 7" xfId="524" xr:uid="{00000000-0005-0000-0000-00003F000000}"/>
    <cellStyle name="20% - Accent2" xfId="23" builtinId="34" customBuiltin="1"/>
    <cellStyle name="20% - Accent2 2" xfId="61" xr:uid="{00000000-0005-0000-0000-000041000000}"/>
    <cellStyle name="20% - Accent2 2 2" xfId="90" xr:uid="{00000000-0005-0000-0000-000042000000}"/>
    <cellStyle name="20% - Accent2 2 2 2" xfId="151" xr:uid="{00000000-0005-0000-0000-000043000000}"/>
    <cellStyle name="20% - Accent2 2 2 2 2" xfId="272" xr:uid="{00000000-0005-0000-0000-000044000000}"/>
    <cellStyle name="20% - Accent2 2 2 2 2 2" xfId="513" xr:uid="{00000000-0005-0000-0000-000045000000}"/>
    <cellStyle name="20% - Accent2 2 2 2 2 2 2" xfId="994" xr:uid="{00000000-0005-0000-0000-000046000000}"/>
    <cellStyle name="20% - Accent2 2 2 2 2 3" xfId="754" xr:uid="{00000000-0005-0000-0000-000047000000}"/>
    <cellStyle name="20% - Accent2 2 2 2 3" xfId="393" xr:uid="{00000000-0005-0000-0000-000048000000}"/>
    <cellStyle name="20% - Accent2 2 2 2 3 2" xfId="874" xr:uid="{00000000-0005-0000-0000-000049000000}"/>
    <cellStyle name="20% - Accent2 2 2 2 4" xfId="634" xr:uid="{00000000-0005-0000-0000-00004A000000}"/>
    <cellStyle name="20% - Accent2 2 2 3" xfId="212" xr:uid="{00000000-0005-0000-0000-00004B000000}"/>
    <cellStyle name="20% - Accent2 2 2 3 2" xfId="453" xr:uid="{00000000-0005-0000-0000-00004C000000}"/>
    <cellStyle name="20% - Accent2 2 2 3 2 2" xfId="934" xr:uid="{00000000-0005-0000-0000-00004D000000}"/>
    <cellStyle name="20% - Accent2 2 2 3 3" xfId="694" xr:uid="{00000000-0005-0000-0000-00004E000000}"/>
    <cellStyle name="20% - Accent2 2 2 4" xfId="333" xr:uid="{00000000-0005-0000-0000-00004F000000}"/>
    <cellStyle name="20% - Accent2 2 2 4 2" xfId="814" xr:uid="{00000000-0005-0000-0000-000050000000}"/>
    <cellStyle name="20% - Accent2 2 2 5" xfId="574" xr:uid="{00000000-0005-0000-0000-000051000000}"/>
    <cellStyle name="20% - Accent2 2 3" xfId="122" xr:uid="{00000000-0005-0000-0000-000052000000}"/>
    <cellStyle name="20% - Accent2 2 3 2" xfId="243" xr:uid="{00000000-0005-0000-0000-000053000000}"/>
    <cellStyle name="20% - Accent2 2 3 2 2" xfId="484" xr:uid="{00000000-0005-0000-0000-000054000000}"/>
    <cellStyle name="20% - Accent2 2 3 2 2 2" xfId="965" xr:uid="{00000000-0005-0000-0000-000055000000}"/>
    <cellStyle name="20% - Accent2 2 3 2 3" xfId="725" xr:uid="{00000000-0005-0000-0000-000056000000}"/>
    <cellStyle name="20% - Accent2 2 3 3" xfId="364" xr:uid="{00000000-0005-0000-0000-000057000000}"/>
    <cellStyle name="20% - Accent2 2 3 3 2" xfId="845" xr:uid="{00000000-0005-0000-0000-000058000000}"/>
    <cellStyle name="20% - Accent2 2 3 4" xfId="605" xr:uid="{00000000-0005-0000-0000-000059000000}"/>
    <cellStyle name="20% - Accent2 2 4" xfId="183" xr:uid="{00000000-0005-0000-0000-00005A000000}"/>
    <cellStyle name="20% - Accent2 2 4 2" xfId="424" xr:uid="{00000000-0005-0000-0000-00005B000000}"/>
    <cellStyle name="20% - Accent2 2 4 2 2" xfId="905" xr:uid="{00000000-0005-0000-0000-00005C000000}"/>
    <cellStyle name="20% - Accent2 2 4 3" xfId="665" xr:uid="{00000000-0005-0000-0000-00005D000000}"/>
    <cellStyle name="20% - Accent2 2 5" xfId="304" xr:uid="{00000000-0005-0000-0000-00005E000000}"/>
    <cellStyle name="20% - Accent2 2 5 2" xfId="785" xr:uid="{00000000-0005-0000-0000-00005F000000}"/>
    <cellStyle name="20% - Accent2 2 6" xfId="545" xr:uid="{00000000-0005-0000-0000-000060000000}"/>
    <cellStyle name="20% - Accent2 3" xfId="74" xr:uid="{00000000-0005-0000-0000-000061000000}"/>
    <cellStyle name="20% - Accent2 3 2" xfId="135" xr:uid="{00000000-0005-0000-0000-000062000000}"/>
    <cellStyle name="20% - Accent2 3 2 2" xfId="256" xr:uid="{00000000-0005-0000-0000-000063000000}"/>
    <cellStyle name="20% - Accent2 3 2 2 2" xfId="497" xr:uid="{00000000-0005-0000-0000-000064000000}"/>
    <cellStyle name="20% - Accent2 3 2 2 2 2" xfId="978" xr:uid="{00000000-0005-0000-0000-000065000000}"/>
    <cellStyle name="20% - Accent2 3 2 2 3" xfId="738" xr:uid="{00000000-0005-0000-0000-000066000000}"/>
    <cellStyle name="20% - Accent2 3 2 3" xfId="377" xr:uid="{00000000-0005-0000-0000-000067000000}"/>
    <cellStyle name="20% - Accent2 3 2 3 2" xfId="858" xr:uid="{00000000-0005-0000-0000-000068000000}"/>
    <cellStyle name="20% - Accent2 3 2 4" xfId="618" xr:uid="{00000000-0005-0000-0000-000069000000}"/>
    <cellStyle name="20% - Accent2 3 3" xfId="196" xr:uid="{00000000-0005-0000-0000-00006A000000}"/>
    <cellStyle name="20% - Accent2 3 3 2" xfId="437" xr:uid="{00000000-0005-0000-0000-00006B000000}"/>
    <cellStyle name="20% - Accent2 3 3 2 2" xfId="918" xr:uid="{00000000-0005-0000-0000-00006C000000}"/>
    <cellStyle name="20% - Accent2 3 3 3" xfId="678" xr:uid="{00000000-0005-0000-0000-00006D000000}"/>
    <cellStyle name="20% - Accent2 3 4" xfId="317" xr:uid="{00000000-0005-0000-0000-00006E000000}"/>
    <cellStyle name="20% - Accent2 3 4 2" xfId="798" xr:uid="{00000000-0005-0000-0000-00006F000000}"/>
    <cellStyle name="20% - Accent2 3 5" xfId="558" xr:uid="{00000000-0005-0000-0000-000070000000}"/>
    <cellStyle name="20% - Accent2 4" xfId="103" xr:uid="{00000000-0005-0000-0000-000071000000}"/>
    <cellStyle name="20% - Accent2 4 2" xfId="225" xr:uid="{00000000-0005-0000-0000-000072000000}"/>
    <cellStyle name="20% - Accent2 4 2 2" xfId="466" xr:uid="{00000000-0005-0000-0000-000073000000}"/>
    <cellStyle name="20% - Accent2 4 2 2 2" xfId="947" xr:uid="{00000000-0005-0000-0000-000074000000}"/>
    <cellStyle name="20% - Accent2 4 2 3" xfId="707" xr:uid="{00000000-0005-0000-0000-000075000000}"/>
    <cellStyle name="20% - Accent2 4 3" xfId="346" xr:uid="{00000000-0005-0000-0000-000076000000}"/>
    <cellStyle name="20% - Accent2 4 3 2" xfId="827" xr:uid="{00000000-0005-0000-0000-000077000000}"/>
    <cellStyle name="20% - Accent2 4 4" xfId="587" xr:uid="{00000000-0005-0000-0000-000078000000}"/>
    <cellStyle name="20% - Accent2 5" xfId="164" xr:uid="{00000000-0005-0000-0000-000079000000}"/>
    <cellStyle name="20% - Accent2 5 2" xfId="406" xr:uid="{00000000-0005-0000-0000-00007A000000}"/>
    <cellStyle name="20% - Accent2 5 2 2" xfId="887" xr:uid="{00000000-0005-0000-0000-00007B000000}"/>
    <cellStyle name="20% - Accent2 5 3" xfId="647" xr:uid="{00000000-0005-0000-0000-00007C000000}"/>
    <cellStyle name="20% - Accent2 6" xfId="285" xr:uid="{00000000-0005-0000-0000-00007D000000}"/>
    <cellStyle name="20% - Accent2 6 2" xfId="767" xr:uid="{00000000-0005-0000-0000-00007E000000}"/>
    <cellStyle name="20% - Accent2 7" xfId="526" xr:uid="{00000000-0005-0000-0000-00007F000000}"/>
    <cellStyle name="20% - Accent3" xfId="27" builtinId="38" customBuiltin="1"/>
    <cellStyle name="20% - Accent3 2" xfId="63" xr:uid="{00000000-0005-0000-0000-000081000000}"/>
    <cellStyle name="20% - Accent3 2 2" xfId="92" xr:uid="{00000000-0005-0000-0000-000082000000}"/>
    <cellStyle name="20% - Accent3 2 2 2" xfId="153" xr:uid="{00000000-0005-0000-0000-000083000000}"/>
    <cellStyle name="20% - Accent3 2 2 2 2" xfId="274" xr:uid="{00000000-0005-0000-0000-000084000000}"/>
    <cellStyle name="20% - Accent3 2 2 2 2 2" xfId="515" xr:uid="{00000000-0005-0000-0000-000085000000}"/>
    <cellStyle name="20% - Accent3 2 2 2 2 2 2" xfId="996" xr:uid="{00000000-0005-0000-0000-000086000000}"/>
    <cellStyle name="20% - Accent3 2 2 2 2 3" xfId="756" xr:uid="{00000000-0005-0000-0000-000087000000}"/>
    <cellStyle name="20% - Accent3 2 2 2 3" xfId="395" xr:uid="{00000000-0005-0000-0000-000088000000}"/>
    <cellStyle name="20% - Accent3 2 2 2 3 2" xfId="876" xr:uid="{00000000-0005-0000-0000-000089000000}"/>
    <cellStyle name="20% - Accent3 2 2 2 4" xfId="636" xr:uid="{00000000-0005-0000-0000-00008A000000}"/>
    <cellStyle name="20% - Accent3 2 2 3" xfId="214" xr:uid="{00000000-0005-0000-0000-00008B000000}"/>
    <cellStyle name="20% - Accent3 2 2 3 2" xfId="455" xr:uid="{00000000-0005-0000-0000-00008C000000}"/>
    <cellStyle name="20% - Accent3 2 2 3 2 2" xfId="936" xr:uid="{00000000-0005-0000-0000-00008D000000}"/>
    <cellStyle name="20% - Accent3 2 2 3 3" xfId="696" xr:uid="{00000000-0005-0000-0000-00008E000000}"/>
    <cellStyle name="20% - Accent3 2 2 4" xfId="335" xr:uid="{00000000-0005-0000-0000-00008F000000}"/>
    <cellStyle name="20% - Accent3 2 2 4 2" xfId="816" xr:uid="{00000000-0005-0000-0000-000090000000}"/>
    <cellStyle name="20% - Accent3 2 2 5" xfId="576" xr:uid="{00000000-0005-0000-0000-000091000000}"/>
    <cellStyle name="20% - Accent3 2 3" xfId="124" xr:uid="{00000000-0005-0000-0000-000092000000}"/>
    <cellStyle name="20% - Accent3 2 3 2" xfId="245" xr:uid="{00000000-0005-0000-0000-000093000000}"/>
    <cellStyle name="20% - Accent3 2 3 2 2" xfId="486" xr:uid="{00000000-0005-0000-0000-000094000000}"/>
    <cellStyle name="20% - Accent3 2 3 2 2 2" xfId="967" xr:uid="{00000000-0005-0000-0000-000095000000}"/>
    <cellStyle name="20% - Accent3 2 3 2 3" xfId="727" xr:uid="{00000000-0005-0000-0000-000096000000}"/>
    <cellStyle name="20% - Accent3 2 3 3" xfId="366" xr:uid="{00000000-0005-0000-0000-000097000000}"/>
    <cellStyle name="20% - Accent3 2 3 3 2" xfId="847" xr:uid="{00000000-0005-0000-0000-000098000000}"/>
    <cellStyle name="20% - Accent3 2 3 4" xfId="607" xr:uid="{00000000-0005-0000-0000-000099000000}"/>
    <cellStyle name="20% - Accent3 2 4" xfId="185" xr:uid="{00000000-0005-0000-0000-00009A000000}"/>
    <cellStyle name="20% - Accent3 2 4 2" xfId="426" xr:uid="{00000000-0005-0000-0000-00009B000000}"/>
    <cellStyle name="20% - Accent3 2 4 2 2" xfId="907" xr:uid="{00000000-0005-0000-0000-00009C000000}"/>
    <cellStyle name="20% - Accent3 2 4 3" xfId="667" xr:uid="{00000000-0005-0000-0000-00009D000000}"/>
    <cellStyle name="20% - Accent3 2 5" xfId="306" xr:uid="{00000000-0005-0000-0000-00009E000000}"/>
    <cellStyle name="20% - Accent3 2 5 2" xfId="787" xr:uid="{00000000-0005-0000-0000-00009F000000}"/>
    <cellStyle name="20% - Accent3 2 6" xfId="547" xr:uid="{00000000-0005-0000-0000-0000A0000000}"/>
    <cellStyle name="20% - Accent3 3" xfId="76" xr:uid="{00000000-0005-0000-0000-0000A1000000}"/>
    <cellStyle name="20% - Accent3 3 2" xfId="137" xr:uid="{00000000-0005-0000-0000-0000A2000000}"/>
    <cellStyle name="20% - Accent3 3 2 2" xfId="258" xr:uid="{00000000-0005-0000-0000-0000A3000000}"/>
    <cellStyle name="20% - Accent3 3 2 2 2" xfId="499" xr:uid="{00000000-0005-0000-0000-0000A4000000}"/>
    <cellStyle name="20% - Accent3 3 2 2 2 2" xfId="980" xr:uid="{00000000-0005-0000-0000-0000A5000000}"/>
    <cellStyle name="20% - Accent3 3 2 2 3" xfId="740" xr:uid="{00000000-0005-0000-0000-0000A6000000}"/>
    <cellStyle name="20% - Accent3 3 2 3" xfId="379" xr:uid="{00000000-0005-0000-0000-0000A7000000}"/>
    <cellStyle name="20% - Accent3 3 2 3 2" xfId="860" xr:uid="{00000000-0005-0000-0000-0000A8000000}"/>
    <cellStyle name="20% - Accent3 3 2 4" xfId="620" xr:uid="{00000000-0005-0000-0000-0000A9000000}"/>
    <cellStyle name="20% - Accent3 3 3" xfId="198" xr:uid="{00000000-0005-0000-0000-0000AA000000}"/>
    <cellStyle name="20% - Accent3 3 3 2" xfId="439" xr:uid="{00000000-0005-0000-0000-0000AB000000}"/>
    <cellStyle name="20% - Accent3 3 3 2 2" xfId="920" xr:uid="{00000000-0005-0000-0000-0000AC000000}"/>
    <cellStyle name="20% - Accent3 3 3 3" xfId="680" xr:uid="{00000000-0005-0000-0000-0000AD000000}"/>
    <cellStyle name="20% - Accent3 3 4" xfId="319" xr:uid="{00000000-0005-0000-0000-0000AE000000}"/>
    <cellStyle name="20% - Accent3 3 4 2" xfId="800" xr:uid="{00000000-0005-0000-0000-0000AF000000}"/>
    <cellStyle name="20% - Accent3 3 5" xfId="560" xr:uid="{00000000-0005-0000-0000-0000B0000000}"/>
    <cellStyle name="20% - Accent3 4" xfId="105" xr:uid="{00000000-0005-0000-0000-0000B1000000}"/>
    <cellStyle name="20% - Accent3 4 2" xfId="227" xr:uid="{00000000-0005-0000-0000-0000B2000000}"/>
    <cellStyle name="20% - Accent3 4 2 2" xfId="468" xr:uid="{00000000-0005-0000-0000-0000B3000000}"/>
    <cellStyle name="20% - Accent3 4 2 2 2" xfId="949" xr:uid="{00000000-0005-0000-0000-0000B4000000}"/>
    <cellStyle name="20% - Accent3 4 2 3" xfId="709" xr:uid="{00000000-0005-0000-0000-0000B5000000}"/>
    <cellStyle name="20% - Accent3 4 3" xfId="348" xr:uid="{00000000-0005-0000-0000-0000B6000000}"/>
    <cellStyle name="20% - Accent3 4 3 2" xfId="829" xr:uid="{00000000-0005-0000-0000-0000B7000000}"/>
    <cellStyle name="20% - Accent3 4 4" xfId="589" xr:uid="{00000000-0005-0000-0000-0000B8000000}"/>
    <cellStyle name="20% - Accent3 5" xfId="166" xr:uid="{00000000-0005-0000-0000-0000B9000000}"/>
    <cellStyle name="20% - Accent3 5 2" xfId="408" xr:uid="{00000000-0005-0000-0000-0000BA000000}"/>
    <cellStyle name="20% - Accent3 5 2 2" xfId="889" xr:uid="{00000000-0005-0000-0000-0000BB000000}"/>
    <cellStyle name="20% - Accent3 5 3" xfId="649" xr:uid="{00000000-0005-0000-0000-0000BC000000}"/>
    <cellStyle name="20% - Accent3 6" xfId="287" xr:uid="{00000000-0005-0000-0000-0000BD000000}"/>
    <cellStyle name="20% - Accent3 6 2" xfId="769" xr:uid="{00000000-0005-0000-0000-0000BE000000}"/>
    <cellStyle name="20% - Accent3 7" xfId="528" xr:uid="{00000000-0005-0000-0000-0000BF000000}"/>
    <cellStyle name="20% - Accent4" xfId="31" builtinId="42" customBuiltin="1"/>
    <cellStyle name="20% - Accent4 2" xfId="65" xr:uid="{00000000-0005-0000-0000-0000C1000000}"/>
    <cellStyle name="20% - Accent4 2 2" xfId="94" xr:uid="{00000000-0005-0000-0000-0000C2000000}"/>
    <cellStyle name="20% - Accent4 2 2 2" xfId="155" xr:uid="{00000000-0005-0000-0000-0000C3000000}"/>
    <cellStyle name="20% - Accent4 2 2 2 2" xfId="276" xr:uid="{00000000-0005-0000-0000-0000C4000000}"/>
    <cellStyle name="20% - Accent4 2 2 2 2 2" xfId="517" xr:uid="{00000000-0005-0000-0000-0000C5000000}"/>
    <cellStyle name="20% - Accent4 2 2 2 2 2 2" xfId="998" xr:uid="{00000000-0005-0000-0000-0000C6000000}"/>
    <cellStyle name="20% - Accent4 2 2 2 2 3" xfId="758" xr:uid="{00000000-0005-0000-0000-0000C7000000}"/>
    <cellStyle name="20% - Accent4 2 2 2 3" xfId="397" xr:uid="{00000000-0005-0000-0000-0000C8000000}"/>
    <cellStyle name="20% - Accent4 2 2 2 3 2" xfId="878" xr:uid="{00000000-0005-0000-0000-0000C9000000}"/>
    <cellStyle name="20% - Accent4 2 2 2 4" xfId="638" xr:uid="{00000000-0005-0000-0000-0000CA000000}"/>
    <cellStyle name="20% - Accent4 2 2 3" xfId="216" xr:uid="{00000000-0005-0000-0000-0000CB000000}"/>
    <cellStyle name="20% - Accent4 2 2 3 2" xfId="457" xr:uid="{00000000-0005-0000-0000-0000CC000000}"/>
    <cellStyle name="20% - Accent4 2 2 3 2 2" xfId="938" xr:uid="{00000000-0005-0000-0000-0000CD000000}"/>
    <cellStyle name="20% - Accent4 2 2 3 3" xfId="698" xr:uid="{00000000-0005-0000-0000-0000CE000000}"/>
    <cellStyle name="20% - Accent4 2 2 4" xfId="337" xr:uid="{00000000-0005-0000-0000-0000CF000000}"/>
    <cellStyle name="20% - Accent4 2 2 4 2" xfId="818" xr:uid="{00000000-0005-0000-0000-0000D0000000}"/>
    <cellStyle name="20% - Accent4 2 2 5" xfId="578" xr:uid="{00000000-0005-0000-0000-0000D1000000}"/>
    <cellStyle name="20% - Accent4 2 3" xfId="126" xr:uid="{00000000-0005-0000-0000-0000D2000000}"/>
    <cellStyle name="20% - Accent4 2 3 2" xfId="247" xr:uid="{00000000-0005-0000-0000-0000D3000000}"/>
    <cellStyle name="20% - Accent4 2 3 2 2" xfId="488" xr:uid="{00000000-0005-0000-0000-0000D4000000}"/>
    <cellStyle name="20% - Accent4 2 3 2 2 2" xfId="969" xr:uid="{00000000-0005-0000-0000-0000D5000000}"/>
    <cellStyle name="20% - Accent4 2 3 2 3" xfId="729" xr:uid="{00000000-0005-0000-0000-0000D6000000}"/>
    <cellStyle name="20% - Accent4 2 3 3" xfId="368" xr:uid="{00000000-0005-0000-0000-0000D7000000}"/>
    <cellStyle name="20% - Accent4 2 3 3 2" xfId="849" xr:uid="{00000000-0005-0000-0000-0000D8000000}"/>
    <cellStyle name="20% - Accent4 2 3 4" xfId="609" xr:uid="{00000000-0005-0000-0000-0000D9000000}"/>
    <cellStyle name="20% - Accent4 2 4" xfId="187" xr:uid="{00000000-0005-0000-0000-0000DA000000}"/>
    <cellStyle name="20% - Accent4 2 4 2" xfId="428" xr:uid="{00000000-0005-0000-0000-0000DB000000}"/>
    <cellStyle name="20% - Accent4 2 4 2 2" xfId="909" xr:uid="{00000000-0005-0000-0000-0000DC000000}"/>
    <cellStyle name="20% - Accent4 2 4 3" xfId="669" xr:uid="{00000000-0005-0000-0000-0000DD000000}"/>
    <cellStyle name="20% - Accent4 2 5" xfId="308" xr:uid="{00000000-0005-0000-0000-0000DE000000}"/>
    <cellStyle name="20% - Accent4 2 5 2" xfId="789" xr:uid="{00000000-0005-0000-0000-0000DF000000}"/>
    <cellStyle name="20% - Accent4 2 6" xfId="549" xr:uid="{00000000-0005-0000-0000-0000E0000000}"/>
    <cellStyle name="20% - Accent4 3" xfId="78" xr:uid="{00000000-0005-0000-0000-0000E1000000}"/>
    <cellStyle name="20% - Accent4 3 2" xfId="139" xr:uid="{00000000-0005-0000-0000-0000E2000000}"/>
    <cellStyle name="20% - Accent4 3 2 2" xfId="260" xr:uid="{00000000-0005-0000-0000-0000E3000000}"/>
    <cellStyle name="20% - Accent4 3 2 2 2" xfId="501" xr:uid="{00000000-0005-0000-0000-0000E4000000}"/>
    <cellStyle name="20% - Accent4 3 2 2 2 2" xfId="982" xr:uid="{00000000-0005-0000-0000-0000E5000000}"/>
    <cellStyle name="20% - Accent4 3 2 2 3" xfId="742" xr:uid="{00000000-0005-0000-0000-0000E6000000}"/>
    <cellStyle name="20% - Accent4 3 2 3" xfId="381" xr:uid="{00000000-0005-0000-0000-0000E7000000}"/>
    <cellStyle name="20% - Accent4 3 2 3 2" xfId="862" xr:uid="{00000000-0005-0000-0000-0000E8000000}"/>
    <cellStyle name="20% - Accent4 3 2 4" xfId="622" xr:uid="{00000000-0005-0000-0000-0000E9000000}"/>
    <cellStyle name="20% - Accent4 3 3" xfId="200" xr:uid="{00000000-0005-0000-0000-0000EA000000}"/>
    <cellStyle name="20% - Accent4 3 3 2" xfId="441" xr:uid="{00000000-0005-0000-0000-0000EB000000}"/>
    <cellStyle name="20% - Accent4 3 3 2 2" xfId="922" xr:uid="{00000000-0005-0000-0000-0000EC000000}"/>
    <cellStyle name="20% - Accent4 3 3 3" xfId="682" xr:uid="{00000000-0005-0000-0000-0000ED000000}"/>
    <cellStyle name="20% - Accent4 3 4" xfId="321" xr:uid="{00000000-0005-0000-0000-0000EE000000}"/>
    <cellStyle name="20% - Accent4 3 4 2" xfId="802" xr:uid="{00000000-0005-0000-0000-0000EF000000}"/>
    <cellStyle name="20% - Accent4 3 5" xfId="562" xr:uid="{00000000-0005-0000-0000-0000F0000000}"/>
    <cellStyle name="20% - Accent4 4" xfId="107" xr:uid="{00000000-0005-0000-0000-0000F1000000}"/>
    <cellStyle name="20% - Accent4 4 2" xfId="229" xr:uid="{00000000-0005-0000-0000-0000F2000000}"/>
    <cellStyle name="20% - Accent4 4 2 2" xfId="470" xr:uid="{00000000-0005-0000-0000-0000F3000000}"/>
    <cellStyle name="20% - Accent4 4 2 2 2" xfId="951" xr:uid="{00000000-0005-0000-0000-0000F4000000}"/>
    <cellStyle name="20% - Accent4 4 2 3" xfId="711" xr:uid="{00000000-0005-0000-0000-0000F5000000}"/>
    <cellStyle name="20% - Accent4 4 3" xfId="350" xr:uid="{00000000-0005-0000-0000-0000F6000000}"/>
    <cellStyle name="20% - Accent4 4 3 2" xfId="831" xr:uid="{00000000-0005-0000-0000-0000F7000000}"/>
    <cellStyle name="20% - Accent4 4 4" xfId="591" xr:uid="{00000000-0005-0000-0000-0000F8000000}"/>
    <cellStyle name="20% - Accent4 5" xfId="168" xr:uid="{00000000-0005-0000-0000-0000F9000000}"/>
    <cellStyle name="20% - Accent4 5 2" xfId="410" xr:uid="{00000000-0005-0000-0000-0000FA000000}"/>
    <cellStyle name="20% - Accent4 5 2 2" xfId="891" xr:uid="{00000000-0005-0000-0000-0000FB000000}"/>
    <cellStyle name="20% - Accent4 5 3" xfId="651" xr:uid="{00000000-0005-0000-0000-0000FC000000}"/>
    <cellStyle name="20% - Accent4 6" xfId="289" xr:uid="{00000000-0005-0000-0000-0000FD000000}"/>
    <cellStyle name="20% - Accent4 6 2" xfId="771" xr:uid="{00000000-0005-0000-0000-0000FE000000}"/>
    <cellStyle name="20% - Accent4 7" xfId="530" xr:uid="{00000000-0005-0000-0000-0000FF000000}"/>
    <cellStyle name="20% - Accent5" xfId="35" builtinId="46" customBuiltin="1"/>
    <cellStyle name="20% - Accent5 2" xfId="67" xr:uid="{00000000-0005-0000-0000-000001010000}"/>
    <cellStyle name="20% - Accent5 2 2" xfId="96" xr:uid="{00000000-0005-0000-0000-000002010000}"/>
    <cellStyle name="20% - Accent5 2 2 2" xfId="157" xr:uid="{00000000-0005-0000-0000-000003010000}"/>
    <cellStyle name="20% - Accent5 2 2 2 2" xfId="278" xr:uid="{00000000-0005-0000-0000-000004010000}"/>
    <cellStyle name="20% - Accent5 2 2 2 2 2" xfId="519" xr:uid="{00000000-0005-0000-0000-000005010000}"/>
    <cellStyle name="20% - Accent5 2 2 2 2 2 2" xfId="1000" xr:uid="{00000000-0005-0000-0000-000006010000}"/>
    <cellStyle name="20% - Accent5 2 2 2 2 3" xfId="760" xr:uid="{00000000-0005-0000-0000-000007010000}"/>
    <cellStyle name="20% - Accent5 2 2 2 3" xfId="399" xr:uid="{00000000-0005-0000-0000-000008010000}"/>
    <cellStyle name="20% - Accent5 2 2 2 3 2" xfId="880" xr:uid="{00000000-0005-0000-0000-000009010000}"/>
    <cellStyle name="20% - Accent5 2 2 2 4" xfId="640" xr:uid="{00000000-0005-0000-0000-00000A010000}"/>
    <cellStyle name="20% - Accent5 2 2 3" xfId="218" xr:uid="{00000000-0005-0000-0000-00000B010000}"/>
    <cellStyle name="20% - Accent5 2 2 3 2" xfId="459" xr:uid="{00000000-0005-0000-0000-00000C010000}"/>
    <cellStyle name="20% - Accent5 2 2 3 2 2" xfId="940" xr:uid="{00000000-0005-0000-0000-00000D010000}"/>
    <cellStyle name="20% - Accent5 2 2 3 3" xfId="700" xr:uid="{00000000-0005-0000-0000-00000E010000}"/>
    <cellStyle name="20% - Accent5 2 2 4" xfId="339" xr:uid="{00000000-0005-0000-0000-00000F010000}"/>
    <cellStyle name="20% - Accent5 2 2 4 2" xfId="820" xr:uid="{00000000-0005-0000-0000-000010010000}"/>
    <cellStyle name="20% - Accent5 2 2 5" xfId="580" xr:uid="{00000000-0005-0000-0000-000011010000}"/>
    <cellStyle name="20% - Accent5 2 3" xfId="128" xr:uid="{00000000-0005-0000-0000-000012010000}"/>
    <cellStyle name="20% - Accent5 2 3 2" xfId="249" xr:uid="{00000000-0005-0000-0000-000013010000}"/>
    <cellStyle name="20% - Accent5 2 3 2 2" xfId="490" xr:uid="{00000000-0005-0000-0000-000014010000}"/>
    <cellStyle name="20% - Accent5 2 3 2 2 2" xfId="971" xr:uid="{00000000-0005-0000-0000-000015010000}"/>
    <cellStyle name="20% - Accent5 2 3 2 3" xfId="731" xr:uid="{00000000-0005-0000-0000-000016010000}"/>
    <cellStyle name="20% - Accent5 2 3 3" xfId="370" xr:uid="{00000000-0005-0000-0000-000017010000}"/>
    <cellStyle name="20% - Accent5 2 3 3 2" xfId="851" xr:uid="{00000000-0005-0000-0000-000018010000}"/>
    <cellStyle name="20% - Accent5 2 3 4" xfId="611" xr:uid="{00000000-0005-0000-0000-000019010000}"/>
    <cellStyle name="20% - Accent5 2 4" xfId="189" xr:uid="{00000000-0005-0000-0000-00001A010000}"/>
    <cellStyle name="20% - Accent5 2 4 2" xfId="430" xr:uid="{00000000-0005-0000-0000-00001B010000}"/>
    <cellStyle name="20% - Accent5 2 4 2 2" xfId="911" xr:uid="{00000000-0005-0000-0000-00001C010000}"/>
    <cellStyle name="20% - Accent5 2 4 3" xfId="671" xr:uid="{00000000-0005-0000-0000-00001D010000}"/>
    <cellStyle name="20% - Accent5 2 5" xfId="310" xr:uid="{00000000-0005-0000-0000-00001E010000}"/>
    <cellStyle name="20% - Accent5 2 5 2" xfId="791" xr:uid="{00000000-0005-0000-0000-00001F010000}"/>
    <cellStyle name="20% - Accent5 2 6" xfId="551" xr:uid="{00000000-0005-0000-0000-000020010000}"/>
    <cellStyle name="20% - Accent5 3" xfId="80" xr:uid="{00000000-0005-0000-0000-000021010000}"/>
    <cellStyle name="20% - Accent5 3 2" xfId="141" xr:uid="{00000000-0005-0000-0000-000022010000}"/>
    <cellStyle name="20% - Accent5 3 2 2" xfId="262" xr:uid="{00000000-0005-0000-0000-000023010000}"/>
    <cellStyle name="20% - Accent5 3 2 2 2" xfId="503" xr:uid="{00000000-0005-0000-0000-000024010000}"/>
    <cellStyle name="20% - Accent5 3 2 2 2 2" xfId="984" xr:uid="{00000000-0005-0000-0000-000025010000}"/>
    <cellStyle name="20% - Accent5 3 2 2 3" xfId="744" xr:uid="{00000000-0005-0000-0000-000026010000}"/>
    <cellStyle name="20% - Accent5 3 2 3" xfId="383" xr:uid="{00000000-0005-0000-0000-000027010000}"/>
    <cellStyle name="20% - Accent5 3 2 3 2" xfId="864" xr:uid="{00000000-0005-0000-0000-000028010000}"/>
    <cellStyle name="20% - Accent5 3 2 4" xfId="624" xr:uid="{00000000-0005-0000-0000-000029010000}"/>
    <cellStyle name="20% - Accent5 3 3" xfId="202" xr:uid="{00000000-0005-0000-0000-00002A010000}"/>
    <cellStyle name="20% - Accent5 3 3 2" xfId="443" xr:uid="{00000000-0005-0000-0000-00002B010000}"/>
    <cellStyle name="20% - Accent5 3 3 2 2" xfId="924" xr:uid="{00000000-0005-0000-0000-00002C010000}"/>
    <cellStyle name="20% - Accent5 3 3 3" xfId="684" xr:uid="{00000000-0005-0000-0000-00002D010000}"/>
    <cellStyle name="20% - Accent5 3 4" xfId="323" xr:uid="{00000000-0005-0000-0000-00002E010000}"/>
    <cellStyle name="20% - Accent5 3 4 2" xfId="804" xr:uid="{00000000-0005-0000-0000-00002F010000}"/>
    <cellStyle name="20% - Accent5 3 5" xfId="564" xr:uid="{00000000-0005-0000-0000-000030010000}"/>
    <cellStyle name="20% - Accent5 4" xfId="109" xr:uid="{00000000-0005-0000-0000-000031010000}"/>
    <cellStyle name="20% - Accent5 4 2" xfId="231" xr:uid="{00000000-0005-0000-0000-000032010000}"/>
    <cellStyle name="20% - Accent5 4 2 2" xfId="472" xr:uid="{00000000-0005-0000-0000-000033010000}"/>
    <cellStyle name="20% - Accent5 4 2 2 2" xfId="953" xr:uid="{00000000-0005-0000-0000-000034010000}"/>
    <cellStyle name="20% - Accent5 4 2 3" xfId="713" xr:uid="{00000000-0005-0000-0000-000035010000}"/>
    <cellStyle name="20% - Accent5 4 3" xfId="352" xr:uid="{00000000-0005-0000-0000-000036010000}"/>
    <cellStyle name="20% - Accent5 4 3 2" xfId="833" xr:uid="{00000000-0005-0000-0000-000037010000}"/>
    <cellStyle name="20% - Accent5 4 4" xfId="593" xr:uid="{00000000-0005-0000-0000-000038010000}"/>
    <cellStyle name="20% - Accent5 5" xfId="170" xr:uid="{00000000-0005-0000-0000-000039010000}"/>
    <cellStyle name="20% - Accent5 5 2" xfId="412" xr:uid="{00000000-0005-0000-0000-00003A010000}"/>
    <cellStyle name="20% - Accent5 5 2 2" xfId="893" xr:uid="{00000000-0005-0000-0000-00003B010000}"/>
    <cellStyle name="20% - Accent5 5 3" xfId="653" xr:uid="{00000000-0005-0000-0000-00003C010000}"/>
    <cellStyle name="20% - Accent5 6" xfId="291" xr:uid="{00000000-0005-0000-0000-00003D010000}"/>
    <cellStyle name="20% - Accent5 6 2" xfId="773" xr:uid="{00000000-0005-0000-0000-00003E010000}"/>
    <cellStyle name="20% - Accent5 7" xfId="532" xr:uid="{00000000-0005-0000-0000-00003F010000}"/>
    <cellStyle name="20% - Accent6" xfId="39" builtinId="50" customBuiltin="1"/>
    <cellStyle name="20% - Accent6 2" xfId="69" xr:uid="{00000000-0005-0000-0000-000041010000}"/>
    <cellStyle name="20% - Accent6 2 2" xfId="98" xr:uid="{00000000-0005-0000-0000-000042010000}"/>
    <cellStyle name="20% - Accent6 2 2 2" xfId="159" xr:uid="{00000000-0005-0000-0000-000043010000}"/>
    <cellStyle name="20% - Accent6 2 2 2 2" xfId="280" xr:uid="{00000000-0005-0000-0000-000044010000}"/>
    <cellStyle name="20% - Accent6 2 2 2 2 2" xfId="521" xr:uid="{00000000-0005-0000-0000-000045010000}"/>
    <cellStyle name="20% - Accent6 2 2 2 2 2 2" xfId="1002" xr:uid="{00000000-0005-0000-0000-000046010000}"/>
    <cellStyle name="20% - Accent6 2 2 2 2 3" xfId="762" xr:uid="{00000000-0005-0000-0000-000047010000}"/>
    <cellStyle name="20% - Accent6 2 2 2 3" xfId="401" xr:uid="{00000000-0005-0000-0000-000048010000}"/>
    <cellStyle name="20% - Accent6 2 2 2 3 2" xfId="882" xr:uid="{00000000-0005-0000-0000-000049010000}"/>
    <cellStyle name="20% - Accent6 2 2 2 4" xfId="642" xr:uid="{00000000-0005-0000-0000-00004A010000}"/>
    <cellStyle name="20% - Accent6 2 2 3" xfId="220" xr:uid="{00000000-0005-0000-0000-00004B010000}"/>
    <cellStyle name="20% - Accent6 2 2 3 2" xfId="461" xr:uid="{00000000-0005-0000-0000-00004C010000}"/>
    <cellStyle name="20% - Accent6 2 2 3 2 2" xfId="942" xr:uid="{00000000-0005-0000-0000-00004D010000}"/>
    <cellStyle name="20% - Accent6 2 2 3 3" xfId="702" xr:uid="{00000000-0005-0000-0000-00004E010000}"/>
    <cellStyle name="20% - Accent6 2 2 4" xfId="341" xr:uid="{00000000-0005-0000-0000-00004F010000}"/>
    <cellStyle name="20% - Accent6 2 2 4 2" xfId="822" xr:uid="{00000000-0005-0000-0000-000050010000}"/>
    <cellStyle name="20% - Accent6 2 2 5" xfId="582" xr:uid="{00000000-0005-0000-0000-000051010000}"/>
    <cellStyle name="20% - Accent6 2 3" xfId="130" xr:uid="{00000000-0005-0000-0000-000052010000}"/>
    <cellStyle name="20% - Accent6 2 3 2" xfId="251" xr:uid="{00000000-0005-0000-0000-000053010000}"/>
    <cellStyle name="20% - Accent6 2 3 2 2" xfId="492" xr:uid="{00000000-0005-0000-0000-000054010000}"/>
    <cellStyle name="20% - Accent6 2 3 2 2 2" xfId="973" xr:uid="{00000000-0005-0000-0000-000055010000}"/>
    <cellStyle name="20% - Accent6 2 3 2 3" xfId="733" xr:uid="{00000000-0005-0000-0000-000056010000}"/>
    <cellStyle name="20% - Accent6 2 3 3" xfId="372" xr:uid="{00000000-0005-0000-0000-000057010000}"/>
    <cellStyle name="20% - Accent6 2 3 3 2" xfId="853" xr:uid="{00000000-0005-0000-0000-000058010000}"/>
    <cellStyle name="20% - Accent6 2 3 4" xfId="613" xr:uid="{00000000-0005-0000-0000-000059010000}"/>
    <cellStyle name="20% - Accent6 2 4" xfId="191" xr:uid="{00000000-0005-0000-0000-00005A010000}"/>
    <cellStyle name="20% - Accent6 2 4 2" xfId="432" xr:uid="{00000000-0005-0000-0000-00005B010000}"/>
    <cellStyle name="20% - Accent6 2 4 2 2" xfId="913" xr:uid="{00000000-0005-0000-0000-00005C010000}"/>
    <cellStyle name="20% - Accent6 2 4 3" xfId="673" xr:uid="{00000000-0005-0000-0000-00005D010000}"/>
    <cellStyle name="20% - Accent6 2 5" xfId="312" xr:uid="{00000000-0005-0000-0000-00005E010000}"/>
    <cellStyle name="20% - Accent6 2 5 2" xfId="793" xr:uid="{00000000-0005-0000-0000-00005F010000}"/>
    <cellStyle name="20% - Accent6 2 6" xfId="553" xr:uid="{00000000-0005-0000-0000-000060010000}"/>
    <cellStyle name="20% - Accent6 3" xfId="82" xr:uid="{00000000-0005-0000-0000-000061010000}"/>
    <cellStyle name="20% - Accent6 3 2" xfId="143" xr:uid="{00000000-0005-0000-0000-000062010000}"/>
    <cellStyle name="20% - Accent6 3 2 2" xfId="264" xr:uid="{00000000-0005-0000-0000-000063010000}"/>
    <cellStyle name="20% - Accent6 3 2 2 2" xfId="505" xr:uid="{00000000-0005-0000-0000-000064010000}"/>
    <cellStyle name="20% - Accent6 3 2 2 2 2" xfId="986" xr:uid="{00000000-0005-0000-0000-000065010000}"/>
    <cellStyle name="20% - Accent6 3 2 2 3" xfId="746" xr:uid="{00000000-0005-0000-0000-000066010000}"/>
    <cellStyle name="20% - Accent6 3 2 3" xfId="385" xr:uid="{00000000-0005-0000-0000-000067010000}"/>
    <cellStyle name="20% - Accent6 3 2 3 2" xfId="866" xr:uid="{00000000-0005-0000-0000-000068010000}"/>
    <cellStyle name="20% - Accent6 3 2 4" xfId="626" xr:uid="{00000000-0005-0000-0000-000069010000}"/>
    <cellStyle name="20% - Accent6 3 3" xfId="204" xr:uid="{00000000-0005-0000-0000-00006A010000}"/>
    <cellStyle name="20% - Accent6 3 3 2" xfId="445" xr:uid="{00000000-0005-0000-0000-00006B010000}"/>
    <cellStyle name="20% - Accent6 3 3 2 2" xfId="926" xr:uid="{00000000-0005-0000-0000-00006C010000}"/>
    <cellStyle name="20% - Accent6 3 3 3" xfId="686" xr:uid="{00000000-0005-0000-0000-00006D010000}"/>
    <cellStyle name="20% - Accent6 3 4" xfId="325" xr:uid="{00000000-0005-0000-0000-00006E010000}"/>
    <cellStyle name="20% - Accent6 3 4 2" xfId="806" xr:uid="{00000000-0005-0000-0000-00006F010000}"/>
    <cellStyle name="20% - Accent6 3 5" xfId="566" xr:uid="{00000000-0005-0000-0000-000070010000}"/>
    <cellStyle name="20% - Accent6 4" xfId="111" xr:uid="{00000000-0005-0000-0000-000071010000}"/>
    <cellStyle name="20% - Accent6 4 2" xfId="233" xr:uid="{00000000-0005-0000-0000-000072010000}"/>
    <cellStyle name="20% - Accent6 4 2 2" xfId="474" xr:uid="{00000000-0005-0000-0000-000073010000}"/>
    <cellStyle name="20% - Accent6 4 2 2 2" xfId="955" xr:uid="{00000000-0005-0000-0000-000074010000}"/>
    <cellStyle name="20% - Accent6 4 2 3" xfId="715" xr:uid="{00000000-0005-0000-0000-000075010000}"/>
    <cellStyle name="20% - Accent6 4 3" xfId="354" xr:uid="{00000000-0005-0000-0000-000076010000}"/>
    <cellStyle name="20% - Accent6 4 3 2" xfId="835" xr:uid="{00000000-0005-0000-0000-000077010000}"/>
    <cellStyle name="20% - Accent6 4 4" xfId="595" xr:uid="{00000000-0005-0000-0000-000078010000}"/>
    <cellStyle name="20% - Accent6 5" xfId="172" xr:uid="{00000000-0005-0000-0000-000079010000}"/>
    <cellStyle name="20% - Accent6 5 2" xfId="414" xr:uid="{00000000-0005-0000-0000-00007A010000}"/>
    <cellStyle name="20% - Accent6 5 2 2" xfId="895" xr:uid="{00000000-0005-0000-0000-00007B010000}"/>
    <cellStyle name="20% - Accent6 5 3" xfId="655" xr:uid="{00000000-0005-0000-0000-00007C010000}"/>
    <cellStyle name="20% - Accent6 6" xfId="293" xr:uid="{00000000-0005-0000-0000-00007D010000}"/>
    <cellStyle name="20% - Accent6 6 2" xfId="775" xr:uid="{00000000-0005-0000-0000-00007E010000}"/>
    <cellStyle name="20% - Accent6 7" xfId="534" xr:uid="{00000000-0005-0000-0000-00007F010000}"/>
    <cellStyle name="40% - Accent1" xfId="20" builtinId="31" customBuiltin="1"/>
    <cellStyle name="40% - Accent1 2" xfId="60" xr:uid="{00000000-0005-0000-0000-000081010000}"/>
    <cellStyle name="40% - Accent1 2 2" xfId="89" xr:uid="{00000000-0005-0000-0000-000082010000}"/>
    <cellStyle name="40% - Accent1 2 2 2" xfId="150" xr:uid="{00000000-0005-0000-0000-000083010000}"/>
    <cellStyle name="40% - Accent1 2 2 2 2" xfId="271" xr:uid="{00000000-0005-0000-0000-000084010000}"/>
    <cellStyle name="40% - Accent1 2 2 2 2 2" xfId="512" xr:uid="{00000000-0005-0000-0000-000085010000}"/>
    <cellStyle name="40% - Accent1 2 2 2 2 2 2" xfId="993" xr:uid="{00000000-0005-0000-0000-000086010000}"/>
    <cellStyle name="40% - Accent1 2 2 2 2 3" xfId="753" xr:uid="{00000000-0005-0000-0000-000087010000}"/>
    <cellStyle name="40% - Accent1 2 2 2 3" xfId="392" xr:uid="{00000000-0005-0000-0000-000088010000}"/>
    <cellStyle name="40% - Accent1 2 2 2 3 2" xfId="873" xr:uid="{00000000-0005-0000-0000-000089010000}"/>
    <cellStyle name="40% - Accent1 2 2 2 4" xfId="633" xr:uid="{00000000-0005-0000-0000-00008A010000}"/>
    <cellStyle name="40% - Accent1 2 2 3" xfId="211" xr:uid="{00000000-0005-0000-0000-00008B010000}"/>
    <cellStyle name="40% - Accent1 2 2 3 2" xfId="452" xr:uid="{00000000-0005-0000-0000-00008C010000}"/>
    <cellStyle name="40% - Accent1 2 2 3 2 2" xfId="933" xr:uid="{00000000-0005-0000-0000-00008D010000}"/>
    <cellStyle name="40% - Accent1 2 2 3 3" xfId="693" xr:uid="{00000000-0005-0000-0000-00008E010000}"/>
    <cellStyle name="40% - Accent1 2 2 4" xfId="332" xr:uid="{00000000-0005-0000-0000-00008F010000}"/>
    <cellStyle name="40% - Accent1 2 2 4 2" xfId="813" xr:uid="{00000000-0005-0000-0000-000090010000}"/>
    <cellStyle name="40% - Accent1 2 2 5" xfId="573" xr:uid="{00000000-0005-0000-0000-000091010000}"/>
    <cellStyle name="40% - Accent1 2 3" xfId="121" xr:uid="{00000000-0005-0000-0000-000092010000}"/>
    <cellStyle name="40% - Accent1 2 3 2" xfId="242" xr:uid="{00000000-0005-0000-0000-000093010000}"/>
    <cellStyle name="40% - Accent1 2 3 2 2" xfId="483" xr:uid="{00000000-0005-0000-0000-000094010000}"/>
    <cellStyle name="40% - Accent1 2 3 2 2 2" xfId="964" xr:uid="{00000000-0005-0000-0000-000095010000}"/>
    <cellStyle name="40% - Accent1 2 3 2 3" xfId="724" xr:uid="{00000000-0005-0000-0000-000096010000}"/>
    <cellStyle name="40% - Accent1 2 3 3" xfId="363" xr:uid="{00000000-0005-0000-0000-000097010000}"/>
    <cellStyle name="40% - Accent1 2 3 3 2" xfId="844" xr:uid="{00000000-0005-0000-0000-000098010000}"/>
    <cellStyle name="40% - Accent1 2 3 4" xfId="604" xr:uid="{00000000-0005-0000-0000-000099010000}"/>
    <cellStyle name="40% - Accent1 2 4" xfId="182" xr:uid="{00000000-0005-0000-0000-00009A010000}"/>
    <cellStyle name="40% - Accent1 2 4 2" xfId="423" xr:uid="{00000000-0005-0000-0000-00009B010000}"/>
    <cellStyle name="40% - Accent1 2 4 2 2" xfId="904" xr:uid="{00000000-0005-0000-0000-00009C010000}"/>
    <cellStyle name="40% - Accent1 2 4 3" xfId="664" xr:uid="{00000000-0005-0000-0000-00009D010000}"/>
    <cellStyle name="40% - Accent1 2 5" xfId="303" xr:uid="{00000000-0005-0000-0000-00009E010000}"/>
    <cellStyle name="40% - Accent1 2 5 2" xfId="784" xr:uid="{00000000-0005-0000-0000-00009F010000}"/>
    <cellStyle name="40% - Accent1 2 6" xfId="544" xr:uid="{00000000-0005-0000-0000-0000A0010000}"/>
    <cellStyle name="40% - Accent1 3" xfId="73" xr:uid="{00000000-0005-0000-0000-0000A1010000}"/>
    <cellStyle name="40% - Accent1 3 2" xfId="134" xr:uid="{00000000-0005-0000-0000-0000A2010000}"/>
    <cellStyle name="40% - Accent1 3 2 2" xfId="255" xr:uid="{00000000-0005-0000-0000-0000A3010000}"/>
    <cellStyle name="40% - Accent1 3 2 2 2" xfId="496" xr:uid="{00000000-0005-0000-0000-0000A4010000}"/>
    <cellStyle name="40% - Accent1 3 2 2 2 2" xfId="977" xr:uid="{00000000-0005-0000-0000-0000A5010000}"/>
    <cellStyle name="40% - Accent1 3 2 2 3" xfId="737" xr:uid="{00000000-0005-0000-0000-0000A6010000}"/>
    <cellStyle name="40% - Accent1 3 2 3" xfId="376" xr:uid="{00000000-0005-0000-0000-0000A7010000}"/>
    <cellStyle name="40% - Accent1 3 2 3 2" xfId="857" xr:uid="{00000000-0005-0000-0000-0000A8010000}"/>
    <cellStyle name="40% - Accent1 3 2 4" xfId="617" xr:uid="{00000000-0005-0000-0000-0000A9010000}"/>
    <cellStyle name="40% - Accent1 3 3" xfId="195" xr:uid="{00000000-0005-0000-0000-0000AA010000}"/>
    <cellStyle name="40% - Accent1 3 3 2" xfId="436" xr:uid="{00000000-0005-0000-0000-0000AB010000}"/>
    <cellStyle name="40% - Accent1 3 3 2 2" xfId="917" xr:uid="{00000000-0005-0000-0000-0000AC010000}"/>
    <cellStyle name="40% - Accent1 3 3 3" xfId="677" xr:uid="{00000000-0005-0000-0000-0000AD010000}"/>
    <cellStyle name="40% - Accent1 3 4" xfId="316" xr:uid="{00000000-0005-0000-0000-0000AE010000}"/>
    <cellStyle name="40% - Accent1 3 4 2" xfId="797" xr:uid="{00000000-0005-0000-0000-0000AF010000}"/>
    <cellStyle name="40% - Accent1 3 5" xfId="557" xr:uid="{00000000-0005-0000-0000-0000B0010000}"/>
    <cellStyle name="40% - Accent1 4" xfId="102" xr:uid="{00000000-0005-0000-0000-0000B1010000}"/>
    <cellStyle name="40% - Accent1 4 2" xfId="224" xr:uid="{00000000-0005-0000-0000-0000B2010000}"/>
    <cellStyle name="40% - Accent1 4 2 2" xfId="465" xr:uid="{00000000-0005-0000-0000-0000B3010000}"/>
    <cellStyle name="40% - Accent1 4 2 2 2" xfId="946" xr:uid="{00000000-0005-0000-0000-0000B4010000}"/>
    <cellStyle name="40% - Accent1 4 2 3" xfId="706" xr:uid="{00000000-0005-0000-0000-0000B5010000}"/>
    <cellStyle name="40% - Accent1 4 3" xfId="345" xr:uid="{00000000-0005-0000-0000-0000B6010000}"/>
    <cellStyle name="40% - Accent1 4 3 2" xfId="826" xr:uid="{00000000-0005-0000-0000-0000B7010000}"/>
    <cellStyle name="40% - Accent1 4 4" xfId="586" xr:uid="{00000000-0005-0000-0000-0000B8010000}"/>
    <cellStyle name="40% - Accent1 5" xfId="163" xr:uid="{00000000-0005-0000-0000-0000B9010000}"/>
    <cellStyle name="40% - Accent1 5 2" xfId="405" xr:uid="{00000000-0005-0000-0000-0000BA010000}"/>
    <cellStyle name="40% - Accent1 5 2 2" xfId="886" xr:uid="{00000000-0005-0000-0000-0000BB010000}"/>
    <cellStyle name="40% - Accent1 5 3" xfId="646" xr:uid="{00000000-0005-0000-0000-0000BC010000}"/>
    <cellStyle name="40% - Accent1 6" xfId="284" xr:uid="{00000000-0005-0000-0000-0000BD010000}"/>
    <cellStyle name="40% - Accent1 6 2" xfId="766" xr:uid="{00000000-0005-0000-0000-0000BE010000}"/>
    <cellStyle name="40% - Accent1 7" xfId="525" xr:uid="{00000000-0005-0000-0000-0000BF010000}"/>
    <cellStyle name="40% - Accent2" xfId="24" builtinId="35" customBuiltin="1"/>
    <cellStyle name="40% - Accent2 2" xfId="62" xr:uid="{00000000-0005-0000-0000-0000C1010000}"/>
    <cellStyle name="40% - Accent2 2 2" xfId="91" xr:uid="{00000000-0005-0000-0000-0000C2010000}"/>
    <cellStyle name="40% - Accent2 2 2 2" xfId="152" xr:uid="{00000000-0005-0000-0000-0000C3010000}"/>
    <cellStyle name="40% - Accent2 2 2 2 2" xfId="273" xr:uid="{00000000-0005-0000-0000-0000C4010000}"/>
    <cellStyle name="40% - Accent2 2 2 2 2 2" xfId="514" xr:uid="{00000000-0005-0000-0000-0000C5010000}"/>
    <cellStyle name="40% - Accent2 2 2 2 2 2 2" xfId="995" xr:uid="{00000000-0005-0000-0000-0000C6010000}"/>
    <cellStyle name="40% - Accent2 2 2 2 2 3" xfId="755" xr:uid="{00000000-0005-0000-0000-0000C7010000}"/>
    <cellStyle name="40% - Accent2 2 2 2 3" xfId="394" xr:uid="{00000000-0005-0000-0000-0000C8010000}"/>
    <cellStyle name="40% - Accent2 2 2 2 3 2" xfId="875" xr:uid="{00000000-0005-0000-0000-0000C9010000}"/>
    <cellStyle name="40% - Accent2 2 2 2 4" xfId="635" xr:uid="{00000000-0005-0000-0000-0000CA010000}"/>
    <cellStyle name="40% - Accent2 2 2 3" xfId="213" xr:uid="{00000000-0005-0000-0000-0000CB010000}"/>
    <cellStyle name="40% - Accent2 2 2 3 2" xfId="454" xr:uid="{00000000-0005-0000-0000-0000CC010000}"/>
    <cellStyle name="40% - Accent2 2 2 3 2 2" xfId="935" xr:uid="{00000000-0005-0000-0000-0000CD010000}"/>
    <cellStyle name="40% - Accent2 2 2 3 3" xfId="695" xr:uid="{00000000-0005-0000-0000-0000CE010000}"/>
    <cellStyle name="40% - Accent2 2 2 4" xfId="334" xr:uid="{00000000-0005-0000-0000-0000CF010000}"/>
    <cellStyle name="40% - Accent2 2 2 4 2" xfId="815" xr:uid="{00000000-0005-0000-0000-0000D0010000}"/>
    <cellStyle name="40% - Accent2 2 2 5" xfId="575" xr:uid="{00000000-0005-0000-0000-0000D1010000}"/>
    <cellStyle name="40% - Accent2 2 3" xfId="123" xr:uid="{00000000-0005-0000-0000-0000D2010000}"/>
    <cellStyle name="40% - Accent2 2 3 2" xfId="244" xr:uid="{00000000-0005-0000-0000-0000D3010000}"/>
    <cellStyle name="40% - Accent2 2 3 2 2" xfId="485" xr:uid="{00000000-0005-0000-0000-0000D4010000}"/>
    <cellStyle name="40% - Accent2 2 3 2 2 2" xfId="966" xr:uid="{00000000-0005-0000-0000-0000D5010000}"/>
    <cellStyle name="40% - Accent2 2 3 2 3" xfId="726" xr:uid="{00000000-0005-0000-0000-0000D6010000}"/>
    <cellStyle name="40% - Accent2 2 3 3" xfId="365" xr:uid="{00000000-0005-0000-0000-0000D7010000}"/>
    <cellStyle name="40% - Accent2 2 3 3 2" xfId="846" xr:uid="{00000000-0005-0000-0000-0000D8010000}"/>
    <cellStyle name="40% - Accent2 2 3 4" xfId="606" xr:uid="{00000000-0005-0000-0000-0000D9010000}"/>
    <cellStyle name="40% - Accent2 2 4" xfId="184" xr:uid="{00000000-0005-0000-0000-0000DA010000}"/>
    <cellStyle name="40% - Accent2 2 4 2" xfId="425" xr:uid="{00000000-0005-0000-0000-0000DB010000}"/>
    <cellStyle name="40% - Accent2 2 4 2 2" xfId="906" xr:uid="{00000000-0005-0000-0000-0000DC010000}"/>
    <cellStyle name="40% - Accent2 2 4 3" xfId="666" xr:uid="{00000000-0005-0000-0000-0000DD010000}"/>
    <cellStyle name="40% - Accent2 2 5" xfId="305" xr:uid="{00000000-0005-0000-0000-0000DE010000}"/>
    <cellStyle name="40% - Accent2 2 5 2" xfId="786" xr:uid="{00000000-0005-0000-0000-0000DF010000}"/>
    <cellStyle name="40% - Accent2 2 6" xfId="546" xr:uid="{00000000-0005-0000-0000-0000E0010000}"/>
    <cellStyle name="40% - Accent2 3" xfId="75" xr:uid="{00000000-0005-0000-0000-0000E1010000}"/>
    <cellStyle name="40% - Accent2 3 2" xfId="136" xr:uid="{00000000-0005-0000-0000-0000E2010000}"/>
    <cellStyle name="40% - Accent2 3 2 2" xfId="257" xr:uid="{00000000-0005-0000-0000-0000E3010000}"/>
    <cellStyle name="40% - Accent2 3 2 2 2" xfId="498" xr:uid="{00000000-0005-0000-0000-0000E4010000}"/>
    <cellStyle name="40% - Accent2 3 2 2 2 2" xfId="979" xr:uid="{00000000-0005-0000-0000-0000E5010000}"/>
    <cellStyle name="40% - Accent2 3 2 2 3" xfId="739" xr:uid="{00000000-0005-0000-0000-0000E6010000}"/>
    <cellStyle name="40% - Accent2 3 2 3" xfId="378" xr:uid="{00000000-0005-0000-0000-0000E7010000}"/>
    <cellStyle name="40% - Accent2 3 2 3 2" xfId="859" xr:uid="{00000000-0005-0000-0000-0000E8010000}"/>
    <cellStyle name="40% - Accent2 3 2 4" xfId="619" xr:uid="{00000000-0005-0000-0000-0000E9010000}"/>
    <cellStyle name="40% - Accent2 3 3" xfId="197" xr:uid="{00000000-0005-0000-0000-0000EA010000}"/>
    <cellStyle name="40% - Accent2 3 3 2" xfId="438" xr:uid="{00000000-0005-0000-0000-0000EB010000}"/>
    <cellStyle name="40% - Accent2 3 3 2 2" xfId="919" xr:uid="{00000000-0005-0000-0000-0000EC010000}"/>
    <cellStyle name="40% - Accent2 3 3 3" xfId="679" xr:uid="{00000000-0005-0000-0000-0000ED010000}"/>
    <cellStyle name="40% - Accent2 3 4" xfId="318" xr:uid="{00000000-0005-0000-0000-0000EE010000}"/>
    <cellStyle name="40% - Accent2 3 4 2" xfId="799" xr:uid="{00000000-0005-0000-0000-0000EF010000}"/>
    <cellStyle name="40% - Accent2 3 5" xfId="559" xr:uid="{00000000-0005-0000-0000-0000F0010000}"/>
    <cellStyle name="40% - Accent2 4" xfId="104" xr:uid="{00000000-0005-0000-0000-0000F1010000}"/>
    <cellStyle name="40% - Accent2 4 2" xfId="226" xr:uid="{00000000-0005-0000-0000-0000F2010000}"/>
    <cellStyle name="40% - Accent2 4 2 2" xfId="467" xr:uid="{00000000-0005-0000-0000-0000F3010000}"/>
    <cellStyle name="40% - Accent2 4 2 2 2" xfId="948" xr:uid="{00000000-0005-0000-0000-0000F4010000}"/>
    <cellStyle name="40% - Accent2 4 2 3" xfId="708" xr:uid="{00000000-0005-0000-0000-0000F5010000}"/>
    <cellStyle name="40% - Accent2 4 3" xfId="347" xr:uid="{00000000-0005-0000-0000-0000F6010000}"/>
    <cellStyle name="40% - Accent2 4 3 2" xfId="828" xr:uid="{00000000-0005-0000-0000-0000F7010000}"/>
    <cellStyle name="40% - Accent2 4 4" xfId="588" xr:uid="{00000000-0005-0000-0000-0000F8010000}"/>
    <cellStyle name="40% - Accent2 5" xfId="165" xr:uid="{00000000-0005-0000-0000-0000F9010000}"/>
    <cellStyle name="40% - Accent2 5 2" xfId="407" xr:uid="{00000000-0005-0000-0000-0000FA010000}"/>
    <cellStyle name="40% - Accent2 5 2 2" xfId="888" xr:uid="{00000000-0005-0000-0000-0000FB010000}"/>
    <cellStyle name="40% - Accent2 5 3" xfId="648" xr:uid="{00000000-0005-0000-0000-0000FC010000}"/>
    <cellStyle name="40% - Accent2 6" xfId="286" xr:uid="{00000000-0005-0000-0000-0000FD010000}"/>
    <cellStyle name="40% - Accent2 6 2" xfId="768" xr:uid="{00000000-0005-0000-0000-0000FE010000}"/>
    <cellStyle name="40% - Accent2 7" xfId="527" xr:uid="{00000000-0005-0000-0000-0000FF010000}"/>
    <cellStyle name="40% - Accent3" xfId="28" builtinId="39" customBuiltin="1"/>
    <cellStyle name="40% - Accent3 2" xfId="64" xr:uid="{00000000-0005-0000-0000-000001020000}"/>
    <cellStyle name="40% - Accent3 2 2" xfId="93" xr:uid="{00000000-0005-0000-0000-000002020000}"/>
    <cellStyle name="40% - Accent3 2 2 2" xfId="154" xr:uid="{00000000-0005-0000-0000-000003020000}"/>
    <cellStyle name="40% - Accent3 2 2 2 2" xfId="275" xr:uid="{00000000-0005-0000-0000-000004020000}"/>
    <cellStyle name="40% - Accent3 2 2 2 2 2" xfId="516" xr:uid="{00000000-0005-0000-0000-000005020000}"/>
    <cellStyle name="40% - Accent3 2 2 2 2 2 2" xfId="997" xr:uid="{00000000-0005-0000-0000-000006020000}"/>
    <cellStyle name="40% - Accent3 2 2 2 2 3" xfId="757" xr:uid="{00000000-0005-0000-0000-000007020000}"/>
    <cellStyle name="40% - Accent3 2 2 2 3" xfId="396" xr:uid="{00000000-0005-0000-0000-000008020000}"/>
    <cellStyle name="40% - Accent3 2 2 2 3 2" xfId="877" xr:uid="{00000000-0005-0000-0000-000009020000}"/>
    <cellStyle name="40% - Accent3 2 2 2 4" xfId="637" xr:uid="{00000000-0005-0000-0000-00000A020000}"/>
    <cellStyle name="40% - Accent3 2 2 3" xfId="215" xr:uid="{00000000-0005-0000-0000-00000B020000}"/>
    <cellStyle name="40% - Accent3 2 2 3 2" xfId="456" xr:uid="{00000000-0005-0000-0000-00000C020000}"/>
    <cellStyle name="40% - Accent3 2 2 3 2 2" xfId="937" xr:uid="{00000000-0005-0000-0000-00000D020000}"/>
    <cellStyle name="40% - Accent3 2 2 3 3" xfId="697" xr:uid="{00000000-0005-0000-0000-00000E020000}"/>
    <cellStyle name="40% - Accent3 2 2 4" xfId="336" xr:uid="{00000000-0005-0000-0000-00000F020000}"/>
    <cellStyle name="40% - Accent3 2 2 4 2" xfId="817" xr:uid="{00000000-0005-0000-0000-000010020000}"/>
    <cellStyle name="40% - Accent3 2 2 5" xfId="577" xr:uid="{00000000-0005-0000-0000-000011020000}"/>
    <cellStyle name="40% - Accent3 2 3" xfId="125" xr:uid="{00000000-0005-0000-0000-000012020000}"/>
    <cellStyle name="40% - Accent3 2 3 2" xfId="246" xr:uid="{00000000-0005-0000-0000-000013020000}"/>
    <cellStyle name="40% - Accent3 2 3 2 2" xfId="487" xr:uid="{00000000-0005-0000-0000-000014020000}"/>
    <cellStyle name="40% - Accent3 2 3 2 2 2" xfId="968" xr:uid="{00000000-0005-0000-0000-000015020000}"/>
    <cellStyle name="40% - Accent3 2 3 2 3" xfId="728" xr:uid="{00000000-0005-0000-0000-000016020000}"/>
    <cellStyle name="40% - Accent3 2 3 3" xfId="367" xr:uid="{00000000-0005-0000-0000-000017020000}"/>
    <cellStyle name="40% - Accent3 2 3 3 2" xfId="848" xr:uid="{00000000-0005-0000-0000-000018020000}"/>
    <cellStyle name="40% - Accent3 2 3 4" xfId="608" xr:uid="{00000000-0005-0000-0000-000019020000}"/>
    <cellStyle name="40% - Accent3 2 4" xfId="186" xr:uid="{00000000-0005-0000-0000-00001A020000}"/>
    <cellStyle name="40% - Accent3 2 4 2" xfId="427" xr:uid="{00000000-0005-0000-0000-00001B020000}"/>
    <cellStyle name="40% - Accent3 2 4 2 2" xfId="908" xr:uid="{00000000-0005-0000-0000-00001C020000}"/>
    <cellStyle name="40% - Accent3 2 4 3" xfId="668" xr:uid="{00000000-0005-0000-0000-00001D020000}"/>
    <cellStyle name="40% - Accent3 2 5" xfId="307" xr:uid="{00000000-0005-0000-0000-00001E020000}"/>
    <cellStyle name="40% - Accent3 2 5 2" xfId="788" xr:uid="{00000000-0005-0000-0000-00001F020000}"/>
    <cellStyle name="40% - Accent3 2 6" xfId="548" xr:uid="{00000000-0005-0000-0000-000020020000}"/>
    <cellStyle name="40% - Accent3 3" xfId="77" xr:uid="{00000000-0005-0000-0000-000021020000}"/>
    <cellStyle name="40% - Accent3 3 2" xfId="138" xr:uid="{00000000-0005-0000-0000-000022020000}"/>
    <cellStyle name="40% - Accent3 3 2 2" xfId="259" xr:uid="{00000000-0005-0000-0000-000023020000}"/>
    <cellStyle name="40% - Accent3 3 2 2 2" xfId="500" xr:uid="{00000000-0005-0000-0000-000024020000}"/>
    <cellStyle name="40% - Accent3 3 2 2 2 2" xfId="981" xr:uid="{00000000-0005-0000-0000-000025020000}"/>
    <cellStyle name="40% - Accent3 3 2 2 3" xfId="741" xr:uid="{00000000-0005-0000-0000-000026020000}"/>
    <cellStyle name="40% - Accent3 3 2 3" xfId="380" xr:uid="{00000000-0005-0000-0000-000027020000}"/>
    <cellStyle name="40% - Accent3 3 2 3 2" xfId="861" xr:uid="{00000000-0005-0000-0000-000028020000}"/>
    <cellStyle name="40% - Accent3 3 2 4" xfId="621" xr:uid="{00000000-0005-0000-0000-000029020000}"/>
    <cellStyle name="40% - Accent3 3 3" xfId="199" xr:uid="{00000000-0005-0000-0000-00002A020000}"/>
    <cellStyle name="40% - Accent3 3 3 2" xfId="440" xr:uid="{00000000-0005-0000-0000-00002B020000}"/>
    <cellStyle name="40% - Accent3 3 3 2 2" xfId="921" xr:uid="{00000000-0005-0000-0000-00002C020000}"/>
    <cellStyle name="40% - Accent3 3 3 3" xfId="681" xr:uid="{00000000-0005-0000-0000-00002D020000}"/>
    <cellStyle name="40% - Accent3 3 4" xfId="320" xr:uid="{00000000-0005-0000-0000-00002E020000}"/>
    <cellStyle name="40% - Accent3 3 4 2" xfId="801" xr:uid="{00000000-0005-0000-0000-00002F020000}"/>
    <cellStyle name="40% - Accent3 3 5" xfId="561" xr:uid="{00000000-0005-0000-0000-000030020000}"/>
    <cellStyle name="40% - Accent3 4" xfId="106" xr:uid="{00000000-0005-0000-0000-000031020000}"/>
    <cellStyle name="40% - Accent3 4 2" xfId="228" xr:uid="{00000000-0005-0000-0000-000032020000}"/>
    <cellStyle name="40% - Accent3 4 2 2" xfId="469" xr:uid="{00000000-0005-0000-0000-000033020000}"/>
    <cellStyle name="40% - Accent3 4 2 2 2" xfId="950" xr:uid="{00000000-0005-0000-0000-000034020000}"/>
    <cellStyle name="40% - Accent3 4 2 3" xfId="710" xr:uid="{00000000-0005-0000-0000-000035020000}"/>
    <cellStyle name="40% - Accent3 4 3" xfId="349" xr:uid="{00000000-0005-0000-0000-000036020000}"/>
    <cellStyle name="40% - Accent3 4 3 2" xfId="830" xr:uid="{00000000-0005-0000-0000-000037020000}"/>
    <cellStyle name="40% - Accent3 4 4" xfId="590" xr:uid="{00000000-0005-0000-0000-000038020000}"/>
    <cellStyle name="40% - Accent3 5" xfId="167" xr:uid="{00000000-0005-0000-0000-000039020000}"/>
    <cellStyle name="40% - Accent3 5 2" xfId="409" xr:uid="{00000000-0005-0000-0000-00003A020000}"/>
    <cellStyle name="40% - Accent3 5 2 2" xfId="890" xr:uid="{00000000-0005-0000-0000-00003B020000}"/>
    <cellStyle name="40% - Accent3 5 3" xfId="650" xr:uid="{00000000-0005-0000-0000-00003C020000}"/>
    <cellStyle name="40% - Accent3 6" xfId="288" xr:uid="{00000000-0005-0000-0000-00003D020000}"/>
    <cellStyle name="40% - Accent3 6 2" xfId="770" xr:uid="{00000000-0005-0000-0000-00003E020000}"/>
    <cellStyle name="40% - Accent3 7" xfId="529" xr:uid="{00000000-0005-0000-0000-00003F020000}"/>
    <cellStyle name="40% - Accent4" xfId="32" builtinId="43" customBuiltin="1"/>
    <cellStyle name="40% - Accent4 2" xfId="66" xr:uid="{00000000-0005-0000-0000-000041020000}"/>
    <cellStyle name="40% - Accent4 2 2" xfId="95" xr:uid="{00000000-0005-0000-0000-000042020000}"/>
    <cellStyle name="40% - Accent4 2 2 2" xfId="156" xr:uid="{00000000-0005-0000-0000-000043020000}"/>
    <cellStyle name="40% - Accent4 2 2 2 2" xfId="277" xr:uid="{00000000-0005-0000-0000-000044020000}"/>
    <cellStyle name="40% - Accent4 2 2 2 2 2" xfId="518" xr:uid="{00000000-0005-0000-0000-000045020000}"/>
    <cellStyle name="40% - Accent4 2 2 2 2 2 2" xfId="999" xr:uid="{00000000-0005-0000-0000-000046020000}"/>
    <cellStyle name="40% - Accent4 2 2 2 2 3" xfId="759" xr:uid="{00000000-0005-0000-0000-000047020000}"/>
    <cellStyle name="40% - Accent4 2 2 2 3" xfId="398" xr:uid="{00000000-0005-0000-0000-000048020000}"/>
    <cellStyle name="40% - Accent4 2 2 2 3 2" xfId="879" xr:uid="{00000000-0005-0000-0000-000049020000}"/>
    <cellStyle name="40% - Accent4 2 2 2 4" xfId="639" xr:uid="{00000000-0005-0000-0000-00004A020000}"/>
    <cellStyle name="40% - Accent4 2 2 3" xfId="217" xr:uid="{00000000-0005-0000-0000-00004B020000}"/>
    <cellStyle name="40% - Accent4 2 2 3 2" xfId="458" xr:uid="{00000000-0005-0000-0000-00004C020000}"/>
    <cellStyle name="40% - Accent4 2 2 3 2 2" xfId="939" xr:uid="{00000000-0005-0000-0000-00004D020000}"/>
    <cellStyle name="40% - Accent4 2 2 3 3" xfId="699" xr:uid="{00000000-0005-0000-0000-00004E020000}"/>
    <cellStyle name="40% - Accent4 2 2 4" xfId="338" xr:uid="{00000000-0005-0000-0000-00004F020000}"/>
    <cellStyle name="40% - Accent4 2 2 4 2" xfId="819" xr:uid="{00000000-0005-0000-0000-000050020000}"/>
    <cellStyle name="40% - Accent4 2 2 5" xfId="579" xr:uid="{00000000-0005-0000-0000-000051020000}"/>
    <cellStyle name="40% - Accent4 2 3" xfId="127" xr:uid="{00000000-0005-0000-0000-000052020000}"/>
    <cellStyle name="40% - Accent4 2 3 2" xfId="248" xr:uid="{00000000-0005-0000-0000-000053020000}"/>
    <cellStyle name="40% - Accent4 2 3 2 2" xfId="489" xr:uid="{00000000-0005-0000-0000-000054020000}"/>
    <cellStyle name="40% - Accent4 2 3 2 2 2" xfId="970" xr:uid="{00000000-0005-0000-0000-000055020000}"/>
    <cellStyle name="40% - Accent4 2 3 2 3" xfId="730" xr:uid="{00000000-0005-0000-0000-000056020000}"/>
    <cellStyle name="40% - Accent4 2 3 3" xfId="369" xr:uid="{00000000-0005-0000-0000-000057020000}"/>
    <cellStyle name="40% - Accent4 2 3 3 2" xfId="850" xr:uid="{00000000-0005-0000-0000-000058020000}"/>
    <cellStyle name="40% - Accent4 2 3 4" xfId="610" xr:uid="{00000000-0005-0000-0000-000059020000}"/>
    <cellStyle name="40% - Accent4 2 4" xfId="188" xr:uid="{00000000-0005-0000-0000-00005A020000}"/>
    <cellStyle name="40% - Accent4 2 4 2" xfId="429" xr:uid="{00000000-0005-0000-0000-00005B020000}"/>
    <cellStyle name="40% - Accent4 2 4 2 2" xfId="910" xr:uid="{00000000-0005-0000-0000-00005C020000}"/>
    <cellStyle name="40% - Accent4 2 4 3" xfId="670" xr:uid="{00000000-0005-0000-0000-00005D020000}"/>
    <cellStyle name="40% - Accent4 2 5" xfId="309" xr:uid="{00000000-0005-0000-0000-00005E020000}"/>
    <cellStyle name="40% - Accent4 2 5 2" xfId="790" xr:uid="{00000000-0005-0000-0000-00005F020000}"/>
    <cellStyle name="40% - Accent4 2 6" xfId="550" xr:uid="{00000000-0005-0000-0000-000060020000}"/>
    <cellStyle name="40% - Accent4 3" xfId="79" xr:uid="{00000000-0005-0000-0000-000061020000}"/>
    <cellStyle name="40% - Accent4 3 2" xfId="140" xr:uid="{00000000-0005-0000-0000-000062020000}"/>
    <cellStyle name="40% - Accent4 3 2 2" xfId="261" xr:uid="{00000000-0005-0000-0000-000063020000}"/>
    <cellStyle name="40% - Accent4 3 2 2 2" xfId="502" xr:uid="{00000000-0005-0000-0000-000064020000}"/>
    <cellStyle name="40% - Accent4 3 2 2 2 2" xfId="983" xr:uid="{00000000-0005-0000-0000-000065020000}"/>
    <cellStyle name="40% - Accent4 3 2 2 3" xfId="743" xr:uid="{00000000-0005-0000-0000-000066020000}"/>
    <cellStyle name="40% - Accent4 3 2 3" xfId="382" xr:uid="{00000000-0005-0000-0000-000067020000}"/>
    <cellStyle name="40% - Accent4 3 2 3 2" xfId="863" xr:uid="{00000000-0005-0000-0000-000068020000}"/>
    <cellStyle name="40% - Accent4 3 2 4" xfId="623" xr:uid="{00000000-0005-0000-0000-000069020000}"/>
    <cellStyle name="40% - Accent4 3 3" xfId="201" xr:uid="{00000000-0005-0000-0000-00006A020000}"/>
    <cellStyle name="40% - Accent4 3 3 2" xfId="442" xr:uid="{00000000-0005-0000-0000-00006B020000}"/>
    <cellStyle name="40% - Accent4 3 3 2 2" xfId="923" xr:uid="{00000000-0005-0000-0000-00006C020000}"/>
    <cellStyle name="40% - Accent4 3 3 3" xfId="683" xr:uid="{00000000-0005-0000-0000-00006D020000}"/>
    <cellStyle name="40% - Accent4 3 4" xfId="322" xr:uid="{00000000-0005-0000-0000-00006E020000}"/>
    <cellStyle name="40% - Accent4 3 4 2" xfId="803" xr:uid="{00000000-0005-0000-0000-00006F020000}"/>
    <cellStyle name="40% - Accent4 3 5" xfId="563" xr:uid="{00000000-0005-0000-0000-000070020000}"/>
    <cellStyle name="40% - Accent4 4" xfId="108" xr:uid="{00000000-0005-0000-0000-000071020000}"/>
    <cellStyle name="40% - Accent4 4 2" xfId="230" xr:uid="{00000000-0005-0000-0000-000072020000}"/>
    <cellStyle name="40% - Accent4 4 2 2" xfId="471" xr:uid="{00000000-0005-0000-0000-000073020000}"/>
    <cellStyle name="40% - Accent4 4 2 2 2" xfId="952" xr:uid="{00000000-0005-0000-0000-000074020000}"/>
    <cellStyle name="40% - Accent4 4 2 3" xfId="712" xr:uid="{00000000-0005-0000-0000-000075020000}"/>
    <cellStyle name="40% - Accent4 4 3" xfId="351" xr:uid="{00000000-0005-0000-0000-000076020000}"/>
    <cellStyle name="40% - Accent4 4 3 2" xfId="832" xr:uid="{00000000-0005-0000-0000-000077020000}"/>
    <cellStyle name="40% - Accent4 4 4" xfId="592" xr:uid="{00000000-0005-0000-0000-000078020000}"/>
    <cellStyle name="40% - Accent4 5" xfId="169" xr:uid="{00000000-0005-0000-0000-000079020000}"/>
    <cellStyle name="40% - Accent4 5 2" xfId="411" xr:uid="{00000000-0005-0000-0000-00007A020000}"/>
    <cellStyle name="40% - Accent4 5 2 2" xfId="892" xr:uid="{00000000-0005-0000-0000-00007B020000}"/>
    <cellStyle name="40% - Accent4 5 3" xfId="652" xr:uid="{00000000-0005-0000-0000-00007C020000}"/>
    <cellStyle name="40% - Accent4 6" xfId="290" xr:uid="{00000000-0005-0000-0000-00007D020000}"/>
    <cellStyle name="40% - Accent4 6 2" xfId="772" xr:uid="{00000000-0005-0000-0000-00007E020000}"/>
    <cellStyle name="40% - Accent4 7" xfId="531" xr:uid="{00000000-0005-0000-0000-00007F020000}"/>
    <cellStyle name="40% - Accent5" xfId="36" builtinId="47" customBuiltin="1"/>
    <cellStyle name="40% - Accent5 2" xfId="68" xr:uid="{00000000-0005-0000-0000-000081020000}"/>
    <cellStyle name="40% - Accent5 2 2" xfId="97" xr:uid="{00000000-0005-0000-0000-000082020000}"/>
    <cellStyle name="40% - Accent5 2 2 2" xfId="158" xr:uid="{00000000-0005-0000-0000-000083020000}"/>
    <cellStyle name="40% - Accent5 2 2 2 2" xfId="279" xr:uid="{00000000-0005-0000-0000-000084020000}"/>
    <cellStyle name="40% - Accent5 2 2 2 2 2" xfId="520" xr:uid="{00000000-0005-0000-0000-000085020000}"/>
    <cellStyle name="40% - Accent5 2 2 2 2 2 2" xfId="1001" xr:uid="{00000000-0005-0000-0000-000086020000}"/>
    <cellStyle name="40% - Accent5 2 2 2 2 3" xfId="761" xr:uid="{00000000-0005-0000-0000-000087020000}"/>
    <cellStyle name="40% - Accent5 2 2 2 3" xfId="400" xr:uid="{00000000-0005-0000-0000-000088020000}"/>
    <cellStyle name="40% - Accent5 2 2 2 3 2" xfId="881" xr:uid="{00000000-0005-0000-0000-000089020000}"/>
    <cellStyle name="40% - Accent5 2 2 2 4" xfId="641" xr:uid="{00000000-0005-0000-0000-00008A020000}"/>
    <cellStyle name="40% - Accent5 2 2 3" xfId="219" xr:uid="{00000000-0005-0000-0000-00008B020000}"/>
    <cellStyle name="40% - Accent5 2 2 3 2" xfId="460" xr:uid="{00000000-0005-0000-0000-00008C020000}"/>
    <cellStyle name="40% - Accent5 2 2 3 2 2" xfId="941" xr:uid="{00000000-0005-0000-0000-00008D020000}"/>
    <cellStyle name="40% - Accent5 2 2 3 3" xfId="701" xr:uid="{00000000-0005-0000-0000-00008E020000}"/>
    <cellStyle name="40% - Accent5 2 2 4" xfId="340" xr:uid="{00000000-0005-0000-0000-00008F020000}"/>
    <cellStyle name="40% - Accent5 2 2 4 2" xfId="821" xr:uid="{00000000-0005-0000-0000-000090020000}"/>
    <cellStyle name="40% - Accent5 2 2 5" xfId="581" xr:uid="{00000000-0005-0000-0000-000091020000}"/>
    <cellStyle name="40% - Accent5 2 3" xfId="129" xr:uid="{00000000-0005-0000-0000-000092020000}"/>
    <cellStyle name="40% - Accent5 2 3 2" xfId="250" xr:uid="{00000000-0005-0000-0000-000093020000}"/>
    <cellStyle name="40% - Accent5 2 3 2 2" xfId="491" xr:uid="{00000000-0005-0000-0000-000094020000}"/>
    <cellStyle name="40% - Accent5 2 3 2 2 2" xfId="972" xr:uid="{00000000-0005-0000-0000-000095020000}"/>
    <cellStyle name="40% - Accent5 2 3 2 3" xfId="732" xr:uid="{00000000-0005-0000-0000-000096020000}"/>
    <cellStyle name="40% - Accent5 2 3 3" xfId="371" xr:uid="{00000000-0005-0000-0000-000097020000}"/>
    <cellStyle name="40% - Accent5 2 3 3 2" xfId="852" xr:uid="{00000000-0005-0000-0000-000098020000}"/>
    <cellStyle name="40% - Accent5 2 3 4" xfId="612" xr:uid="{00000000-0005-0000-0000-000099020000}"/>
    <cellStyle name="40% - Accent5 2 4" xfId="190" xr:uid="{00000000-0005-0000-0000-00009A020000}"/>
    <cellStyle name="40% - Accent5 2 4 2" xfId="431" xr:uid="{00000000-0005-0000-0000-00009B020000}"/>
    <cellStyle name="40% - Accent5 2 4 2 2" xfId="912" xr:uid="{00000000-0005-0000-0000-00009C020000}"/>
    <cellStyle name="40% - Accent5 2 4 3" xfId="672" xr:uid="{00000000-0005-0000-0000-00009D020000}"/>
    <cellStyle name="40% - Accent5 2 5" xfId="311" xr:uid="{00000000-0005-0000-0000-00009E020000}"/>
    <cellStyle name="40% - Accent5 2 5 2" xfId="792" xr:uid="{00000000-0005-0000-0000-00009F020000}"/>
    <cellStyle name="40% - Accent5 2 6" xfId="552" xr:uid="{00000000-0005-0000-0000-0000A0020000}"/>
    <cellStyle name="40% - Accent5 3" xfId="81" xr:uid="{00000000-0005-0000-0000-0000A1020000}"/>
    <cellStyle name="40% - Accent5 3 2" xfId="142" xr:uid="{00000000-0005-0000-0000-0000A2020000}"/>
    <cellStyle name="40% - Accent5 3 2 2" xfId="263" xr:uid="{00000000-0005-0000-0000-0000A3020000}"/>
    <cellStyle name="40% - Accent5 3 2 2 2" xfId="504" xr:uid="{00000000-0005-0000-0000-0000A4020000}"/>
    <cellStyle name="40% - Accent5 3 2 2 2 2" xfId="985" xr:uid="{00000000-0005-0000-0000-0000A5020000}"/>
    <cellStyle name="40% - Accent5 3 2 2 3" xfId="745" xr:uid="{00000000-0005-0000-0000-0000A6020000}"/>
    <cellStyle name="40% - Accent5 3 2 3" xfId="384" xr:uid="{00000000-0005-0000-0000-0000A7020000}"/>
    <cellStyle name="40% - Accent5 3 2 3 2" xfId="865" xr:uid="{00000000-0005-0000-0000-0000A8020000}"/>
    <cellStyle name="40% - Accent5 3 2 4" xfId="625" xr:uid="{00000000-0005-0000-0000-0000A9020000}"/>
    <cellStyle name="40% - Accent5 3 3" xfId="203" xr:uid="{00000000-0005-0000-0000-0000AA020000}"/>
    <cellStyle name="40% - Accent5 3 3 2" xfId="444" xr:uid="{00000000-0005-0000-0000-0000AB020000}"/>
    <cellStyle name="40% - Accent5 3 3 2 2" xfId="925" xr:uid="{00000000-0005-0000-0000-0000AC020000}"/>
    <cellStyle name="40% - Accent5 3 3 3" xfId="685" xr:uid="{00000000-0005-0000-0000-0000AD020000}"/>
    <cellStyle name="40% - Accent5 3 4" xfId="324" xr:uid="{00000000-0005-0000-0000-0000AE020000}"/>
    <cellStyle name="40% - Accent5 3 4 2" xfId="805" xr:uid="{00000000-0005-0000-0000-0000AF020000}"/>
    <cellStyle name="40% - Accent5 3 5" xfId="565" xr:uid="{00000000-0005-0000-0000-0000B0020000}"/>
    <cellStyle name="40% - Accent5 4" xfId="110" xr:uid="{00000000-0005-0000-0000-0000B1020000}"/>
    <cellStyle name="40% - Accent5 4 2" xfId="232" xr:uid="{00000000-0005-0000-0000-0000B2020000}"/>
    <cellStyle name="40% - Accent5 4 2 2" xfId="473" xr:uid="{00000000-0005-0000-0000-0000B3020000}"/>
    <cellStyle name="40% - Accent5 4 2 2 2" xfId="954" xr:uid="{00000000-0005-0000-0000-0000B4020000}"/>
    <cellStyle name="40% - Accent5 4 2 3" xfId="714" xr:uid="{00000000-0005-0000-0000-0000B5020000}"/>
    <cellStyle name="40% - Accent5 4 3" xfId="353" xr:uid="{00000000-0005-0000-0000-0000B6020000}"/>
    <cellStyle name="40% - Accent5 4 3 2" xfId="834" xr:uid="{00000000-0005-0000-0000-0000B7020000}"/>
    <cellStyle name="40% - Accent5 4 4" xfId="594" xr:uid="{00000000-0005-0000-0000-0000B8020000}"/>
    <cellStyle name="40% - Accent5 5" xfId="171" xr:uid="{00000000-0005-0000-0000-0000B9020000}"/>
    <cellStyle name="40% - Accent5 5 2" xfId="413" xr:uid="{00000000-0005-0000-0000-0000BA020000}"/>
    <cellStyle name="40% - Accent5 5 2 2" xfId="894" xr:uid="{00000000-0005-0000-0000-0000BB020000}"/>
    <cellStyle name="40% - Accent5 5 3" xfId="654" xr:uid="{00000000-0005-0000-0000-0000BC020000}"/>
    <cellStyle name="40% - Accent5 6" xfId="292" xr:uid="{00000000-0005-0000-0000-0000BD020000}"/>
    <cellStyle name="40% - Accent5 6 2" xfId="774" xr:uid="{00000000-0005-0000-0000-0000BE020000}"/>
    <cellStyle name="40% - Accent5 7" xfId="533" xr:uid="{00000000-0005-0000-0000-0000BF020000}"/>
    <cellStyle name="40% - Accent6" xfId="40" builtinId="51" customBuiltin="1"/>
    <cellStyle name="40% - Accent6 2" xfId="70" xr:uid="{00000000-0005-0000-0000-0000C1020000}"/>
    <cellStyle name="40% - Accent6 2 2" xfId="99" xr:uid="{00000000-0005-0000-0000-0000C2020000}"/>
    <cellStyle name="40% - Accent6 2 2 2" xfId="160" xr:uid="{00000000-0005-0000-0000-0000C3020000}"/>
    <cellStyle name="40% - Accent6 2 2 2 2" xfId="281" xr:uid="{00000000-0005-0000-0000-0000C4020000}"/>
    <cellStyle name="40% - Accent6 2 2 2 2 2" xfId="522" xr:uid="{00000000-0005-0000-0000-0000C5020000}"/>
    <cellStyle name="40% - Accent6 2 2 2 2 2 2" xfId="1003" xr:uid="{00000000-0005-0000-0000-0000C6020000}"/>
    <cellStyle name="40% - Accent6 2 2 2 2 3" xfId="763" xr:uid="{00000000-0005-0000-0000-0000C7020000}"/>
    <cellStyle name="40% - Accent6 2 2 2 3" xfId="402" xr:uid="{00000000-0005-0000-0000-0000C8020000}"/>
    <cellStyle name="40% - Accent6 2 2 2 3 2" xfId="883" xr:uid="{00000000-0005-0000-0000-0000C9020000}"/>
    <cellStyle name="40% - Accent6 2 2 2 4" xfId="643" xr:uid="{00000000-0005-0000-0000-0000CA020000}"/>
    <cellStyle name="40% - Accent6 2 2 3" xfId="221" xr:uid="{00000000-0005-0000-0000-0000CB020000}"/>
    <cellStyle name="40% - Accent6 2 2 3 2" xfId="462" xr:uid="{00000000-0005-0000-0000-0000CC020000}"/>
    <cellStyle name="40% - Accent6 2 2 3 2 2" xfId="943" xr:uid="{00000000-0005-0000-0000-0000CD020000}"/>
    <cellStyle name="40% - Accent6 2 2 3 3" xfId="703" xr:uid="{00000000-0005-0000-0000-0000CE020000}"/>
    <cellStyle name="40% - Accent6 2 2 4" xfId="342" xr:uid="{00000000-0005-0000-0000-0000CF020000}"/>
    <cellStyle name="40% - Accent6 2 2 4 2" xfId="823" xr:uid="{00000000-0005-0000-0000-0000D0020000}"/>
    <cellStyle name="40% - Accent6 2 2 5" xfId="583" xr:uid="{00000000-0005-0000-0000-0000D1020000}"/>
    <cellStyle name="40% - Accent6 2 3" xfId="131" xr:uid="{00000000-0005-0000-0000-0000D2020000}"/>
    <cellStyle name="40% - Accent6 2 3 2" xfId="252" xr:uid="{00000000-0005-0000-0000-0000D3020000}"/>
    <cellStyle name="40% - Accent6 2 3 2 2" xfId="493" xr:uid="{00000000-0005-0000-0000-0000D4020000}"/>
    <cellStyle name="40% - Accent6 2 3 2 2 2" xfId="974" xr:uid="{00000000-0005-0000-0000-0000D5020000}"/>
    <cellStyle name="40% - Accent6 2 3 2 3" xfId="734" xr:uid="{00000000-0005-0000-0000-0000D6020000}"/>
    <cellStyle name="40% - Accent6 2 3 3" xfId="373" xr:uid="{00000000-0005-0000-0000-0000D7020000}"/>
    <cellStyle name="40% - Accent6 2 3 3 2" xfId="854" xr:uid="{00000000-0005-0000-0000-0000D8020000}"/>
    <cellStyle name="40% - Accent6 2 3 4" xfId="614" xr:uid="{00000000-0005-0000-0000-0000D9020000}"/>
    <cellStyle name="40% - Accent6 2 4" xfId="192" xr:uid="{00000000-0005-0000-0000-0000DA020000}"/>
    <cellStyle name="40% - Accent6 2 4 2" xfId="433" xr:uid="{00000000-0005-0000-0000-0000DB020000}"/>
    <cellStyle name="40% - Accent6 2 4 2 2" xfId="914" xr:uid="{00000000-0005-0000-0000-0000DC020000}"/>
    <cellStyle name="40% - Accent6 2 4 3" xfId="674" xr:uid="{00000000-0005-0000-0000-0000DD020000}"/>
    <cellStyle name="40% - Accent6 2 5" xfId="313" xr:uid="{00000000-0005-0000-0000-0000DE020000}"/>
    <cellStyle name="40% - Accent6 2 5 2" xfId="794" xr:uid="{00000000-0005-0000-0000-0000DF020000}"/>
    <cellStyle name="40% - Accent6 2 6" xfId="554" xr:uid="{00000000-0005-0000-0000-0000E0020000}"/>
    <cellStyle name="40% - Accent6 3" xfId="83" xr:uid="{00000000-0005-0000-0000-0000E1020000}"/>
    <cellStyle name="40% - Accent6 3 2" xfId="144" xr:uid="{00000000-0005-0000-0000-0000E2020000}"/>
    <cellStyle name="40% - Accent6 3 2 2" xfId="265" xr:uid="{00000000-0005-0000-0000-0000E3020000}"/>
    <cellStyle name="40% - Accent6 3 2 2 2" xfId="506" xr:uid="{00000000-0005-0000-0000-0000E4020000}"/>
    <cellStyle name="40% - Accent6 3 2 2 2 2" xfId="987" xr:uid="{00000000-0005-0000-0000-0000E5020000}"/>
    <cellStyle name="40% - Accent6 3 2 2 3" xfId="747" xr:uid="{00000000-0005-0000-0000-0000E6020000}"/>
    <cellStyle name="40% - Accent6 3 2 3" xfId="386" xr:uid="{00000000-0005-0000-0000-0000E7020000}"/>
    <cellStyle name="40% - Accent6 3 2 3 2" xfId="867" xr:uid="{00000000-0005-0000-0000-0000E8020000}"/>
    <cellStyle name="40% - Accent6 3 2 4" xfId="627" xr:uid="{00000000-0005-0000-0000-0000E9020000}"/>
    <cellStyle name="40% - Accent6 3 3" xfId="205" xr:uid="{00000000-0005-0000-0000-0000EA020000}"/>
    <cellStyle name="40% - Accent6 3 3 2" xfId="446" xr:uid="{00000000-0005-0000-0000-0000EB020000}"/>
    <cellStyle name="40% - Accent6 3 3 2 2" xfId="927" xr:uid="{00000000-0005-0000-0000-0000EC020000}"/>
    <cellStyle name="40% - Accent6 3 3 3" xfId="687" xr:uid="{00000000-0005-0000-0000-0000ED020000}"/>
    <cellStyle name="40% - Accent6 3 4" xfId="326" xr:uid="{00000000-0005-0000-0000-0000EE020000}"/>
    <cellStyle name="40% - Accent6 3 4 2" xfId="807" xr:uid="{00000000-0005-0000-0000-0000EF020000}"/>
    <cellStyle name="40% - Accent6 3 5" xfId="567" xr:uid="{00000000-0005-0000-0000-0000F0020000}"/>
    <cellStyle name="40% - Accent6 4" xfId="112" xr:uid="{00000000-0005-0000-0000-0000F1020000}"/>
    <cellStyle name="40% - Accent6 4 2" xfId="234" xr:uid="{00000000-0005-0000-0000-0000F2020000}"/>
    <cellStyle name="40% - Accent6 4 2 2" xfId="475" xr:uid="{00000000-0005-0000-0000-0000F3020000}"/>
    <cellStyle name="40% - Accent6 4 2 2 2" xfId="956" xr:uid="{00000000-0005-0000-0000-0000F4020000}"/>
    <cellStyle name="40% - Accent6 4 2 3" xfId="716" xr:uid="{00000000-0005-0000-0000-0000F5020000}"/>
    <cellStyle name="40% - Accent6 4 3" xfId="355" xr:uid="{00000000-0005-0000-0000-0000F6020000}"/>
    <cellStyle name="40% - Accent6 4 3 2" xfId="836" xr:uid="{00000000-0005-0000-0000-0000F7020000}"/>
    <cellStyle name="40% - Accent6 4 4" xfId="596" xr:uid="{00000000-0005-0000-0000-0000F8020000}"/>
    <cellStyle name="40% - Accent6 5" xfId="173" xr:uid="{00000000-0005-0000-0000-0000F9020000}"/>
    <cellStyle name="40% - Accent6 5 2" xfId="415" xr:uid="{00000000-0005-0000-0000-0000FA020000}"/>
    <cellStyle name="40% - Accent6 5 2 2" xfId="896" xr:uid="{00000000-0005-0000-0000-0000FB020000}"/>
    <cellStyle name="40% - Accent6 5 3" xfId="656" xr:uid="{00000000-0005-0000-0000-0000FC020000}"/>
    <cellStyle name="40% - Accent6 6" xfId="294" xr:uid="{00000000-0005-0000-0000-0000FD020000}"/>
    <cellStyle name="40% - Accent6 6 2" xfId="776" xr:uid="{00000000-0005-0000-0000-0000FE020000}"/>
    <cellStyle name="40% - Accent6 7" xfId="535" xr:uid="{00000000-0005-0000-0000-0000FF020000}"/>
    <cellStyle name="60% - Accent1" xfId="21" builtinId="32" customBuiltin="1"/>
    <cellStyle name="60% - Accent1 2" xfId="46" xr:uid="{00000000-0005-0000-0000-000001030000}"/>
    <cellStyle name="60% - Accent2" xfId="25" builtinId="36" customBuiltin="1"/>
    <cellStyle name="60% - Accent2 2" xfId="47" xr:uid="{00000000-0005-0000-0000-000003030000}"/>
    <cellStyle name="60% - Accent3" xfId="29" builtinId="40" customBuiltin="1"/>
    <cellStyle name="60% - Accent3 2" xfId="48" xr:uid="{00000000-0005-0000-0000-000005030000}"/>
    <cellStyle name="60% - Accent4" xfId="33" builtinId="44" customBuiltin="1"/>
    <cellStyle name="60% - Accent4 2" xfId="49" xr:uid="{00000000-0005-0000-0000-000007030000}"/>
    <cellStyle name="60% - Accent5" xfId="37" builtinId="48" customBuiltin="1"/>
    <cellStyle name="60% - Accent5 2" xfId="50" xr:uid="{00000000-0005-0000-0000-000009030000}"/>
    <cellStyle name="60% - Accent6" xfId="41" builtinId="52" customBuiltin="1"/>
    <cellStyle name="60% - Accent6 2" xfId="51" xr:uid="{00000000-0005-0000-0000-00000B03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5" xr:uid="{00000000-0005-0000-0000-00001E030000}"/>
    <cellStyle name="Normal" xfId="0" builtinId="0"/>
    <cellStyle name="Normal 10" xfId="295" xr:uid="{00000000-0005-0000-0000-000020030000}"/>
    <cellStyle name="Normal 11" xfId="282" xr:uid="{00000000-0005-0000-0000-000021030000}"/>
    <cellStyle name="Normal 11 2" xfId="764" xr:uid="{00000000-0005-0000-0000-000022030000}"/>
    <cellStyle name="Normal 12" xfId="536" xr:uid="{00000000-0005-0000-0000-000023030000}"/>
    <cellStyle name="Normal 13" xfId="523" xr:uid="{00000000-0005-0000-0000-000024030000}"/>
    <cellStyle name="Normal 14" xfId="42" xr:uid="{00000000-0005-0000-0000-000025030000}"/>
    <cellStyle name="Normal 2" xfId="54" xr:uid="{00000000-0005-0000-0000-000026030000}"/>
    <cellStyle name="Normal 3" xfId="55" xr:uid="{00000000-0005-0000-0000-000027030000}"/>
    <cellStyle name="Normal 3 2" xfId="43" xr:uid="{00000000-0005-0000-0000-000028030000}"/>
    <cellStyle name="Normal 3 2 2" xfId="53" xr:uid="{00000000-0005-0000-0000-000029030000}"/>
    <cellStyle name="Normal 3 2 2 2" xfId="115" xr:uid="{00000000-0005-0000-0000-00002A030000}"/>
    <cellStyle name="Normal 3 2 2 2 2" xfId="236" xr:uid="{00000000-0005-0000-0000-00002B030000}"/>
    <cellStyle name="Normal 3 2 2 2 2 2" xfId="477" xr:uid="{00000000-0005-0000-0000-00002C030000}"/>
    <cellStyle name="Normal 3 2 2 2 2 2 2" xfId="958" xr:uid="{00000000-0005-0000-0000-00002D030000}"/>
    <cellStyle name="Normal 3 2 2 2 2 3" xfId="718" xr:uid="{00000000-0005-0000-0000-00002E030000}"/>
    <cellStyle name="Normal 3 2 2 2 3" xfId="357" xr:uid="{00000000-0005-0000-0000-00002F030000}"/>
    <cellStyle name="Normal 3 2 2 2 3 2" xfId="838" xr:uid="{00000000-0005-0000-0000-000030030000}"/>
    <cellStyle name="Normal 3 2 2 2 4" xfId="598" xr:uid="{00000000-0005-0000-0000-000031030000}"/>
    <cellStyle name="Normal 3 2 2 3" xfId="176" xr:uid="{00000000-0005-0000-0000-000032030000}"/>
    <cellStyle name="Normal 3 2 2 3 2" xfId="417" xr:uid="{00000000-0005-0000-0000-000033030000}"/>
    <cellStyle name="Normal 3 2 2 3 2 2" xfId="898" xr:uid="{00000000-0005-0000-0000-000034030000}"/>
    <cellStyle name="Normal 3 2 2 3 3" xfId="658" xr:uid="{00000000-0005-0000-0000-000035030000}"/>
    <cellStyle name="Normal 3 2 2 4" xfId="297" xr:uid="{00000000-0005-0000-0000-000036030000}"/>
    <cellStyle name="Normal 3 2 2 4 2" xfId="778" xr:uid="{00000000-0005-0000-0000-000037030000}"/>
    <cellStyle name="Normal 3 2 2 5" xfId="538" xr:uid="{00000000-0005-0000-0000-000038030000}"/>
    <cellStyle name="Normal 3 2 3" xfId="71" xr:uid="{00000000-0005-0000-0000-000039030000}"/>
    <cellStyle name="Normal 3 2 3 2" xfId="132" xr:uid="{00000000-0005-0000-0000-00003A030000}"/>
    <cellStyle name="Normal 3 2 3 2 2" xfId="253" xr:uid="{00000000-0005-0000-0000-00003B030000}"/>
    <cellStyle name="Normal 3 2 3 2 2 2" xfId="494" xr:uid="{00000000-0005-0000-0000-00003C030000}"/>
    <cellStyle name="Normal 3 2 3 2 2 2 2" xfId="975" xr:uid="{00000000-0005-0000-0000-00003D030000}"/>
    <cellStyle name="Normal 3 2 3 2 2 3" xfId="735" xr:uid="{00000000-0005-0000-0000-00003E030000}"/>
    <cellStyle name="Normal 3 2 3 2 3" xfId="374" xr:uid="{00000000-0005-0000-0000-00003F030000}"/>
    <cellStyle name="Normal 3 2 3 2 3 2" xfId="855" xr:uid="{00000000-0005-0000-0000-000040030000}"/>
    <cellStyle name="Normal 3 2 3 2 4" xfId="615" xr:uid="{00000000-0005-0000-0000-000041030000}"/>
    <cellStyle name="Normal 3 2 3 3" xfId="193" xr:uid="{00000000-0005-0000-0000-000042030000}"/>
    <cellStyle name="Normal 3 2 3 3 2" xfId="434" xr:uid="{00000000-0005-0000-0000-000043030000}"/>
    <cellStyle name="Normal 3 2 3 3 2 2" xfId="915" xr:uid="{00000000-0005-0000-0000-000044030000}"/>
    <cellStyle name="Normal 3 2 3 3 3" xfId="675" xr:uid="{00000000-0005-0000-0000-000045030000}"/>
    <cellStyle name="Normal 3 2 3 4" xfId="314" xr:uid="{00000000-0005-0000-0000-000046030000}"/>
    <cellStyle name="Normal 3 2 3 4 2" xfId="795" xr:uid="{00000000-0005-0000-0000-000047030000}"/>
    <cellStyle name="Normal 3 2 3 5" xfId="555" xr:uid="{00000000-0005-0000-0000-000048030000}"/>
    <cellStyle name="Normal 3 2 4" xfId="114" xr:uid="{00000000-0005-0000-0000-000049030000}"/>
    <cellStyle name="Normal 3 2 4 2" xfId="235" xr:uid="{00000000-0005-0000-0000-00004A030000}"/>
    <cellStyle name="Normal 3 2 4 2 2" xfId="476" xr:uid="{00000000-0005-0000-0000-00004B030000}"/>
    <cellStyle name="Normal 3 2 4 2 2 2" xfId="957" xr:uid="{00000000-0005-0000-0000-00004C030000}"/>
    <cellStyle name="Normal 3 2 4 2 3" xfId="717" xr:uid="{00000000-0005-0000-0000-00004D030000}"/>
    <cellStyle name="Normal 3 2 4 3" xfId="356" xr:uid="{00000000-0005-0000-0000-00004E030000}"/>
    <cellStyle name="Normal 3 2 4 3 2" xfId="837" xr:uid="{00000000-0005-0000-0000-00004F030000}"/>
    <cellStyle name="Normal 3 2 4 4" xfId="597" xr:uid="{00000000-0005-0000-0000-000050030000}"/>
    <cellStyle name="Normal 3 2 5" xfId="175" xr:uid="{00000000-0005-0000-0000-000051030000}"/>
    <cellStyle name="Normal 3 2 5 2" xfId="416" xr:uid="{00000000-0005-0000-0000-000052030000}"/>
    <cellStyle name="Normal 3 2 5 2 2" xfId="897" xr:uid="{00000000-0005-0000-0000-000053030000}"/>
    <cellStyle name="Normal 3 2 5 3" xfId="657" xr:uid="{00000000-0005-0000-0000-000054030000}"/>
    <cellStyle name="Normal 3 2 6" xfId="296" xr:uid="{00000000-0005-0000-0000-000055030000}"/>
    <cellStyle name="Normal 3 2 6 2" xfId="777" xr:uid="{00000000-0005-0000-0000-000056030000}"/>
    <cellStyle name="Normal 3 2 7" xfId="537" xr:uid="{00000000-0005-0000-0000-000057030000}"/>
    <cellStyle name="Normal 3 3" xfId="84" xr:uid="{00000000-0005-0000-0000-000058030000}"/>
    <cellStyle name="Normal 3 3 2" xfId="145" xr:uid="{00000000-0005-0000-0000-000059030000}"/>
    <cellStyle name="Normal 3 3 2 2" xfId="266" xr:uid="{00000000-0005-0000-0000-00005A030000}"/>
    <cellStyle name="Normal 3 3 2 2 2" xfId="507" xr:uid="{00000000-0005-0000-0000-00005B030000}"/>
    <cellStyle name="Normal 3 3 2 2 2 2" xfId="988" xr:uid="{00000000-0005-0000-0000-00005C030000}"/>
    <cellStyle name="Normal 3 3 2 2 3" xfId="748" xr:uid="{00000000-0005-0000-0000-00005D030000}"/>
    <cellStyle name="Normal 3 3 2 3" xfId="387" xr:uid="{00000000-0005-0000-0000-00005E030000}"/>
    <cellStyle name="Normal 3 3 2 3 2" xfId="868" xr:uid="{00000000-0005-0000-0000-00005F030000}"/>
    <cellStyle name="Normal 3 3 2 4" xfId="628" xr:uid="{00000000-0005-0000-0000-000060030000}"/>
    <cellStyle name="Normal 3 3 3" xfId="206" xr:uid="{00000000-0005-0000-0000-000061030000}"/>
    <cellStyle name="Normal 3 3 3 2" xfId="447" xr:uid="{00000000-0005-0000-0000-000062030000}"/>
    <cellStyle name="Normal 3 3 3 2 2" xfId="928" xr:uid="{00000000-0005-0000-0000-000063030000}"/>
    <cellStyle name="Normal 3 3 3 3" xfId="688" xr:uid="{00000000-0005-0000-0000-000064030000}"/>
    <cellStyle name="Normal 3 3 4" xfId="327" xr:uid="{00000000-0005-0000-0000-000065030000}"/>
    <cellStyle name="Normal 3 3 4 2" xfId="808" xr:uid="{00000000-0005-0000-0000-000066030000}"/>
    <cellStyle name="Normal 3 3 5" xfId="568" xr:uid="{00000000-0005-0000-0000-000067030000}"/>
    <cellStyle name="Normal 3 4" xfId="116" xr:uid="{00000000-0005-0000-0000-000068030000}"/>
    <cellStyle name="Normal 3 4 2" xfId="237" xr:uid="{00000000-0005-0000-0000-000069030000}"/>
    <cellStyle name="Normal 3 4 2 2" xfId="478" xr:uid="{00000000-0005-0000-0000-00006A030000}"/>
    <cellStyle name="Normal 3 4 2 2 2" xfId="959" xr:uid="{00000000-0005-0000-0000-00006B030000}"/>
    <cellStyle name="Normal 3 4 2 3" xfId="719" xr:uid="{00000000-0005-0000-0000-00006C030000}"/>
    <cellStyle name="Normal 3 4 3" xfId="358" xr:uid="{00000000-0005-0000-0000-00006D030000}"/>
    <cellStyle name="Normal 3 4 3 2" xfId="839" xr:uid="{00000000-0005-0000-0000-00006E030000}"/>
    <cellStyle name="Normal 3 4 4" xfId="599" xr:uid="{00000000-0005-0000-0000-00006F030000}"/>
    <cellStyle name="Normal 3 5" xfId="177" xr:uid="{00000000-0005-0000-0000-000070030000}"/>
    <cellStyle name="Normal 3 5 2" xfId="418" xr:uid="{00000000-0005-0000-0000-000071030000}"/>
    <cellStyle name="Normal 3 5 2 2" xfId="899" xr:uid="{00000000-0005-0000-0000-000072030000}"/>
    <cellStyle name="Normal 3 5 3" xfId="659" xr:uid="{00000000-0005-0000-0000-000073030000}"/>
    <cellStyle name="Normal 3 6" xfId="298" xr:uid="{00000000-0005-0000-0000-000074030000}"/>
    <cellStyle name="Normal 3 6 2" xfId="779" xr:uid="{00000000-0005-0000-0000-000075030000}"/>
    <cellStyle name="Normal 3 7" xfId="539" xr:uid="{00000000-0005-0000-0000-000076030000}"/>
    <cellStyle name="Normal 4" xfId="57" xr:uid="{00000000-0005-0000-0000-000077030000}"/>
    <cellStyle name="Normal 4 2" xfId="86" xr:uid="{00000000-0005-0000-0000-000078030000}"/>
    <cellStyle name="Normal 4 2 2" xfId="147" xr:uid="{00000000-0005-0000-0000-000079030000}"/>
    <cellStyle name="Normal 4 2 2 2" xfId="268" xr:uid="{00000000-0005-0000-0000-00007A030000}"/>
    <cellStyle name="Normal 4 2 2 2 2" xfId="509" xr:uid="{00000000-0005-0000-0000-00007B030000}"/>
    <cellStyle name="Normal 4 2 2 2 2 2" xfId="990" xr:uid="{00000000-0005-0000-0000-00007C030000}"/>
    <cellStyle name="Normal 4 2 2 2 3" xfId="750" xr:uid="{00000000-0005-0000-0000-00007D030000}"/>
    <cellStyle name="Normal 4 2 2 3" xfId="389" xr:uid="{00000000-0005-0000-0000-00007E030000}"/>
    <cellStyle name="Normal 4 2 2 3 2" xfId="870" xr:uid="{00000000-0005-0000-0000-00007F030000}"/>
    <cellStyle name="Normal 4 2 2 4" xfId="630" xr:uid="{00000000-0005-0000-0000-000080030000}"/>
    <cellStyle name="Normal 4 2 3" xfId="208" xr:uid="{00000000-0005-0000-0000-000081030000}"/>
    <cellStyle name="Normal 4 2 3 2" xfId="449" xr:uid="{00000000-0005-0000-0000-000082030000}"/>
    <cellStyle name="Normal 4 2 3 2 2" xfId="930" xr:uid="{00000000-0005-0000-0000-000083030000}"/>
    <cellStyle name="Normal 4 2 3 3" xfId="690" xr:uid="{00000000-0005-0000-0000-000084030000}"/>
    <cellStyle name="Normal 4 2 4" xfId="329" xr:uid="{00000000-0005-0000-0000-000085030000}"/>
    <cellStyle name="Normal 4 2 4 2" xfId="810" xr:uid="{00000000-0005-0000-0000-000086030000}"/>
    <cellStyle name="Normal 4 2 5" xfId="570" xr:uid="{00000000-0005-0000-0000-000087030000}"/>
    <cellStyle name="Normal 4 3" xfId="118" xr:uid="{00000000-0005-0000-0000-000088030000}"/>
    <cellStyle name="Normal 4 3 2" xfId="239" xr:uid="{00000000-0005-0000-0000-000089030000}"/>
    <cellStyle name="Normal 4 3 2 2" xfId="480" xr:uid="{00000000-0005-0000-0000-00008A030000}"/>
    <cellStyle name="Normal 4 3 2 2 2" xfId="961" xr:uid="{00000000-0005-0000-0000-00008B030000}"/>
    <cellStyle name="Normal 4 3 2 3" xfId="721" xr:uid="{00000000-0005-0000-0000-00008C030000}"/>
    <cellStyle name="Normal 4 3 3" xfId="360" xr:uid="{00000000-0005-0000-0000-00008D030000}"/>
    <cellStyle name="Normal 4 3 3 2" xfId="841" xr:uid="{00000000-0005-0000-0000-00008E030000}"/>
    <cellStyle name="Normal 4 3 4" xfId="601" xr:uid="{00000000-0005-0000-0000-00008F030000}"/>
    <cellStyle name="Normal 4 4" xfId="179" xr:uid="{00000000-0005-0000-0000-000090030000}"/>
    <cellStyle name="Normal 4 4 2" xfId="420" xr:uid="{00000000-0005-0000-0000-000091030000}"/>
    <cellStyle name="Normal 4 4 2 2" xfId="901" xr:uid="{00000000-0005-0000-0000-000092030000}"/>
    <cellStyle name="Normal 4 4 3" xfId="661" xr:uid="{00000000-0005-0000-0000-000093030000}"/>
    <cellStyle name="Normal 4 5" xfId="300" xr:uid="{00000000-0005-0000-0000-000094030000}"/>
    <cellStyle name="Normal 4 5 2" xfId="781" xr:uid="{00000000-0005-0000-0000-000095030000}"/>
    <cellStyle name="Normal 4 6" xfId="541" xr:uid="{00000000-0005-0000-0000-000096030000}"/>
    <cellStyle name="Normal 4 7" xfId="1004" xr:uid="{00000000-0005-0000-0000-000097030000}"/>
    <cellStyle name="Normal 5" xfId="52" xr:uid="{00000000-0005-0000-0000-000098030000}"/>
    <cellStyle name="Normal 6" xfId="113" xr:uid="{00000000-0005-0000-0000-000099030000}"/>
    <cellStyle name="Normal 7" xfId="100" xr:uid="{00000000-0005-0000-0000-00009A030000}"/>
    <cellStyle name="Normal 7 2" xfId="222" xr:uid="{00000000-0005-0000-0000-00009B030000}"/>
    <cellStyle name="Normal 7 2 2" xfId="463" xr:uid="{00000000-0005-0000-0000-00009C030000}"/>
    <cellStyle name="Normal 7 2 2 2" xfId="944" xr:uid="{00000000-0005-0000-0000-00009D030000}"/>
    <cellStyle name="Normal 7 2 3" xfId="704" xr:uid="{00000000-0005-0000-0000-00009E030000}"/>
    <cellStyle name="Normal 7 3" xfId="343" xr:uid="{00000000-0005-0000-0000-00009F030000}"/>
    <cellStyle name="Normal 7 3 2" xfId="824" xr:uid="{00000000-0005-0000-0000-0000A0030000}"/>
    <cellStyle name="Normal 7 4" xfId="584" xr:uid="{00000000-0005-0000-0000-0000A1030000}"/>
    <cellStyle name="Normal 8" xfId="174" xr:uid="{00000000-0005-0000-0000-0000A2030000}"/>
    <cellStyle name="Normal 9" xfId="161" xr:uid="{00000000-0005-0000-0000-0000A3030000}"/>
    <cellStyle name="Normal 9 2" xfId="403" xr:uid="{00000000-0005-0000-0000-0000A4030000}"/>
    <cellStyle name="Normal 9 2 2" xfId="884" xr:uid="{00000000-0005-0000-0000-0000A5030000}"/>
    <cellStyle name="Normal 9 3" xfId="644" xr:uid="{00000000-0005-0000-0000-0000A6030000}"/>
    <cellStyle name="Note" xfId="15" builtinId="10" customBuiltin="1"/>
    <cellStyle name="Note 2" xfId="56" xr:uid="{00000000-0005-0000-0000-0000A8030000}"/>
    <cellStyle name="Note 2 2" xfId="85" xr:uid="{00000000-0005-0000-0000-0000A9030000}"/>
    <cellStyle name="Note 2 2 2" xfId="146" xr:uid="{00000000-0005-0000-0000-0000AA030000}"/>
    <cellStyle name="Note 2 2 2 2" xfId="267" xr:uid="{00000000-0005-0000-0000-0000AB030000}"/>
    <cellStyle name="Note 2 2 2 2 2" xfId="508" xr:uid="{00000000-0005-0000-0000-0000AC030000}"/>
    <cellStyle name="Note 2 2 2 2 2 2" xfId="989" xr:uid="{00000000-0005-0000-0000-0000AD030000}"/>
    <cellStyle name="Note 2 2 2 2 3" xfId="749" xr:uid="{00000000-0005-0000-0000-0000AE030000}"/>
    <cellStyle name="Note 2 2 2 3" xfId="388" xr:uid="{00000000-0005-0000-0000-0000AF030000}"/>
    <cellStyle name="Note 2 2 2 3 2" xfId="869" xr:uid="{00000000-0005-0000-0000-0000B0030000}"/>
    <cellStyle name="Note 2 2 2 4" xfId="629" xr:uid="{00000000-0005-0000-0000-0000B1030000}"/>
    <cellStyle name="Note 2 2 3" xfId="207" xr:uid="{00000000-0005-0000-0000-0000B2030000}"/>
    <cellStyle name="Note 2 2 3 2" xfId="448" xr:uid="{00000000-0005-0000-0000-0000B3030000}"/>
    <cellStyle name="Note 2 2 3 2 2" xfId="929" xr:uid="{00000000-0005-0000-0000-0000B4030000}"/>
    <cellStyle name="Note 2 2 3 3" xfId="689" xr:uid="{00000000-0005-0000-0000-0000B5030000}"/>
    <cellStyle name="Note 2 2 4" xfId="328" xr:uid="{00000000-0005-0000-0000-0000B6030000}"/>
    <cellStyle name="Note 2 2 4 2" xfId="809" xr:uid="{00000000-0005-0000-0000-0000B7030000}"/>
    <cellStyle name="Note 2 2 5" xfId="569" xr:uid="{00000000-0005-0000-0000-0000B8030000}"/>
    <cellStyle name="Note 2 3" xfId="117" xr:uid="{00000000-0005-0000-0000-0000B9030000}"/>
    <cellStyle name="Note 2 3 2" xfId="238" xr:uid="{00000000-0005-0000-0000-0000BA030000}"/>
    <cellStyle name="Note 2 3 2 2" xfId="479" xr:uid="{00000000-0005-0000-0000-0000BB030000}"/>
    <cellStyle name="Note 2 3 2 2 2" xfId="960" xr:uid="{00000000-0005-0000-0000-0000BC030000}"/>
    <cellStyle name="Note 2 3 2 3" xfId="720" xr:uid="{00000000-0005-0000-0000-0000BD030000}"/>
    <cellStyle name="Note 2 3 3" xfId="359" xr:uid="{00000000-0005-0000-0000-0000BE030000}"/>
    <cellStyle name="Note 2 3 3 2" xfId="840" xr:uid="{00000000-0005-0000-0000-0000BF030000}"/>
    <cellStyle name="Note 2 3 4" xfId="600" xr:uid="{00000000-0005-0000-0000-0000C0030000}"/>
    <cellStyle name="Note 2 4" xfId="178" xr:uid="{00000000-0005-0000-0000-0000C1030000}"/>
    <cellStyle name="Note 2 4 2" xfId="419" xr:uid="{00000000-0005-0000-0000-0000C2030000}"/>
    <cellStyle name="Note 2 4 2 2" xfId="900" xr:uid="{00000000-0005-0000-0000-0000C3030000}"/>
    <cellStyle name="Note 2 4 3" xfId="660" xr:uid="{00000000-0005-0000-0000-0000C4030000}"/>
    <cellStyle name="Note 2 5" xfId="299" xr:uid="{00000000-0005-0000-0000-0000C5030000}"/>
    <cellStyle name="Note 2 5 2" xfId="780" xr:uid="{00000000-0005-0000-0000-0000C6030000}"/>
    <cellStyle name="Note 2 6" xfId="540" xr:uid="{00000000-0005-0000-0000-0000C7030000}"/>
    <cellStyle name="Note 3" xfId="58" xr:uid="{00000000-0005-0000-0000-0000C8030000}"/>
    <cellStyle name="Note 3 2" xfId="87" xr:uid="{00000000-0005-0000-0000-0000C9030000}"/>
    <cellStyle name="Note 3 2 2" xfId="148" xr:uid="{00000000-0005-0000-0000-0000CA030000}"/>
    <cellStyle name="Note 3 2 2 2" xfId="269" xr:uid="{00000000-0005-0000-0000-0000CB030000}"/>
    <cellStyle name="Note 3 2 2 2 2" xfId="510" xr:uid="{00000000-0005-0000-0000-0000CC030000}"/>
    <cellStyle name="Note 3 2 2 2 2 2" xfId="991" xr:uid="{00000000-0005-0000-0000-0000CD030000}"/>
    <cellStyle name="Note 3 2 2 2 3" xfId="751" xr:uid="{00000000-0005-0000-0000-0000CE030000}"/>
    <cellStyle name="Note 3 2 2 3" xfId="390" xr:uid="{00000000-0005-0000-0000-0000CF030000}"/>
    <cellStyle name="Note 3 2 2 3 2" xfId="871" xr:uid="{00000000-0005-0000-0000-0000D0030000}"/>
    <cellStyle name="Note 3 2 2 4" xfId="631" xr:uid="{00000000-0005-0000-0000-0000D1030000}"/>
    <cellStyle name="Note 3 2 3" xfId="209" xr:uid="{00000000-0005-0000-0000-0000D2030000}"/>
    <cellStyle name="Note 3 2 3 2" xfId="450" xr:uid="{00000000-0005-0000-0000-0000D3030000}"/>
    <cellStyle name="Note 3 2 3 2 2" xfId="931" xr:uid="{00000000-0005-0000-0000-0000D4030000}"/>
    <cellStyle name="Note 3 2 3 3" xfId="691" xr:uid="{00000000-0005-0000-0000-0000D5030000}"/>
    <cellStyle name="Note 3 2 4" xfId="330" xr:uid="{00000000-0005-0000-0000-0000D6030000}"/>
    <cellStyle name="Note 3 2 4 2" xfId="811" xr:uid="{00000000-0005-0000-0000-0000D7030000}"/>
    <cellStyle name="Note 3 2 5" xfId="571" xr:uid="{00000000-0005-0000-0000-0000D8030000}"/>
    <cellStyle name="Note 3 3" xfId="119" xr:uid="{00000000-0005-0000-0000-0000D9030000}"/>
    <cellStyle name="Note 3 3 2" xfId="240" xr:uid="{00000000-0005-0000-0000-0000DA030000}"/>
    <cellStyle name="Note 3 3 2 2" xfId="481" xr:uid="{00000000-0005-0000-0000-0000DB030000}"/>
    <cellStyle name="Note 3 3 2 2 2" xfId="962" xr:uid="{00000000-0005-0000-0000-0000DC030000}"/>
    <cellStyle name="Note 3 3 2 3" xfId="722" xr:uid="{00000000-0005-0000-0000-0000DD030000}"/>
    <cellStyle name="Note 3 3 3" xfId="361" xr:uid="{00000000-0005-0000-0000-0000DE030000}"/>
    <cellStyle name="Note 3 3 3 2" xfId="842" xr:uid="{00000000-0005-0000-0000-0000DF030000}"/>
    <cellStyle name="Note 3 3 4" xfId="602" xr:uid="{00000000-0005-0000-0000-0000E0030000}"/>
    <cellStyle name="Note 3 4" xfId="180" xr:uid="{00000000-0005-0000-0000-0000E1030000}"/>
    <cellStyle name="Note 3 4 2" xfId="421" xr:uid="{00000000-0005-0000-0000-0000E2030000}"/>
    <cellStyle name="Note 3 4 2 2" xfId="902" xr:uid="{00000000-0005-0000-0000-0000E3030000}"/>
    <cellStyle name="Note 3 4 3" xfId="662" xr:uid="{00000000-0005-0000-0000-0000E4030000}"/>
    <cellStyle name="Note 3 5" xfId="301" xr:uid="{00000000-0005-0000-0000-0000E5030000}"/>
    <cellStyle name="Note 3 5 2" xfId="782" xr:uid="{00000000-0005-0000-0000-0000E6030000}"/>
    <cellStyle name="Note 3 6" xfId="542" xr:uid="{00000000-0005-0000-0000-0000E7030000}"/>
    <cellStyle name="Output" xfId="10" builtinId="21" customBuiltin="1"/>
    <cellStyle name="Title" xfId="1" builtinId="15" customBuiltin="1"/>
    <cellStyle name="Title 2" xfId="44" xr:uid="{00000000-0005-0000-0000-0000EA030000}"/>
    <cellStyle name="Total" xfId="17" builtinId="25" customBuiltin="1"/>
    <cellStyle name="Warning Text" xfId="14" builtinId="11" customBuiltin="1"/>
  </cellStyles>
  <dxfs count="124"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9"/>
  <sheetViews>
    <sheetView tabSelected="1" workbookViewId="0">
      <selection activeCell="M119" sqref="A1:M119"/>
    </sheetView>
  </sheetViews>
  <sheetFormatPr defaultRowHeight="15" x14ac:dyDescent="0.25"/>
  <cols>
    <col min="1" max="1" width="23.85546875" bestFit="1" customWidth="1"/>
  </cols>
  <sheetData>
    <row r="1" spans="1:13" ht="29.25" thickBot="1" x14ac:dyDescent="0.5">
      <c r="A1" s="83" t="s">
        <v>37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6.25" thickBot="1" x14ac:dyDescent="0.3">
      <c r="A2" s="9" t="s">
        <v>0</v>
      </c>
      <c r="B2" s="1" t="s">
        <v>22</v>
      </c>
      <c r="C2" s="1" t="s">
        <v>1</v>
      </c>
      <c r="D2" s="1" t="s">
        <v>6</v>
      </c>
      <c r="E2" s="1" t="s">
        <v>7</v>
      </c>
      <c r="F2" s="1" t="s">
        <v>8</v>
      </c>
      <c r="G2" s="2" t="s">
        <v>38</v>
      </c>
      <c r="H2" s="2" t="s">
        <v>39</v>
      </c>
      <c r="I2" s="2" t="s">
        <v>40</v>
      </c>
      <c r="J2" s="2" t="s">
        <v>41</v>
      </c>
      <c r="K2" s="3" t="s">
        <v>42</v>
      </c>
      <c r="L2" s="4" t="s">
        <v>9</v>
      </c>
      <c r="M2" s="5" t="s">
        <v>10</v>
      </c>
    </row>
    <row r="3" spans="1:13" x14ac:dyDescent="0.25">
      <c r="A3" s="49" t="s">
        <v>56</v>
      </c>
      <c r="B3" s="8" t="s">
        <v>60</v>
      </c>
      <c r="C3" s="26">
        <v>20</v>
      </c>
      <c r="D3" s="28" t="s">
        <v>12</v>
      </c>
      <c r="E3" s="22">
        <v>58.8</v>
      </c>
      <c r="F3" s="27">
        <v>60</v>
      </c>
      <c r="G3" s="6">
        <v>122.5</v>
      </c>
      <c r="H3" s="6">
        <v>127.5</v>
      </c>
      <c r="I3" s="18">
        <v>-132.5</v>
      </c>
      <c r="J3" s="23"/>
      <c r="K3" s="46">
        <v>127.5</v>
      </c>
      <c r="L3" s="24">
        <v>127.97175</v>
      </c>
      <c r="M3" s="24">
        <v>0</v>
      </c>
    </row>
    <row r="4" spans="1:13" x14ac:dyDescent="0.25">
      <c r="A4" s="52" t="s">
        <v>55</v>
      </c>
      <c r="B4" s="14" t="s">
        <v>60</v>
      </c>
      <c r="C4" s="37">
        <v>20</v>
      </c>
      <c r="D4" s="36" t="s">
        <v>12</v>
      </c>
      <c r="E4" s="43">
        <v>66</v>
      </c>
      <c r="F4" s="65">
        <v>67.5</v>
      </c>
      <c r="G4" s="6">
        <v>122.5</v>
      </c>
      <c r="H4" s="6">
        <v>132.5</v>
      </c>
      <c r="I4" s="6">
        <v>140</v>
      </c>
      <c r="J4" s="43"/>
      <c r="K4" s="66">
        <v>140</v>
      </c>
      <c r="L4" s="45">
        <v>128.184</v>
      </c>
      <c r="M4" s="45">
        <v>0</v>
      </c>
    </row>
    <row r="5" spans="1:13" x14ac:dyDescent="0.25">
      <c r="A5" s="51" t="s">
        <v>93</v>
      </c>
      <c r="B5" s="62" t="s">
        <v>24</v>
      </c>
      <c r="C5" s="37">
        <v>22</v>
      </c>
      <c r="D5" s="36" t="s">
        <v>12</v>
      </c>
      <c r="E5" s="37">
        <v>61.9</v>
      </c>
      <c r="F5" s="65">
        <v>67.5</v>
      </c>
      <c r="G5" s="29"/>
      <c r="H5" s="29"/>
      <c r="I5" s="7"/>
      <c r="J5" s="7"/>
      <c r="K5" s="66">
        <v>110</v>
      </c>
      <c r="L5" s="30">
        <v>105.75</v>
      </c>
      <c r="M5" s="7"/>
    </row>
    <row r="6" spans="1:13" s="10" customFormat="1" x14ac:dyDescent="0.25">
      <c r="A6" s="72"/>
      <c r="B6" s="69"/>
      <c r="C6" s="73"/>
      <c r="D6" s="74"/>
      <c r="E6" s="73"/>
      <c r="F6" s="75"/>
      <c r="G6" s="76"/>
      <c r="H6" s="76"/>
      <c r="I6" s="77"/>
      <c r="J6" s="77"/>
      <c r="K6" s="78"/>
      <c r="L6" s="71"/>
      <c r="M6" s="70"/>
    </row>
    <row r="7" spans="1:13" s="10" customFormat="1" x14ac:dyDescent="0.25">
      <c r="A7" s="52" t="s">
        <v>47</v>
      </c>
      <c r="B7" s="14" t="s">
        <v>60</v>
      </c>
      <c r="C7" s="37">
        <v>31</v>
      </c>
      <c r="D7" s="36" t="s">
        <v>11</v>
      </c>
      <c r="E7" s="43">
        <v>66.45</v>
      </c>
      <c r="F7" s="65">
        <v>67.5</v>
      </c>
      <c r="G7" s="6">
        <v>170</v>
      </c>
      <c r="H7" s="6">
        <v>182.5</v>
      </c>
      <c r="I7" s="41">
        <v>-192.5</v>
      </c>
      <c r="J7" s="43"/>
      <c r="K7" s="66">
        <v>182.5</v>
      </c>
      <c r="L7" s="45">
        <v>166.11150000000001</v>
      </c>
      <c r="M7" s="45">
        <v>0</v>
      </c>
    </row>
    <row r="8" spans="1:13" s="10" customFormat="1" x14ac:dyDescent="0.25">
      <c r="A8" s="50" t="s">
        <v>100</v>
      </c>
      <c r="B8" s="21" t="s">
        <v>24</v>
      </c>
      <c r="C8" s="26">
        <v>32</v>
      </c>
      <c r="D8" s="19" t="s">
        <v>11</v>
      </c>
      <c r="E8" s="19">
        <v>63.5</v>
      </c>
      <c r="F8" s="20">
        <v>67.5</v>
      </c>
      <c r="G8" s="39"/>
      <c r="H8" s="39"/>
      <c r="I8" s="40"/>
      <c r="J8" s="40"/>
      <c r="K8" s="46">
        <v>147.5</v>
      </c>
      <c r="L8" s="44">
        <v>139.03</v>
      </c>
      <c r="M8" s="40"/>
    </row>
    <row r="9" spans="1:13" s="10" customFormat="1" x14ac:dyDescent="0.25">
      <c r="A9" s="50" t="s">
        <v>102</v>
      </c>
      <c r="B9" s="21" t="s">
        <v>24</v>
      </c>
      <c r="C9" s="26">
        <v>31</v>
      </c>
      <c r="D9" s="19" t="s">
        <v>11</v>
      </c>
      <c r="E9" s="19">
        <v>61.9</v>
      </c>
      <c r="F9" s="20">
        <v>67.5</v>
      </c>
      <c r="G9" s="39"/>
      <c r="H9" s="39"/>
      <c r="I9" s="40"/>
      <c r="J9" s="40"/>
      <c r="K9" s="46">
        <v>140</v>
      </c>
      <c r="L9" s="44">
        <v>134.59</v>
      </c>
      <c r="M9" s="40"/>
    </row>
    <row r="10" spans="1:13" s="10" customFormat="1" x14ac:dyDescent="0.25">
      <c r="A10" s="50" t="s">
        <v>73</v>
      </c>
      <c r="B10" s="21" t="s">
        <v>23</v>
      </c>
      <c r="C10" s="26">
        <v>32</v>
      </c>
      <c r="D10" s="26" t="s">
        <v>11</v>
      </c>
      <c r="E10" s="26">
        <v>63.1</v>
      </c>
      <c r="F10" s="20">
        <v>67.5</v>
      </c>
      <c r="G10" s="25">
        <v>100</v>
      </c>
      <c r="H10" s="25">
        <v>105</v>
      </c>
      <c r="I10" s="25">
        <v>110</v>
      </c>
      <c r="J10" s="17"/>
      <c r="K10" s="46">
        <v>110</v>
      </c>
      <c r="L10" s="24">
        <v>104.3515</v>
      </c>
      <c r="M10" s="24">
        <v>104.3515</v>
      </c>
    </row>
    <row r="11" spans="1:13" s="10" customFormat="1" x14ac:dyDescent="0.25">
      <c r="A11" s="50" t="s">
        <v>106</v>
      </c>
      <c r="B11" s="21" t="s">
        <v>24</v>
      </c>
      <c r="C11" s="26">
        <v>26</v>
      </c>
      <c r="D11" s="26" t="s">
        <v>11</v>
      </c>
      <c r="E11" s="26">
        <v>63.3</v>
      </c>
      <c r="F11" s="27">
        <v>67.5</v>
      </c>
      <c r="G11" s="39"/>
      <c r="H11" s="39"/>
      <c r="I11" s="40"/>
      <c r="J11" s="40"/>
      <c r="K11" s="46">
        <v>107.5</v>
      </c>
      <c r="L11" s="44">
        <v>101.57</v>
      </c>
      <c r="M11" s="40"/>
    </row>
    <row r="12" spans="1:13" s="10" customFormat="1" x14ac:dyDescent="0.25">
      <c r="A12" s="51" t="s">
        <v>74</v>
      </c>
      <c r="B12" s="62" t="s">
        <v>23</v>
      </c>
      <c r="C12" s="37">
        <v>24</v>
      </c>
      <c r="D12" s="37" t="s">
        <v>11</v>
      </c>
      <c r="E12" s="37">
        <v>69.599999999999994</v>
      </c>
      <c r="F12" s="65">
        <v>75</v>
      </c>
      <c r="G12" s="38">
        <v>100</v>
      </c>
      <c r="H12" s="38">
        <v>105</v>
      </c>
      <c r="I12" s="38">
        <v>110</v>
      </c>
      <c r="J12" s="42"/>
      <c r="K12" s="66">
        <v>110</v>
      </c>
      <c r="L12" s="45">
        <v>96.794499999999999</v>
      </c>
      <c r="M12" s="45">
        <v>96.794499999999999</v>
      </c>
    </row>
    <row r="13" spans="1:13" s="10" customFormat="1" x14ac:dyDescent="0.25">
      <c r="A13" s="51" t="s">
        <v>108</v>
      </c>
      <c r="B13" s="62" t="s">
        <v>24</v>
      </c>
      <c r="C13" s="37">
        <v>26</v>
      </c>
      <c r="D13" s="37" t="s">
        <v>11</v>
      </c>
      <c r="E13" s="37">
        <v>69.3</v>
      </c>
      <c r="F13" s="65">
        <v>75</v>
      </c>
      <c r="G13" s="29"/>
      <c r="H13" s="29"/>
      <c r="I13" s="7"/>
      <c r="J13" s="7"/>
      <c r="K13" s="66">
        <v>90</v>
      </c>
      <c r="L13" s="31">
        <v>79.489999999999995</v>
      </c>
      <c r="M13" s="7"/>
    </row>
    <row r="14" spans="1:13" s="10" customFormat="1" x14ac:dyDescent="0.25">
      <c r="A14" s="51" t="s">
        <v>78</v>
      </c>
      <c r="B14" s="62" t="s">
        <v>23</v>
      </c>
      <c r="C14" s="37">
        <v>32</v>
      </c>
      <c r="D14" s="37" t="s">
        <v>11</v>
      </c>
      <c r="E14" s="37">
        <v>79</v>
      </c>
      <c r="F14" s="65">
        <v>82.5</v>
      </c>
      <c r="G14" s="38">
        <v>157.5</v>
      </c>
      <c r="H14" s="38">
        <v>162.5</v>
      </c>
      <c r="I14" s="41">
        <v>-170</v>
      </c>
      <c r="J14" s="42"/>
      <c r="K14" s="66">
        <v>162.5</v>
      </c>
      <c r="L14" s="45">
        <v>131.33250000000001</v>
      </c>
      <c r="M14" s="45">
        <v>131.33250000000001</v>
      </c>
    </row>
    <row r="15" spans="1:13" s="10" customFormat="1" x14ac:dyDescent="0.25">
      <c r="A15" s="51" t="s">
        <v>105</v>
      </c>
      <c r="B15" s="62" t="s">
        <v>24</v>
      </c>
      <c r="C15" s="37">
        <v>25</v>
      </c>
      <c r="D15" s="37" t="s">
        <v>11</v>
      </c>
      <c r="E15" s="37">
        <v>79.5</v>
      </c>
      <c r="F15" s="65">
        <v>82.5</v>
      </c>
      <c r="G15" s="29"/>
      <c r="H15" s="29"/>
      <c r="I15" s="7"/>
      <c r="J15" s="7"/>
      <c r="K15" s="66">
        <v>117.5</v>
      </c>
      <c r="L15" s="31">
        <v>94.65</v>
      </c>
      <c r="M15" s="7"/>
    </row>
    <row r="16" spans="1:13" s="10" customFormat="1" x14ac:dyDescent="0.25">
      <c r="A16" s="51" t="s">
        <v>104</v>
      </c>
      <c r="B16" s="62" t="s">
        <v>24</v>
      </c>
      <c r="C16" s="37">
        <v>31</v>
      </c>
      <c r="D16" s="37" t="s">
        <v>11</v>
      </c>
      <c r="E16" s="37">
        <v>77.3</v>
      </c>
      <c r="F16" s="65">
        <v>82.5</v>
      </c>
      <c r="G16" s="29"/>
      <c r="H16" s="29"/>
      <c r="I16" s="7"/>
      <c r="J16" s="7"/>
      <c r="K16" s="66">
        <v>117.5</v>
      </c>
      <c r="L16" s="31">
        <v>96.34</v>
      </c>
      <c r="M16" s="7"/>
    </row>
    <row r="17" spans="1:13" s="10" customFormat="1" x14ac:dyDescent="0.25">
      <c r="A17" s="51" t="s">
        <v>107</v>
      </c>
      <c r="B17" s="62" t="s">
        <v>24</v>
      </c>
      <c r="C17" s="37">
        <v>29</v>
      </c>
      <c r="D17" s="37" t="s">
        <v>11</v>
      </c>
      <c r="E17" s="37">
        <v>80.7</v>
      </c>
      <c r="F17" s="65">
        <v>82.5</v>
      </c>
      <c r="G17" s="29"/>
      <c r="H17" s="29"/>
      <c r="I17" s="7"/>
      <c r="J17" s="7"/>
      <c r="K17" s="66">
        <v>100</v>
      </c>
      <c r="L17" s="31">
        <v>79.819999999999993</v>
      </c>
      <c r="M17" s="7"/>
    </row>
    <row r="18" spans="1:13" s="10" customFormat="1" x14ac:dyDescent="0.25">
      <c r="A18" s="51" t="s">
        <v>99</v>
      </c>
      <c r="B18" s="62" t="s">
        <v>24</v>
      </c>
      <c r="C18" s="37">
        <v>25</v>
      </c>
      <c r="D18" s="37" t="s">
        <v>11</v>
      </c>
      <c r="E18" s="37">
        <v>91.5</v>
      </c>
      <c r="F18" s="65" t="s">
        <v>61</v>
      </c>
      <c r="G18" s="29"/>
      <c r="H18" s="29"/>
      <c r="I18" s="7"/>
      <c r="J18" s="7"/>
      <c r="K18" s="66">
        <v>180</v>
      </c>
      <c r="L18" s="31">
        <v>134.07</v>
      </c>
      <c r="M18" s="7"/>
    </row>
    <row r="19" spans="1:13" s="10" customFormat="1" x14ac:dyDescent="0.25">
      <c r="A19" s="51" t="s">
        <v>79</v>
      </c>
      <c r="B19" s="62" t="s">
        <v>23</v>
      </c>
      <c r="C19" s="37">
        <v>29</v>
      </c>
      <c r="D19" s="37" t="s">
        <v>11</v>
      </c>
      <c r="E19" s="37">
        <v>113</v>
      </c>
      <c r="F19" s="65" t="s">
        <v>61</v>
      </c>
      <c r="G19" s="38">
        <v>160</v>
      </c>
      <c r="H19" s="38">
        <v>170</v>
      </c>
      <c r="I19" s="38">
        <v>180</v>
      </c>
      <c r="J19" s="42"/>
      <c r="K19" s="66">
        <v>180</v>
      </c>
      <c r="L19" s="45">
        <v>123.66900000000001</v>
      </c>
      <c r="M19" s="45">
        <v>123.66900000000001</v>
      </c>
    </row>
    <row r="20" spans="1:13" s="10" customFormat="1" x14ac:dyDescent="0.25">
      <c r="A20" s="51" t="s">
        <v>103</v>
      </c>
      <c r="B20" s="62" t="s">
        <v>24</v>
      </c>
      <c r="C20" s="37">
        <v>26</v>
      </c>
      <c r="D20" s="37" t="s">
        <v>11</v>
      </c>
      <c r="E20" s="37">
        <v>100.3</v>
      </c>
      <c r="F20" s="65" t="s">
        <v>61</v>
      </c>
      <c r="G20" s="29"/>
      <c r="H20" s="29"/>
      <c r="I20" s="7"/>
      <c r="J20" s="7"/>
      <c r="K20" s="66">
        <v>135</v>
      </c>
      <c r="L20" s="31">
        <v>96.44</v>
      </c>
      <c r="M20" s="7"/>
    </row>
    <row r="21" spans="1:13" s="10" customFormat="1" x14ac:dyDescent="0.25"/>
    <row r="22" spans="1:13" s="10" customFormat="1" x14ac:dyDescent="0.25">
      <c r="A22" s="67" t="s">
        <v>98</v>
      </c>
      <c r="B22" s="62" t="s">
        <v>24</v>
      </c>
      <c r="C22" s="37">
        <v>37</v>
      </c>
      <c r="D22" s="37" t="s">
        <v>11</v>
      </c>
      <c r="E22" s="37">
        <v>59.5</v>
      </c>
      <c r="F22" s="65">
        <v>60</v>
      </c>
      <c r="G22" s="29"/>
      <c r="H22" s="29"/>
      <c r="I22" s="7"/>
      <c r="J22" s="7"/>
      <c r="K22" s="68" t="s">
        <v>151</v>
      </c>
      <c r="L22" s="31">
        <v>188.9</v>
      </c>
      <c r="M22" s="7"/>
    </row>
    <row r="23" spans="1:13" s="10" customFormat="1" x14ac:dyDescent="0.25">
      <c r="A23" s="52" t="s">
        <v>59</v>
      </c>
      <c r="B23" s="14" t="s">
        <v>60</v>
      </c>
      <c r="C23" s="37">
        <v>34</v>
      </c>
      <c r="D23" s="36" t="s">
        <v>11</v>
      </c>
      <c r="E23" s="43">
        <v>61.75</v>
      </c>
      <c r="F23" s="65">
        <v>67.5</v>
      </c>
      <c r="G23" s="6">
        <v>112.5</v>
      </c>
      <c r="H23" s="6">
        <v>120</v>
      </c>
      <c r="I23" s="41">
        <v>-127.5</v>
      </c>
      <c r="J23" s="43"/>
      <c r="K23" s="66">
        <v>120</v>
      </c>
      <c r="L23" s="45">
        <v>115.74000000000001</v>
      </c>
      <c r="M23" s="45">
        <v>0</v>
      </c>
    </row>
    <row r="24" spans="1:13" s="10" customFormat="1" x14ac:dyDescent="0.25">
      <c r="A24" s="51" t="s">
        <v>80</v>
      </c>
      <c r="B24" s="62" t="s">
        <v>23</v>
      </c>
      <c r="C24" s="37">
        <v>37</v>
      </c>
      <c r="D24" s="37" t="s">
        <v>11</v>
      </c>
      <c r="E24" s="37">
        <v>74.2</v>
      </c>
      <c r="F24" s="65">
        <v>75</v>
      </c>
      <c r="G24" s="38">
        <v>180</v>
      </c>
      <c r="H24" s="38">
        <v>190</v>
      </c>
      <c r="I24" s="41">
        <v>-200</v>
      </c>
      <c r="J24" s="42"/>
      <c r="K24" s="66">
        <v>190</v>
      </c>
      <c r="L24" s="45">
        <v>160.0085</v>
      </c>
      <c r="M24" s="45">
        <v>160.0085</v>
      </c>
    </row>
    <row r="25" spans="1:13" s="10" customFormat="1" x14ac:dyDescent="0.25">
      <c r="A25" s="51" t="s">
        <v>72</v>
      </c>
      <c r="B25" s="62" t="s">
        <v>23</v>
      </c>
      <c r="C25" s="37">
        <v>39</v>
      </c>
      <c r="D25" s="37" t="s">
        <v>11</v>
      </c>
      <c r="E25" s="37">
        <v>71.5</v>
      </c>
      <c r="F25" s="65">
        <v>75</v>
      </c>
      <c r="G25" s="38">
        <v>90</v>
      </c>
      <c r="H25" s="41">
        <v>-95</v>
      </c>
      <c r="I25" s="41">
        <v>-95</v>
      </c>
      <c r="J25" s="42"/>
      <c r="K25" s="66">
        <v>90</v>
      </c>
      <c r="L25" s="45">
        <v>77.733000000000004</v>
      </c>
      <c r="M25" s="45">
        <v>77.733000000000004</v>
      </c>
    </row>
    <row r="26" spans="1:13" s="10" customFormat="1" x14ac:dyDescent="0.25">
      <c r="A26" s="52" t="s">
        <v>53</v>
      </c>
      <c r="B26" s="14" t="s">
        <v>60</v>
      </c>
      <c r="C26" s="37">
        <v>35</v>
      </c>
      <c r="D26" s="36" t="s">
        <v>11</v>
      </c>
      <c r="E26" s="43">
        <v>81.2</v>
      </c>
      <c r="F26" s="65">
        <v>82.5</v>
      </c>
      <c r="G26" s="6">
        <v>155</v>
      </c>
      <c r="H26" s="6">
        <v>165</v>
      </c>
      <c r="I26" s="41">
        <v>-175</v>
      </c>
      <c r="J26" s="43"/>
      <c r="K26" s="66">
        <v>165</v>
      </c>
      <c r="L26" s="45">
        <v>131.05950000000001</v>
      </c>
      <c r="M26" s="45">
        <v>0</v>
      </c>
    </row>
    <row r="27" spans="1:13" s="10" customFormat="1" x14ac:dyDescent="0.25">
      <c r="A27" s="51" t="s">
        <v>101</v>
      </c>
      <c r="B27" s="62" t="s">
        <v>24</v>
      </c>
      <c r="C27" s="37">
        <v>37</v>
      </c>
      <c r="D27" s="37" t="s">
        <v>11</v>
      </c>
      <c r="E27" s="37">
        <v>78.8</v>
      </c>
      <c r="F27" s="65">
        <v>82.5</v>
      </c>
      <c r="G27" s="29"/>
      <c r="H27" s="29"/>
      <c r="I27" s="7"/>
      <c r="J27" s="7"/>
      <c r="K27" s="66">
        <v>147.5</v>
      </c>
      <c r="L27" s="31">
        <v>119.47</v>
      </c>
      <c r="M27" s="7"/>
    </row>
    <row r="28" spans="1:13" s="10" customFormat="1" x14ac:dyDescent="0.25"/>
    <row r="29" spans="1:13" s="10" customFormat="1" x14ac:dyDescent="0.25">
      <c r="A29" s="67" t="s">
        <v>94</v>
      </c>
      <c r="B29" s="62" t="s">
        <v>24</v>
      </c>
      <c r="C29" s="37">
        <v>41</v>
      </c>
      <c r="D29" s="37" t="s">
        <v>25</v>
      </c>
      <c r="E29" s="37">
        <v>68.599999999999994</v>
      </c>
      <c r="F29" s="65">
        <v>75</v>
      </c>
      <c r="G29" s="7"/>
      <c r="H29" s="7"/>
      <c r="I29" s="7"/>
      <c r="J29" s="7"/>
      <c r="K29" s="68" t="s">
        <v>148</v>
      </c>
      <c r="L29" s="31">
        <v>157.93</v>
      </c>
      <c r="M29" s="7"/>
    </row>
    <row r="30" spans="1:13" s="10" customFormat="1" x14ac:dyDescent="0.25">
      <c r="A30" s="51" t="s">
        <v>77</v>
      </c>
      <c r="B30" s="62" t="s">
        <v>23</v>
      </c>
      <c r="C30" s="37">
        <v>41</v>
      </c>
      <c r="D30" s="37" t="s">
        <v>25</v>
      </c>
      <c r="E30" s="37">
        <v>82.9</v>
      </c>
      <c r="F30" s="65">
        <v>90</v>
      </c>
      <c r="G30" s="38">
        <v>155</v>
      </c>
      <c r="H30" s="38">
        <v>165</v>
      </c>
      <c r="I30" s="38">
        <v>175</v>
      </c>
      <c r="J30" s="41">
        <v>-180</v>
      </c>
      <c r="K30" s="66">
        <v>175</v>
      </c>
      <c r="L30" s="45">
        <v>137.23500000000001</v>
      </c>
      <c r="M30" s="45">
        <v>138.60735000000003</v>
      </c>
    </row>
    <row r="31" spans="1:13" s="10" customFormat="1" x14ac:dyDescent="0.25">
      <c r="A31" s="51" t="s">
        <v>75</v>
      </c>
      <c r="B31" s="62" t="s">
        <v>23</v>
      </c>
      <c r="C31" s="37">
        <v>44</v>
      </c>
      <c r="D31" s="37" t="s">
        <v>25</v>
      </c>
      <c r="E31" s="37">
        <v>84</v>
      </c>
      <c r="F31" s="65">
        <v>90</v>
      </c>
      <c r="G31" s="38">
        <v>110</v>
      </c>
      <c r="H31" s="38">
        <v>115</v>
      </c>
      <c r="I31" s="38">
        <v>120</v>
      </c>
      <c r="J31" s="79">
        <v>122.5</v>
      </c>
      <c r="K31" s="66">
        <v>120</v>
      </c>
      <c r="L31" s="45">
        <v>93.353999999999999</v>
      </c>
      <c r="M31" s="45">
        <v>97.368221999999989</v>
      </c>
    </row>
    <row r="32" spans="1:13" s="10" customFormat="1" x14ac:dyDescent="0.25">
      <c r="A32" s="52" t="s">
        <v>57</v>
      </c>
      <c r="B32" s="14" t="s">
        <v>60</v>
      </c>
      <c r="C32" s="37">
        <v>40</v>
      </c>
      <c r="D32" s="36" t="s">
        <v>25</v>
      </c>
      <c r="E32" s="43">
        <v>95.05</v>
      </c>
      <c r="F32" s="65" t="s">
        <v>61</v>
      </c>
      <c r="G32" s="6">
        <v>155</v>
      </c>
      <c r="H32" s="6">
        <v>167.5</v>
      </c>
      <c r="I32" s="6">
        <v>175</v>
      </c>
      <c r="J32" s="43"/>
      <c r="K32" s="66">
        <v>175</v>
      </c>
      <c r="L32" s="45">
        <v>127.7675</v>
      </c>
      <c r="M32" s="45">
        <v>127.7675</v>
      </c>
    </row>
    <row r="33" spans="1:14" s="10" customFormat="1" x14ac:dyDescent="0.25"/>
    <row r="34" spans="1:14" s="10" customFormat="1" x14ac:dyDescent="0.25">
      <c r="A34" s="51" t="s">
        <v>95</v>
      </c>
      <c r="B34" s="62" t="s">
        <v>24</v>
      </c>
      <c r="C34" s="37">
        <v>45</v>
      </c>
      <c r="D34" s="37" t="s">
        <v>25</v>
      </c>
      <c r="E34" s="37">
        <v>62.6</v>
      </c>
      <c r="F34" s="65">
        <v>67.5</v>
      </c>
      <c r="G34" s="7"/>
      <c r="H34" s="7"/>
      <c r="I34" s="7"/>
      <c r="J34" s="7"/>
      <c r="K34" s="66">
        <v>147.5</v>
      </c>
      <c r="L34" s="31">
        <v>140.57</v>
      </c>
      <c r="M34" s="7"/>
    </row>
    <row r="35" spans="1:14" s="10" customFormat="1" x14ac:dyDescent="0.25">
      <c r="A35" s="51" t="s">
        <v>96</v>
      </c>
      <c r="B35" s="62" t="s">
        <v>24</v>
      </c>
      <c r="C35" s="37">
        <v>49</v>
      </c>
      <c r="D35" s="37" t="s">
        <v>25</v>
      </c>
      <c r="E35" s="37">
        <v>78.099999999999994</v>
      </c>
      <c r="F35" s="65">
        <v>82.5</v>
      </c>
      <c r="G35" s="7"/>
      <c r="H35" s="7"/>
      <c r="I35" s="7"/>
      <c r="J35" s="7"/>
      <c r="K35" s="66">
        <v>117.5</v>
      </c>
      <c r="L35" s="31">
        <v>95.71</v>
      </c>
      <c r="M35" s="7"/>
    </row>
    <row r="36" spans="1:14" s="10" customFormat="1" x14ac:dyDescent="0.25"/>
    <row r="37" spans="1:14" x14ac:dyDescent="0.25">
      <c r="A37" s="51" t="s">
        <v>71</v>
      </c>
      <c r="B37" s="62" t="s">
        <v>23</v>
      </c>
      <c r="C37" s="37">
        <v>51</v>
      </c>
      <c r="D37" s="37" t="s">
        <v>25</v>
      </c>
      <c r="E37" s="37">
        <v>90.5</v>
      </c>
      <c r="F37" s="65" t="s">
        <v>61</v>
      </c>
      <c r="G37" s="38">
        <v>70</v>
      </c>
      <c r="H37" s="38">
        <v>75</v>
      </c>
      <c r="I37" s="38">
        <v>80.5</v>
      </c>
      <c r="J37" s="41">
        <v>-85</v>
      </c>
      <c r="K37" s="66">
        <v>80.5</v>
      </c>
      <c r="L37" s="45">
        <v>60.028850000000006</v>
      </c>
      <c r="M37" s="45">
        <v>68.853090950000009</v>
      </c>
      <c r="N37" s="10"/>
    </row>
    <row r="38" spans="1:14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A39" s="67" t="s">
        <v>97</v>
      </c>
      <c r="B39" s="62" t="s">
        <v>24</v>
      </c>
      <c r="C39" s="37">
        <v>55</v>
      </c>
      <c r="D39" s="37" t="s">
        <v>25</v>
      </c>
      <c r="E39" s="37">
        <v>80.099999999999994</v>
      </c>
      <c r="F39" s="65">
        <v>82.5</v>
      </c>
      <c r="G39" s="7"/>
      <c r="H39" s="7"/>
      <c r="I39" s="7"/>
      <c r="J39" s="7"/>
      <c r="K39" s="68" t="s">
        <v>149</v>
      </c>
      <c r="L39" s="31">
        <v>84.19</v>
      </c>
      <c r="M39" s="7"/>
    </row>
    <row r="40" spans="1:14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10" customFormat="1" x14ac:dyDescent="0.25">
      <c r="A41" s="67" t="s">
        <v>2</v>
      </c>
      <c r="B41" s="62" t="s">
        <v>24</v>
      </c>
      <c r="C41" s="37">
        <v>63</v>
      </c>
      <c r="D41" s="37" t="s">
        <v>25</v>
      </c>
      <c r="E41" s="37">
        <v>56.5</v>
      </c>
      <c r="F41" s="65">
        <v>60</v>
      </c>
      <c r="G41" s="7"/>
      <c r="H41" s="7"/>
      <c r="I41" s="7"/>
      <c r="J41" s="7"/>
      <c r="K41" s="68" t="s">
        <v>147</v>
      </c>
      <c r="L41" s="31">
        <v>113.67</v>
      </c>
      <c r="M41" s="7"/>
    </row>
    <row r="42" spans="1:14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5">
      <c r="A43" s="67" t="s">
        <v>76</v>
      </c>
      <c r="B43" s="62" t="s">
        <v>23</v>
      </c>
      <c r="C43" s="37">
        <v>70</v>
      </c>
      <c r="D43" s="37" t="s">
        <v>25</v>
      </c>
      <c r="E43" s="37">
        <v>82.3</v>
      </c>
      <c r="F43" s="65">
        <v>82.5</v>
      </c>
      <c r="G43" s="38">
        <v>140</v>
      </c>
      <c r="H43" s="38">
        <v>150</v>
      </c>
      <c r="I43" s="41">
        <v>-155</v>
      </c>
      <c r="J43" s="42"/>
      <c r="K43" s="68" t="s">
        <v>150</v>
      </c>
      <c r="L43" s="45">
        <v>118.15499999999999</v>
      </c>
      <c r="M43" s="45">
        <v>194.36497499999999</v>
      </c>
    </row>
    <row r="44" spans="1:14" s="10" customFormat="1" x14ac:dyDescent="0.25"/>
    <row r="45" spans="1:14" x14ac:dyDescent="0.25">
      <c r="A45" s="51" t="s">
        <v>81</v>
      </c>
      <c r="B45" s="62" t="s">
        <v>23</v>
      </c>
      <c r="C45" s="37">
        <v>13</v>
      </c>
      <c r="D45" s="37" t="s">
        <v>21</v>
      </c>
      <c r="E45" s="37">
        <v>50.5</v>
      </c>
      <c r="F45" s="65">
        <v>52</v>
      </c>
      <c r="G45" s="38">
        <v>80</v>
      </c>
      <c r="H45" s="38">
        <v>90</v>
      </c>
      <c r="I45" s="38">
        <v>100</v>
      </c>
      <c r="J45" s="38">
        <v>105</v>
      </c>
      <c r="K45" s="66">
        <v>100</v>
      </c>
      <c r="L45" s="45">
        <v>99.855000000000004</v>
      </c>
      <c r="M45" s="45">
        <v>99.855000000000004</v>
      </c>
    </row>
    <row r="46" spans="1:14" s="10" customFormat="1" x14ac:dyDescent="0.25">
      <c r="A46" s="51" t="s">
        <v>82</v>
      </c>
      <c r="B46" s="62" t="s">
        <v>23</v>
      </c>
      <c r="C46" s="37">
        <v>15</v>
      </c>
      <c r="D46" s="37" t="s">
        <v>21</v>
      </c>
      <c r="E46" s="37">
        <v>65.8</v>
      </c>
      <c r="F46" s="65">
        <v>67.5</v>
      </c>
      <c r="G46" s="38">
        <v>120</v>
      </c>
      <c r="H46" s="38">
        <v>130</v>
      </c>
      <c r="I46" s="38">
        <v>140</v>
      </c>
      <c r="J46" s="38">
        <v>145</v>
      </c>
      <c r="K46" s="66">
        <v>140</v>
      </c>
      <c r="L46" s="45">
        <v>107.107</v>
      </c>
      <c r="M46" s="45">
        <v>107.107</v>
      </c>
    </row>
    <row r="47" spans="1:14" x14ac:dyDescent="0.25">
      <c r="A47" s="51" t="s">
        <v>114</v>
      </c>
      <c r="B47" s="62" t="s">
        <v>24</v>
      </c>
      <c r="C47" s="37">
        <v>19</v>
      </c>
      <c r="D47" s="37" t="s">
        <v>21</v>
      </c>
      <c r="E47" s="37">
        <v>76.08</v>
      </c>
      <c r="F47" s="65">
        <v>82.5</v>
      </c>
      <c r="G47" s="29"/>
      <c r="H47" s="29"/>
      <c r="I47" s="7"/>
      <c r="J47" s="7"/>
      <c r="K47" s="66">
        <v>162.5</v>
      </c>
      <c r="L47" s="31">
        <v>110.72</v>
      </c>
      <c r="M47" s="7"/>
    </row>
    <row r="48" spans="1:14" s="10" customFormat="1" x14ac:dyDescent="0.25"/>
    <row r="49" spans="1:13" x14ac:dyDescent="0.25">
      <c r="A49" s="52" t="s">
        <v>52</v>
      </c>
      <c r="B49" s="14" t="s">
        <v>60</v>
      </c>
      <c r="C49" s="37">
        <v>22</v>
      </c>
      <c r="D49" s="36" t="s">
        <v>17</v>
      </c>
      <c r="E49" s="43">
        <v>61.45</v>
      </c>
      <c r="F49" s="65">
        <v>67.5</v>
      </c>
      <c r="G49" s="6">
        <v>155</v>
      </c>
      <c r="H49" s="6">
        <v>157.5</v>
      </c>
      <c r="I49" s="6">
        <v>162.5</v>
      </c>
      <c r="J49" s="43"/>
      <c r="K49" s="66">
        <v>162.5</v>
      </c>
      <c r="L49" s="45">
        <v>132.17749999999998</v>
      </c>
      <c r="M49" s="45">
        <v>0</v>
      </c>
    </row>
    <row r="50" spans="1:13" s="10" customFormat="1" x14ac:dyDescent="0.25">
      <c r="A50" s="52" t="s">
        <v>49</v>
      </c>
      <c r="B50" s="14" t="s">
        <v>60</v>
      </c>
      <c r="C50" s="37">
        <v>22</v>
      </c>
      <c r="D50" s="36" t="s">
        <v>17</v>
      </c>
      <c r="E50" s="43">
        <v>87.75</v>
      </c>
      <c r="F50" s="65">
        <v>90</v>
      </c>
      <c r="G50" s="6">
        <v>235</v>
      </c>
      <c r="H50" s="6">
        <v>255</v>
      </c>
      <c r="I50" s="41">
        <v>-270</v>
      </c>
      <c r="J50" s="43"/>
      <c r="K50" s="66">
        <v>255</v>
      </c>
      <c r="L50" s="45">
        <v>158.22750000000002</v>
      </c>
      <c r="M50" s="45">
        <v>0</v>
      </c>
    </row>
    <row r="51" spans="1:13" s="10" customFormat="1" x14ac:dyDescent="0.25">
      <c r="A51" s="52" t="s">
        <v>51</v>
      </c>
      <c r="B51" s="14" t="s">
        <v>60</v>
      </c>
      <c r="C51" s="37">
        <v>20</v>
      </c>
      <c r="D51" s="36" t="s">
        <v>17</v>
      </c>
      <c r="E51" s="43">
        <v>85.45</v>
      </c>
      <c r="F51" s="65">
        <v>90</v>
      </c>
      <c r="G51" s="41">
        <v>-195</v>
      </c>
      <c r="H51" s="6">
        <v>200</v>
      </c>
      <c r="I51" s="6">
        <v>210</v>
      </c>
      <c r="J51" s="43"/>
      <c r="K51" s="66">
        <v>210</v>
      </c>
      <c r="L51" s="45">
        <v>132.37349999999998</v>
      </c>
      <c r="M51" s="45">
        <v>0</v>
      </c>
    </row>
    <row r="52" spans="1:13" x14ac:dyDescent="0.25">
      <c r="A52" s="51" t="s">
        <v>89</v>
      </c>
      <c r="B52" s="62" t="s">
        <v>23</v>
      </c>
      <c r="C52" s="37">
        <v>23</v>
      </c>
      <c r="D52" s="36" t="s">
        <v>17</v>
      </c>
      <c r="E52" s="37">
        <v>96.9</v>
      </c>
      <c r="F52" s="65">
        <v>100</v>
      </c>
      <c r="G52" s="38">
        <v>290</v>
      </c>
      <c r="H52" s="41">
        <v>-302.5</v>
      </c>
      <c r="I52" s="38">
        <v>302.5</v>
      </c>
      <c r="J52" s="42"/>
      <c r="K52" s="66">
        <v>302.5</v>
      </c>
      <c r="L52" s="45">
        <v>178.73212500000002</v>
      </c>
      <c r="M52" s="45">
        <v>178.73212500000002</v>
      </c>
    </row>
    <row r="53" spans="1:13" x14ac:dyDescent="0.25">
      <c r="A53" s="51" t="s">
        <v>113</v>
      </c>
      <c r="B53" s="62" t="s">
        <v>24</v>
      </c>
      <c r="C53" s="37">
        <v>21</v>
      </c>
      <c r="D53" s="36" t="s">
        <v>17</v>
      </c>
      <c r="E53" s="37">
        <v>105.9</v>
      </c>
      <c r="F53" s="65">
        <v>110</v>
      </c>
      <c r="G53" s="29"/>
      <c r="H53" s="29"/>
      <c r="I53" s="7"/>
      <c r="J53" s="7"/>
      <c r="K53" s="66">
        <v>225</v>
      </c>
      <c r="L53" s="31">
        <v>128.02000000000001</v>
      </c>
      <c r="M53" s="7"/>
    </row>
    <row r="54" spans="1:13" x14ac:dyDescent="0.25">
      <c r="A54" s="51" t="s">
        <v>122</v>
      </c>
      <c r="B54" s="62" t="s">
        <v>24</v>
      </c>
      <c r="C54" s="37">
        <v>23</v>
      </c>
      <c r="D54" s="36" t="s">
        <v>17</v>
      </c>
      <c r="E54" s="37">
        <v>128.4</v>
      </c>
      <c r="F54" s="65">
        <v>140</v>
      </c>
      <c r="G54" s="7"/>
      <c r="H54" s="7"/>
      <c r="I54" s="7"/>
      <c r="J54" s="7"/>
      <c r="K54" s="66">
        <v>325</v>
      </c>
      <c r="L54" s="31">
        <v>176.12</v>
      </c>
      <c r="M54" s="7"/>
    </row>
    <row r="56" spans="1:13" x14ac:dyDescent="0.25">
      <c r="A56" s="51" t="s">
        <v>138</v>
      </c>
      <c r="B56" s="62" t="s">
        <v>24</v>
      </c>
      <c r="C56" s="37">
        <v>27</v>
      </c>
      <c r="D56" s="37" t="s">
        <v>15</v>
      </c>
      <c r="E56" s="37">
        <v>65</v>
      </c>
      <c r="F56" s="65">
        <v>67.5</v>
      </c>
      <c r="G56" s="7"/>
      <c r="H56" s="7"/>
      <c r="I56" s="7"/>
      <c r="J56" s="7"/>
      <c r="K56" s="66">
        <v>100</v>
      </c>
      <c r="L56" s="31">
        <v>77.33</v>
      </c>
      <c r="M56" s="7"/>
    </row>
    <row r="57" spans="1:13" x14ac:dyDescent="0.25">
      <c r="A57" s="51" t="s">
        <v>4</v>
      </c>
      <c r="B57" s="62" t="s">
        <v>24</v>
      </c>
      <c r="C57" s="37">
        <v>29</v>
      </c>
      <c r="D57" s="37" t="s">
        <v>15</v>
      </c>
      <c r="E57" s="37">
        <v>71.3</v>
      </c>
      <c r="F57" s="65">
        <v>75</v>
      </c>
      <c r="G57" s="7"/>
      <c r="H57" s="7"/>
      <c r="I57" s="7"/>
      <c r="J57" s="7"/>
      <c r="K57" s="66">
        <v>140</v>
      </c>
      <c r="L57" s="31">
        <v>100.19</v>
      </c>
      <c r="M57" s="7"/>
    </row>
    <row r="58" spans="1:13" x14ac:dyDescent="0.25">
      <c r="A58" s="51" t="s">
        <v>137</v>
      </c>
      <c r="B58" s="62" t="s">
        <v>24</v>
      </c>
      <c r="C58" s="37">
        <v>27</v>
      </c>
      <c r="D58" s="37" t="s">
        <v>15</v>
      </c>
      <c r="E58" s="37">
        <v>73.099999999999994</v>
      </c>
      <c r="F58" s="65">
        <v>75</v>
      </c>
      <c r="G58" s="7"/>
      <c r="H58" s="7"/>
      <c r="I58" s="7"/>
      <c r="J58" s="7"/>
      <c r="K58" s="66">
        <v>140</v>
      </c>
      <c r="L58" s="31">
        <v>98.27</v>
      </c>
      <c r="M58" s="7"/>
    </row>
    <row r="59" spans="1:13" x14ac:dyDescent="0.25">
      <c r="A59" s="51" t="s">
        <v>5</v>
      </c>
      <c r="B59" s="62" t="s">
        <v>24</v>
      </c>
      <c r="C59" s="37">
        <v>31</v>
      </c>
      <c r="D59" s="37" t="s">
        <v>15</v>
      </c>
      <c r="E59" s="37">
        <v>74.400000000000006</v>
      </c>
      <c r="F59" s="65">
        <v>75</v>
      </c>
      <c r="G59" s="7"/>
      <c r="H59" s="7"/>
      <c r="I59" s="7"/>
      <c r="J59" s="7"/>
      <c r="K59" s="66">
        <v>125</v>
      </c>
      <c r="L59" s="31">
        <v>86.58</v>
      </c>
      <c r="M59" s="7"/>
    </row>
    <row r="60" spans="1:13" x14ac:dyDescent="0.25">
      <c r="A60" s="52" t="s">
        <v>46</v>
      </c>
      <c r="B60" s="14" t="s">
        <v>60</v>
      </c>
      <c r="C60" s="37">
        <v>29</v>
      </c>
      <c r="D60" s="36" t="s">
        <v>15</v>
      </c>
      <c r="E60" s="43">
        <v>78.599999999999994</v>
      </c>
      <c r="F60" s="65">
        <v>82.5</v>
      </c>
      <c r="G60" s="6">
        <v>225</v>
      </c>
      <c r="H60" s="6">
        <v>245</v>
      </c>
      <c r="I60" s="6">
        <v>260</v>
      </c>
      <c r="J60" s="43"/>
      <c r="K60" s="66">
        <v>260</v>
      </c>
      <c r="L60" s="45">
        <v>173.12100000000001</v>
      </c>
      <c r="M60" s="45">
        <v>0</v>
      </c>
    </row>
    <row r="61" spans="1:13" x14ac:dyDescent="0.25">
      <c r="A61" s="51" t="s">
        <v>133</v>
      </c>
      <c r="B61" s="62" t="s">
        <v>24</v>
      </c>
      <c r="C61" s="37">
        <v>24</v>
      </c>
      <c r="D61" s="37" t="s">
        <v>15</v>
      </c>
      <c r="E61" s="37">
        <v>75.7</v>
      </c>
      <c r="F61" s="65">
        <v>82.5</v>
      </c>
      <c r="G61" s="7"/>
      <c r="H61" s="7"/>
      <c r="I61" s="7"/>
      <c r="J61" s="7"/>
      <c r="K61" s="66">
        <v>205</v>
      </c>
      <c r="L61" s="31">
        <v>140.18</v>
      </c>
      <c r="M61" s="7"/>
    </row>
    <row r="62" spans="1:13" x14ac:dyDescent="0.25">
      <c r="A62" s="51" t="s">
        <v>83</v>
      </c>
      <c r="B62" s="62" t="s">
        <v>23</v>
      </c>
      <c r="C62" s="37">
        <v>29</v>
      </c>
      <c r="D62" s="37" t="s">
        <v>15</v>
      </c>
      <c r="E62" s="37">
        <v>81</v>
      </c>
      <c r="F62" s="65">
        <v>82.5</v>
      </c>
      <c r="G62" s="38">
        <v>155</v>
      </c>
      <c r="H62" s="38">
        <v>165</v>
      </c>
      <c r="I62" s="38">
        <v>175</v>
      </c>
      <c r="J62" s="42"/>
      <c r="K62" s="66">
        <v>175</v>
      </c>
      <c r="L62" s="45">
        <v>114.16125</v>
      </c>
      <c r="M62" s="45">
        <v>114.16125</v>
      </c>
    </row>
    <row r="63" spans="1:13" x14ac:dyDescent="0.25">
      <c r="A63" s="51" t="s">
        <v>134</v>
      </c>
      <c r="B63" s="62" t="s">
        <v>24</v>
      </c>
      <c r="C63" s="37">
        <v>26</v>
      </c>
      <c r="D63" s="37" t="s">
        <v>15</v>
      </c>
      <c r="E63" s="37">
        <v>86.1</v>
      </c>
      <c r="F63" s="65">
        <v>90</v>
      </c>
      <c r="G63" s="7"/>
      <c r="H63" s="7"/>
      <c r="I63" s="7"/>
      <c r="J63" s="7"/>
      <c r="K63" s="66">
        <v>200</v>
      </c>
      <c r="L63" s="31">
        <v>125.53</v>
      </c>
      <c r="M63" s="7"/>
    </row>
    <row r="64" spans="1:13" x14ac:dyDescent="0.25">
      <c r="A64" s="51" t="s">
        <v>124</v>
      </c>
      <c r="B64" s="62" t="s">
        <v>24</v>
      </c>
      <c r="C64" s="37">
        <v>32</v>
      </c>
      <c r="D64" s="37" t="s">
        <v>15</v>
      </c>
      <c r="E64" s="37">
        <v>97.7</v>
      </c>
      <c r="F64" s="65">
        <v>100</v>
      </c>
      <c r="G64" s="7"/>
      <c r="H64" s="7"/>
      <c r="I64" s="7"/>
      <c r="J64" s="7"/>
      <c r="K64" s="66">
        <v>275</v>
      </c>
      <c r="L64" s="31">
        <v>161.46</v>
      </c>
      <c r="M64" s="7"/>
    </row>
    <row r="65" spans="1:13" x14ac:dyDescent="0.25">
      <c r="A65" s="51" t="s">
        <v>128</v>
      </c>
      <c r="B65" s="62" t="s">
        <v>24</v>
      </c>
      <c r="C65" s="37">
        <v>29</v>
      </c>
      <c r="D65" s="37" t="s">
        <v>15</v>
      </c>
      <c r="E65" s="37">
        <v>97.4</v>
      </c>
      <c r="F65" s="65">
        <v>100</v>
      </c>
      <c r="G65" s="7"/>
      <c r="H65" s="7"/>
      <c r="I65" s="7"/>
      <c r="J65" s="7"/>
      <c r="K65" s="66">
        <v>252.5</v>
      </c>
      <c r="L65" s="31">
        <v>148.46</v>
      </c>
      <c r="M65" s="7"/>
    </row>
    <row r="66" spans="1:13" x14ac:dyDescent="0.25">
      <c r="A66" s="51" t="s">
        <v>86</v>
      </c>
      <c r="B66" s="62" t="s">
        <v>23</v>
      </c>
      <c r="C66" s="37">
        <v>29</v>
      </c>
      <c r="D66" s="37" t="s">
        <v>15</v>
      </c>
      <c r="E66" s="37">
        <v>99.6</v>
      </c>
      <c r="F66" s="65">
        <v>100</v>
      </c>
      <c r="G66" s="38">
        <v>235</v>
      </c>
      <c r="H66" s="38">
        <v>250</v>
      </c>
      <c r="I66" s="41">
        <v>-272.5</v>
      </c>
      <c r="J66" s="42"/>
      <c r="K66" s="66">
        <v>250</v>
      </c>
      <c r="L66" s="45">
        <v>145.57500000000002</v>
      </c>
      <c r="M66" s="45">
        <v>145.57500000000002</v>
      </c>
    </row>
    <row r="67" spans="1:13" x14ac:dyDescent="0.25">
      <c r="A67" s="51" t="s">
        <v>131</v>
      </c>
      <c r="B67" s="62" t="s">
        <v>24</v>
      </c>
      <c r="C67" s="37">
        <v>31</v>
      </c>
      <c r="D67" s="37" t="s">
        <v>15</v>
      </c>
      <c r="E67" s="37">
        <v>96.7</v>
      </c>
      <c r="F67" s="65">
        <v>100</v>
      </c>
      <c r="G67" s="7"/>
      <c r="H67" s="7"/>
      <c r="I67" s="7"/>
      <c r="J67" s="7"/>
      <c r="K67" s="66">
        <v>230</v>
      </c>
      <c r="L67" s="31">
        <v>135.68</v>
      </c>
      <c r="M67" s="7"/>
    </row>
    <row r="68" spans="1:13" x14ac:dyDescent="0.25">
      <c r="A68" s="51" t="s">
        <v>132</v>
      </c>
      <c r="B68" s="62" t="s">
        <v>24</v>
      </c>
      <c r="C68" s="37">
        <v>31</v>
      </c>
      <c r="D68" s="37" t="s">
        <v>15</v>
      </c>
      <c r="E68" s="37">
        <v>99.8</v>
      </c>
      <c r="F68" s="65">
        <v>100</v>
      </c>
      <c r="G68" s="7"/>
      <c r="H68" s="7"/>
      <c r="I68" s="7"/>
      <c r="J68" s="7"/>
      <c r="K68" s="66">
        <v>222.5</v>
      </c>
      <c r="L68" s="31">
        <v>129.44</v>
      </c>
      <c r="M68" s="7"/>
    </row>
    <row r="69" spans="1:13" x14ac:dyDescent="0.25">
      <c r="A69" s="51" t="s">
        <v>129</v>
      </c>
      <c r="B69" s="62" t="s">
        <v>24</v>
      </c>
      <c r="C69" s="37">
        <v>26</v>
      </c>
      <c r="D69" s="37" t="s">
        <v>15</v>
      </c>
      <c r="E69" s="37">
        <v>100.9</v>
      </c>
      <c r="F69" s="65">
        <v>110</v>
      </c>
      <c r="G69" s="7"/>
      <c r="H69" s="7"/>
      <c r="I69" s="7"/>
      <c r="J69" s="7"/>
      <c r="K69" s="66">
        <v>240</v>
      </c>
      <c r="L69" s="31">
        <v>138.99</v>
      </c>
      <c r="M69" s="7"/>
    </row>
    <row r="70" spans="1:13" x14ac:dyDescent="0.25">
      <c r="A70" s="52" t="s">
        <v>50</v>
      </c>
      <c r="B70" s="14" t="s">
        <v>60</v>
      </c>
      <c r="C70" s="37">
        <v>27</v>
      </c>
      <c r="D70" s="36" t="s">
        <v>15</v>
      </c>
      <c r="E70" s="43">
        <v>124.5</v>
      </c>
      <c r="F70" s="65">
        <v>125</v>
      </c>
      <c r="G70" s="6">
        <v>245</v>
      </c>
      <c r="H70" s="6">
        <v>260</v>
      </c>
      <c r="I70" s="6">
        <v>270</v>
      </c>
      <c r="J70" s="43"/>
      <c r="K70" s="66">
        <v>270</v>
      </c>
      <c r="L70" s="45">
        <v>147.42000000000002</v>
      </c>
      <c r="M70" s="45">
        <v>0</v>
      </c>
    </row>
    <row r="71" spans="1:13" x14ac:dyDescent="0.25">
      <c r="A71" s="51" t="s">
        <v>85</v>
      </c>
      <c r="B71" s="62" t="s">
        <v>23</v>
      </c>
      <c r="C71" s="37">
        <v>27</v>
      </c>
      <c r="D71" s="37" t="s">
        <v>15</v>
      </c>
      <c r="E71" s="37">
        <v>116</v>
      </c>
      <c r="F71" s="65">
        <v>125</v>
      </c>
      <c r="G71" s="38">
        <v>210</v>
      </c>
      <c r="H71" s="38">
        <v>230</v>
      </c>
      <c r="I71" s="41">
        <v>-240</v>
      </c>
      <c r="J71" s="42"/>
      <c r="K71" s="66">
        <v>230</v>
      </c>
      <c r="L71" s="45">
        <v>127.67299999999999</v>
      </c>
      <c r="M71" s="45">
        <v>127.67299999999999</v>
      </c>
    </row>
    <row r="72" spans="1:13" x14ac:dyDescent="0.25">
      <c r="A72" s="51" t="s">
        <v>3</v>
      </c>
      <c r="B72" s="62" t="s">
        <v>24</v>
      </c>
      <c r="C72" s="37">
        <v>26</v>
      </c>
      <c r="D72" s="37" t="s">
        <v>15</v>
      </c>
      <c r="E72" s="37">
        <v>111.5</v>
      </c>
      <c r="F72" s="65">
        <v>125</v>
      </c>
      <c r="G72" s="7"/>
      <c r="H72" s="7"/>
      <c r="I72" s="7"/>
      <c r="J72" s="7"/>
      <c r="K72" s="66">
        <v>220</v>
      </c>
      <c r="L72" s="31">
        <v>123.29</v>
      </c>
      <c r="M72" s="7"/>
    </row>
    <row r="73" spans="1:13" x14ac:dyDescent="0.25">
      <c r="A73" s="52" t="s">
        <v>54</v>
      </c>
      <c r="B73" s="14" t="s">
        <v>60</v>
      </c>
      <c r="C73" s="37">
        <v>30</v>
      </c>
      <c r="D73" s="36" t="s">
        <v>15</v>
      </c>
      <c r="E73" s="43">
        <v>161.5</v>
      </c>
      <c r="F73" s="65" t="s">
        <v>61</v>
      </c>
      <c r="G73" s="6">
        <v>240</v>
      </c>
      <c r="H73" s="6">
        <v>250</v>
      </c>
      <c r="I73" s="41">
        <v>-257.5</v>
      </c>
      <c r="J73" s="43"/>
      <c r="K73" s="66">
        <v>250</v>
      </c>
      <c r="L73" s="45">
        <v>128.69999999999999</v>
      </c>
      <c r="M73" s="45">
        <v>0</v>
      </c>
    </row>
    <row r="74" spans="1:13" s="10" customFormat="1" x14ac:dyDescent="0.25">
      <c r="A74" s="51" t="s">
        <v>88</v>
      </c>
      <c r="B74" s="62" t="s">
        <v>23</v>
      </c>
      <c r="C74" s="37">
        <v>32</v>
      </c>
      <c r="D74" s="37" t="s">
        <v>15</v>
      </c>
      <c r="E74" s="37">
        <v>169</v>
      </c>
      <c r="F74" s="65" t="s">
        <v>61</v>
      </c>
      <c r="G74" s="38">
        <v>245</v>
      </c>
      <c r="H74" s="38">
        <v>250</v>
      </c>
      <c r="I74" s="41">
        <v>-260</v>
      </c>
      <c r="J74" s="42"/>
      <c r="K74" s="66">
        <v>250</v>
      </c>
      <c r="L74" s="45">
        <v>127.45375</v>
      </c>
      <c r="M74" s="45">
        <v>127.45375</v>
      </c>
    </row>
    <row r="75" spans="1:13" s="10" customFormat="1" x14ac:dyDescent="0.25"/>
    <row r="76" spans="1:13" x14ac:dyDescent="0.25">
      <c r="A76" s="51" t="s">
        <v>136</v>
      </c>
      <c r="B76" s="62" t="s">
        <v>24</v>
      </c>
      <c r="C76" s="37">
        <v>34</v>
      </c>
      <c r="D76" s="37" t="s">
        <v>15</v>
      </c>
      <c r="E76" s="37">
        <v>59.1</v>
      </c>
      <c r="F76" s="65">
        <v>60</v>
      </c>
      <c r="G76" s="7"/>
      <c r="H76" s="7"/>
      <c r="I76" s="7"/>
      <c r="J76" s="7"/>
      <c r="K76" s="66">
        <v>157.5</v>
      </c>
      <c r="L76" s="31">
        <v>133.12</v>
      </c>
      <c r="M76" s="7"/>
    </row>
    <row r="77" spans="1:13" x14ac:dyDescent="0.25">
      <c r="A77" s="51" t="s">
        <v>126</v>
      </c>
      <c r="B77" s="62" t="s">
        <v>24</v>
      </c>
      <c r="C77" s="37">
        <v>39</v>
      </c>
      <c r="D77" s="37" t="s">
        <v>15</v>
      </c>
      <c r="E77" s="37">
        <v>72.099999999999994</v>
      </c>
      <c r="F77" s="65">
        <v>75</v>
      </c>
      <c r="G77" s="7"/>
      <c r="H77" s="7"/>
      <c r="I77" s="7"/>
      <c r="J77" s="7"/>
      <c r="K77" s="66">
        <v>255</v>
      </c>
      <c r="L77" s="31">
        <v>180.9</v>
      </c>
      <c r="M77" s="7"/>
    </row>
    <row r="78" spans="1:13" x14ac:dyDescent="0.25">
      <c r="A78" s="52" t="s">
        <v>58</v>
      </c>
      <c r="B78" s="14" t="s">
        <v>60</v>
      </c>
      <c r="C78" s="37">
        <v>34</v>
      </c>
      <c r="D78" s="36" t="s">
        <v>15</v>
      </c>
      <c r="E78" s="43">
        <v>86.25</v>
      </c>
      <c r="F78" s="65">
        <v>90</v>
      </c>
      <c r="G78" s="6">
        <v>170</v>
      </c>
      <c r="H78" s="6">
        <v>182.5</v>
      </c>
      <c r="I78" s="6">
        <v>195</v>
      </c>
      <c r="J78" s="43"/>
      <c r="K78" s="66">
        <v>195</v>
      </c>
      <c r="L78" s="45">
        <v>122.23575000000001</v>
      </c>
      <c r="M78" s="45">
        <v>0</v>
      </c>
    </row>
    <row r="79" spans="1:13" x14ac:dyDescent="0.25">
      <c r="A79" s="51" t="s">
        <v>18</v>
      </c>
      <c r="B79" s="62" t="s">
        <v>23</v>
      </c>
      <c r="C79" s="37">
        <v>34</v>
      </c>
      <c r="D79" s="37" t="s">
        <v>15</v>
      </c>
      <c r="E79" s="37">
        <v>99</v>
      </c>
      <c r="F79" s="65">
        <v>100</v>
      </c>
      <c r="G79" s="38">
        <v>240</v>
      </c>
      <c r="H79" s="38">
        <v>250</v>
      </c>
      <c r="I79" s="38">
        <v>260</v>
      </c>
      <c r="J79" s="42"/>
      <c r="K79" s="66">
        <v>260</v>
      </c>
      <c r="L79" s="45">
        <v>151.78799999999998</v>
      </c>
      <c r="M79" s="45">
        <v>151.78799999999998</v>
      </c>
    </row>
    <row r="80" spans="1:13" x14ac:dyDescent="0.25">
      <c r="A80" s="51" t="s">
        <v>127</v>
      </c>
      <c r="B80" s="62" t="s">
        <v>24</v>
      </c>
      <c r="C80" s="37">
        <v>34</v>
      </c>
      <c r="D80" s="37" t="s">
        <v>15</v>
      </c>
      <c r="E80" s="37">
        <v>99</v>
      </c>
      <c r="F80" s="65">
        <v>100</v>
      </c>
      <c r="G80" s="7"/>
      <c r="H80" s="7"/>
      <c r="I80" s="7"/>
      <c r="J80" s="7"/>
      <c r="K80" s="66">
        <v>255</v>
      </c>
      <c r="L80" s="31">
        <v>148.86000000000001</v>
      </c>
      <c r="M80" s="7"/>
    </row>
    <row r="81" spans="1:13" x14ac:dyDescent="0.25">
      <c r="A81" s="51" t="s">
        <v>130</v>
      </c>
      <c r="B81" s="62" t="s">
        <v>24</v>
      </c>
      <c r="C81" s="37">
        <v>38</v>
      </c>
      <c r="D81" s="37" t="s">
        <v>15</v>
      </c>
      <c r="E81" s="37">
        <v>90.5</v>
      </c>
      <c r="F81" s="65">
        <v>100</v>
      </c>
      <c r="G81" s="7"/>
      <c r="H81" s="7"/>
      <c r="I81" s="7"/>
      <c r="J81" s="7"/>
      <c r="K81" s="66">
        <v>235</v>
      </c>
      <c r="L81" s="31">
        <v>143.35</v>
      </c>
      <c r="M81" s="7"/>
    </row>
    <row r="82" spans="1:13" x14ac:dyDescent="0.25">
      <c r="A82" s="51" t="s">
        <v>135</v>
      </c>
      <c r="B82" s="62" t="s">
        <v>24</v>
      </c>
      <c r="C82" s="37">
        <v>38</v>
      </c>
      <c r="D82" s="37" t="s">
        <v>15</v>
      </c>
      <c r="E82" s="37">
        <v>92</v>
      </c>
      <c r="F82" s="65">
        <v>100</v>
      </c>
      <c r="G82" s="7"/>
      <c r="H82" s="7"/>
      <c r="I82" s="7"/>
      <c r="J82" s="7"/>
      <c r="K82" s="66">
        <v>180</v>
      </c>
      <c r="L82" s="31">
        <v>108.83</v>
      </c>
      <c r="M82" s="7"/>
    </row>
    <row r="83" spans="1:13" x14ac:dyDescent="0.25">
      <c r="A83" s="51" t="s">
        <v>87</v>
      </c>
      <c r="B83" s="62" t="s">
        <v>23</v>
      </c>
      <c r="C83" s="37">
        <v>36</v>
      </c>
      <c r="D83" s="37" t="s">
        <v>15</v>
      </c>
      <c r="E83" s="37">
        <v>109.6</v>
      </c>
      <c r="F83" s="65">
        <v>110</v>
      </c>
      <c r="G83" s="38">
        <v>240</v>
      </c>
      <c r="H83" s="38">
        <v>245</v>
      </c>
      <c r="I83" s="41">
        <v>-250</v>
      </c>
      <c r="J83" s="42"/>
      <c r="K83" s="66">
        <v>245</v>
      </c>
      <c r="L83" s="45">
        <v>137.95949999999999</v>
      </c>
      <c r="M83" s="45">
        <v>137.95949999999999</v>
      </c>
    </row>
    <row r="84" spans="1:13" x14ac:dyDescent="0.25">
      <c r="A84" s="52" t="s">
        <v>48</v>
      </c>
      <c r="B84" s="14" t="s">
        <v>60</v>
      </c>
      <c r="C84" s="37">
        <v>34</v>
      </c>
      <c r="D84" s="36" t="s">
        <v>15</v>
      </c>
      <c r="E84" s="43">
        <v>124.45</v>
      </c>
      <c r="F84" s="65">
        <v>125</v>
      </c>
      <c r="G84" s="6">
        <v>275</v>
      </c>
      <c r="H84" s="6">
        <v>300</v>
      </c>
      <c r="I84" s="41">
        <v>-317.5</v>
      </c>
      <c r="J84" s="43"/>
      <c r="K84" s="66">
        <v>300</v>
      </c>
      <c r="L84" s="45">
        <v>163.80000000000001</v>
      </c>
      <c r="M84" s="45">
        <v>0</v>
      </c>
    </row>
    <row r="85" spans="1:13" x14ac:dyDescent="0.25">
      <c r="A85" s="51" t="s">
        <v>123</v>
      </c>
      <c r="B85" s="62" t="s">
        <v>24</v>
      </c>
      <c r="C85" s="37">
        <v>35</v>
      </c>
      <c r="D85" s="37" t="s">
        <v>15</v>
      </c>
      <c r="E85" s="37">
        <v>124.8</v>
      </c>
      <c r="F85" s="65">
        <v>125</v>
      </c>
      <c r="G85" s="7"/>
      <c r="H85" s="7"/>
      <c r="I85" s="7"/>
      <c r="J85" s="7"/>
      <c r="K85" s="66">
        <v>300</v>
      </c>
      <c r="L85" s="31">
        <v>163.66999999999999</v>
      </c>
      <c r="M85" s="7"/>
    </row>
    <row r="86" spans="1:13" x14ac:dyDescent="0.25">
      <c r="A86" s="51" t="s">
        <v>125</v>
      </c>
      <c r="B86" s="62" t="s">
        <v>24</v>
      </c>
      <c r="C86" s="37">
        <v>34</v>
      </c>
      <c r="D86" s="37" t="s">
        <v>15</v>
      </c>
      <c r="E86" s="37">
        <v>159.80000000000001</v>
      </c>
      <c r="F86" s="65" t="s">
        <v>61</v>
      </c>
      <c r="G86" s="7"/>
      <c r="H86" s="7"/>
      <c r="I86" s="7"/>
      <c r="J86" s="7"/>
      <c r="K86" s="66">
        <v>260</v>
      </c>
      <c r="L86" s="31">
        <v>133.81</v>
      </c>
      <c r="M86" s="7"/>
    </row>
    <row r="88" spans="1:13" s="10" customFormat="1" x14ac:dyDescent="0.25">
      <c r="A88" s="51" t="s">
        <v>116</v>
      </c>
      <c r="B88" s="62" t="s">
        <v>24</v>
      </c>
      <c r="C88" s="37">
        <v>44</v>
      </c>
      <c r="D88" s="37" t="s">
        <v>14</v>
      </c>
      <c r="E88" s="37">
        <v>75.5</v>
      </c>
      <c r="F88" s="65">
        <v>82.5</v>
      </c>
      <c r="G88" s="7"/>
      <c r="H88" s="7"/>
      <c r="I88" s="7"/>
      <c r="J88" s="7"/>
      <c r="K88" s="66">
        <v>207.5</v>
      </c>
      <c r="L88" s="31">
        <v>142.16999999999999</v>
      </c>
      <c r="M88" s="7"/>
    </row>
    <row r="89" spans="1:13" s="10" customFormat="1" x14ac:dyDescent="0.25">
      <c r="A89" s="51" t="s">
        <v>118</v>
      </c>
      <c r="B89" s="62" t="s">
        <v>24</v>
      </c>
      <c r="C89" s="37">
        <v>43</v>
      </c>
      <c r="D89" s="37" t="s">
        <v>14</v>
      </c>
      <c r="E89" s="37">
        <v>87.9</v>
      </c>
      <c r="F89" s="65">
        <v>90</v>
      </c>
      <c r="G89" s="7"/>
      <c r="H89" s="7"/>
      <c r="I89" s="7"/>
      <c r="J89" s="7"/>
      <c r="K89" s="66">
        <v>190</v>
      </c>
      <c r="L89" s="31">
        <v>117.81</v>
      </c>
      <c r="M89" s="7"/>
    </row>
    <row r="90" spans="1:13" s="10" customFormat="1" x14ac:dyDescent="0.25">
      <c r="A90" s="51" t="s">
        <v>120</v>
      </c>
      <c r="B90" s="62" t="s">
        <v>24</v>
      </c>
      <c r="C90" s="37">
        <v>41</v>
      </c>
      <c r="D90" s="37" t="s">
        <v>14</v>
      </c>
      <c r="E90" s="37">
        <v>86.6</v>
      </c>
      <c r="F90" s="65">
        <v>90</v>
      </c>
      <c r="G90" s="7"/>
      <c r="H90" s="7"/>
      <c r="I90" s="7"/>
      <c r="J90" s="7"/>
      <c r="K90" s="66">
        <v>160</v>
      </c>
      <c r="L90" s="31">
        <v>100.08</v>
      </c>
      <c r="M90" s="7"/>
    </row>
    <row r="91" spans="1:13" s="10" customFormat="1" x14ac:dyDescent="0.25">
      <c r="A91" s="51" t="s">
        <v>68</v>
      </c>
      <c r="B91" s="62" t="s">
        <v>23</v>
      </c>
      <c r="C91" s="37">
        <v>42</v>
      </c>
      <c r="D91" s="37" t="s">
        <v>14</v>
      </c>
      <c r="E91" s="37">
        <v>106</v>
      </c>
      <c r="F91" s="65">
        <v>110</v>
      </c>
      <c r="G91" s="38">
        <v>200</v>
      </c>
      <c r="H91" s="41">
        <v>-220</v>
      </c>
      <c r="I91" s="41">
        <v>-220</v>
      </c>
      <c r="J91" s="42"/>
      <c r="K91" s="66">
        <v>200</v>
      </c>
      <c r="L91" s="45">
        <v>113.77000000000001</v>
      </c>
      <c r="M91" s="45">
        <v>116.04540000000001</v>
      </c>
    </row>
    <row r="92" spans="1:13" s="10" customFormat="1" x14ac:dyDescent="0.25">
      <c r="A92" s="52" t="s">
        <v>45</v>
      </c>
      <c r="B92" s="14" t="s">
        <v>60</v>
      </c>
      <c r="C92" s="37">
        <v>43</v>
      </c>
      <c r="D92" s="37" t="s">
        <v>14</v>
      </c>
      <c r="E92" s="43">
        <v>122.8</v>
      </c>
      <c r="F92" s="65">
        <v>125</v>
      </c>
      <c r="G92" s="6">
        <v>310</v>
      </c>
      <c r="H92" s="6">
        <v>335</v>
      </c>
      <c r="I92" s="41">
        <v>-355</v>
      </c>
      <c r="J92" s="43"/>
      <c r="K92" s="66">
        <v>335</v>
      </c>
      <c r="L92" s="45">
        <v>183.58</v>
      </c>
      <c r="M92" s="45">
        <v>189.27098000000001</v>
      </c>
    </row>
    <row r="93" spans="1:13" s="10" customFormat="1" x14ac:dyDescent="0.25">
      <c r="A93" s="51" t="s">
        <v>69</v>
      </c>
      <c r="B93" s="62" t="s">
        <v>23</v>
      </c>
      <c r="C93" s="37">
        <v>41</v>
      </c>
      <c r="D93" s="37" t="s">
        <v>14</v>
      </c>
      <c r="E93" s="37">
        <v>137</v>
      </c>
      <c r="F93" s="65">
        <v>140</v>
      </c>
      <c r="G93" s="38">
        <v>260</v>
      </c>
      <c r="H93" s="38">
        <v>270</v>
      </c>
      <c r="I93" s="38">
        <v>280</v>
      </c>
      <c r="J93" s="42"/>
      <c r="K93" s="66">
        <v>280</v>
      </c>
      <c r="L93" s="45">
        <v>149.43600000000001</v>
      </c>
      <c r="M93" s="45">
        <v>150.93036000000001</v>
      </c>
    </row>
    <row r="94" spans="1:13" s="10" customFormat="1" x14ac:dyDescent="0.25">
      <c r="A94" s="51" t="s">
        <v>119</v>
      </c>
      <c r="B94" s="62" t="s">
        <v>24</v>
      </c>
      <c r="C94" s="37">
        <v>41</v>
      </c>
      <c r="D94" s="37" t="s">
        <v>14</v>
      </c>
      <c r="E94" s="37">
        <v>126.8</v>
      </c>
      <c r="F94" s="65">
        <v>140</v>
      </c>
      <c r="G94" s="7"/>
      <c r="H94" s="7"/>
      <c r="I94" s="7"/>
      <c r="J94" s="7"/>
      <c r="K94" s="66">
        <v>165</v>
      </c>
      <c r="L94" s="31">
        <v>89.68</v>
      </c>
      <c r="M94" s="7"/>
    </row>
    <row r="95" spans="1:13" s="10" customFormat="1" x14ac:dyDescent="0.25"/>
    <row r="96" spans="1:13" s="10" customFormat="1" x14ac:dyDescent="0.25">
      <c r="A96" s="51" t="s">
        <v>84</v>
      </c>
      <c r="B96" s="62" t="s">
        <v>23</v>
      </c>
      <c r="C96" s="37">
        <v>49</v>
      </c>
      <c r="D96" s="37" t="s">
        <v>14</v>
      </c>
      <c r="E96" s="37">
        <v>78</v>
      </c>
      <c r="F96" s="65">
        <v>82.5</v>
      </c>
      <c r="G96" s="38">
        <v>210</v>
      </c>
      <c r="H96" s="38">
        <v>225</v>
      </c>
      <c r="I96" s="41">
        <v>-240</v>
      </c>
      <c r="J96" s="42"/>
      <c r="K96" s="66">
        <v>225</v>
      </c>
      <c r="L96" s="45">
        <v>150.60374999999999</v>
      </c>
      <c r="M96" s="45">
        <v>167.62197375</v>
      </c>
    </row>
    <row r="97" spans="1:13" s="10" customFormat="1" x14ac:dyDescent="0.25">
      <c r="A97" s="51" t="s">
        <v>19</v>
      </c>
      <c r="B97" s="62" t="s">
        <v>23</v>
      </c>
      <c r="C97" s="37">
        <v>47</v>
      </c>
      <c r="D97" s="37" t="s">
        <v>14</v>
      </c>
      <c r="E97" s="37">
        <v>88</v>
      </c>
      <c r="F97" s="65">
        <v>90</v>
      </c>
      <c r="G97" s="38">
        <v>155</v>
      </c>
      <c r="H97" s="41">
        <v>-157.5</v>
      </c>
      <c r="I97" s="38">
        <v>157.5</v>
      </c>
      <c r="J97" s="42"/>
      <c r="K97" s="66">
        <v>157.5</v>
      </c>
      <c r="L97" s="45">
        <v>97.60275</v>
      </c>
      <c r="M97" s="45">
        <v>105.60617550000001</v>
      </c>
    </row>
    <row r="98" spans="1:13" s="10" customFormat="1" x14ac:dyDescent="0.25">
      <c r="A98" s="51" t="s">
        <v>65</v>
      </c>
      <c r="B98" s="62" t="s">
        <v>23</v>
      </c>
      <c r="C98" s="37">
        <v>47</v>
      </c>
      <c r="D98" s="37" t="s">
        <v>14</v>
      </c>
      <c r="E98" s="37">
        <v>99.5</v>
      </c>
      <c r="F98" s="65">
        <v>100</v>
      </c>
      <c r="G98" s="38">
        <v>225</v>
      </c>
      <c r="H98" s="41">
        <v>-232.5</v>
      </c>
      <c r="I98" s="38">
        <v>232.5</v>
      </c>
      <c r="J98" s="38">
        <v>240</v>
      </c>
      <c r="K98" s="66">
        <v>232.5</v>
      </c>
      <c r="L98" s="45">
        <v>135.44287500000002</v>
      </c>
      <c r="M98" s="45">
        <v>146.54919075000004</v>
      </c>
    </row>
    <row r="99" spans="1:13" s="10" customFormat="1" x14ac:dyDescent="0.25">
      <c r="A99" s="51" t="s">
        <v>117</v>
      </c>
      <c r="B99" s="62" t="s">
        <v>24</v>
      </c>
      <c r="C99" s="37">
        <v>46</v>
      </c>
      <c r="D99" s="37" t="s">
        <v>14</v>
      </c>
      <c r="E99" s="37">
        <v>97.9</v>
      </c>
      <c r="F99" s="65">
        <v>100</v>
      </c>
      <c r="G99" s="7"/>
      <c r="H99" s="7"/>
      <c r="I99" s="7"/>
      <c r="J99" s="7"/>
      <c r="K99" s="66">
        <v>205</v>
      </c>
      <c r="L99" s="31">
        <v>120.25</v>
      </c>
      <c r="M99" s="7"/>
    </row>
    <row r="100" spans="1:13" s="10" customFormat="1" x14ac:dyDescent="0.25">
      <c r="A100" s="51" t="s">
        <v>20</v>
      </c>
      <c r="B100" s="62" t="s">
        <v>23</v>
      </c>
      <c r="C100" s="37">
        <v>49</v>
      </c>
      <c r="D100" s="37" t="s">
        <v>14</v>
      </c>
      <c r="E100" s="37">
        <v>138.5</v>
      </c>
      <c r="F100" s="65">
        <v>140</v>
      </c>
      <c r="G100" s="38">
        <v>225</v>
      </c>
      <c r="H100" s="41">
        <v>-230</v>
      </c>
      <c r="I100" s="41">
        <v>-230</v>
      </c>
      <c r="J100" s="42"/>
      <c r="K100" s="66">
        <v>225</v>
      </c>
      <c r="L100" s="45">
        <v>119.77875</v>
      </c>
      <c r="M100" s="45">
        <v>133.31374875</v>
      </c>
    </row>
    <row r="101" spans="1:13" s="10" customFormat="1" x14ac:dyDescent="0.25"/>
    <row r="102" spans="1:13" s="10" customFormat="1" x14ac:dyDescent="0.25">
      <c r="A102" s="67" t="s">
        <v>115</v>
      </c>
      <c r="B102" s="62" t="s">
        <v>24</v>
      </c>
      <c r="C102" s="37">
        <v>65</v>
      </c>
      <c r="D102" s="37" t="s">
        <v>14</v>
      </c>
      <c r="E102" s="37">
        <v>100.6</v>
      </c>
      <c r="F102" s="65">
        <v>110</v>
      </c>
      <c r="G102" s="7"/>
      <c r="H102" s="7"/>
      <c r="I102" s="7"/>
      <c r="J102" s="7"/>
      <c r="K102" s="68" t="s">
        <v>146</v>
      </c>
      <c r="L102" s="31">
        <v>127.57</v>
      </c>
      <c r="M102" s="7"/>
    </row>
    <row r="103" spans="1:13" s="10" customFormat="1" x14ac:dyDescent="0.25"/>
    <row r="104" spans="1:13" s="10" customFormat="1" x14ac:dyDescent="0.25">
      <c r="A104" s="51" t="s">
        <v>121</v>
      </c>
      <c r="B104" s="62" t="s">
        <v>24</v>
      </c>
      <c r="C104" s="37">
        <v>74</v>
      </c>
      <c r="D104" s="37" t="s">
        <v>14</v>
      </c>
      <c r="E104" s="37">
        <v>91.7</v>
      </c>
      <c r="F104" s="65">
        <v>100</v>
      </c>
      <c r="G104" s="7"/>
      <c r="H104" s="7"/>
      <c r="I104" s="7"/>
      <c r="J104" s="7"/>
      <c r="K104" s="66">
        <v>157.5</v>
      </c>
      <c r="L104" s="31">
        <v>95.39</v>
      </c>
      <c r="M104" s="7"/>
    </row>
    <row r="105" spans="1:13" s="10" customFormat="1" x14ac:dyDescent="0.25"/>
    <row r="106" spans="1:13" x14ac:dyDescent="0.25">
      <c r="A106" s="80" t="s">
        <v>111</v>
      </c>
      <c r="B106" s="62" t="s">
        <v>24</v>
      </c>
      <c r="C106" s="81">
        <v>23</v>
      </c>
      <c r="D106" s="34" t="s">
        <v>145</v>
      </c>
      <c r="E106" s="37">
        <v>79.3</v>
      </c>
      <c r="F106" s="65">
        <v>82.5</v>
      </c>
      <c r="G106" s="29"/>
      <c r="H106" s="29"/>
      <c r="I106" s="7"/>
      <c r="J106" s="7"/>
      <c r="K106" s="66">
        <v>230</v>
      </c>
      <c r="L106" s="31">
        <v>152.19999999999999</v>
      </c>
      <c r="M106" s="7"/>
    </row>
    <row r="108" spans="1:13" x14ac:dyDescent="0.25">
      <c r="A108" s="80" t="s">
        <v>110</v>
      </c>
      <c r="B108" s="62" t="s">
        <v>24</v>
      </c>
      <c r="C108" s="81">
        <v>28</v>
      </c>
      <c r="D108" s="34" t="s">
        <v>144</v>
      </c>
      <c r="E108" s="37">
        <v>97.8</v>
      </c>
      <c r="F108" s="65">
        <v>100</v>
      </c>
      <c r="G108" s="29"/>
      <c r="H108" s="29"/>
      <c r="I108" s="7"/>
      <c r="J108" s="7"/>
      <c r="K108" s="66">
        <v>252.5</v>
      </c>
      <c r="L108" s="31">
        <v>148.19</v>
      </c>
      <c r="M108" s="7"/>
    </row>
    <row r="109" spans="1:13" x14ac:dyDescent="0.25">
      <c r="A109" s="80" t="s">
        <v>109</v>
      </c>
      <c r="B109" s="62" t="s">
        <v>24</v>
      </c>
      <c r="C109" s="81">
        <v>35</v>
      </c>
      <c r="D109" s="34" t="s">
        <v>144</v>
      </c>
      <c r="E109" s="37">
        <v>109.8</v>
      </c>
      <c r="F109" s="65">
        <v>110</v>
      </c>
      <c r="G109" s="29"/>
      <c r="H109" s="29"/>
      <c r="I109" s="7"/>
      <c r="J109" s="7"/>
      <c r="K109" s="66">
        <v>282.5</v>
      </c>
      <c r="L109" s="31">
        <v>158.97</v>
      </c>
      <c r="M109" s="7"/>
    </row>
    <row r="111" spans="1:13" x14ac:dyDescent="0.25">
      <c r="A111" s="80" t="s">
        <v>112</v>
      </c>
      <c r="B111" s="62" t="s">
        <v>24</v>
      </c>
      <c r="C111" s="81">
        <v>43</v>
      </c>
      <c r="D111" s="37" t="s">
        <v>92</v>
      </c>
      <c r="E111" s="37">
        <v>93</v>
      </c>
      <c r="F111" s="65">
        <v>100</v>
      </c>
      <c r="G111" s="29"/>
      <c r="H111" s="29"/>
      <c r="I111" s="7"/>
      <c r="J111" s="7"/>
      <c r="K111" s="66">
        <v>220</v>
      </c>
      <c r="L111" s="31">
        <v>132.27000000000001</v>
      </c>
      <c r="M111" s="7"/>
    </row>
    <row r="112" spans="1:13" s="10" customFormat="1" x14ac:dyDescent="0.25">
      <c r="A112" s="51" t="s">
        <v>67</v>
      </c>
      <c r="B112" s="62" t="s">
        <v>23</v>
      </c>
      <c r="C112" s="37">
        <v>44</v>
      </c>
      <c r="D112" s="37" t="s">
        <v>92</v>
      </c>
      <c r="E112" s="37">
        <v>99</v>
      </c>
      <c r="F112" s="65">
        <v>100</v>
      </c>
      <c r="G112" s="38">
        <v>180</v>
      </c>
      <c r="H112" s="38">
        <v>200</v>
      </c>
      <c r="I112" s="41">
        <v>-210</v>
      </c>
      <c r="J112" s="42"/>
      <c r="K112" s="66">
        <v>200</v>
      </c>
      <c r="L112" s="45">
        <v>116.75999999999999</v>
      </c>
      <c r="M112" s="45">
        <v>121.78067999999998</v>
      </c>
    </row>
    <row r="113" spans="1:13" x14ac:dyDescent="0.25">
      <c r="A113" s="67" t="s">
        <v>70</v>
      </c>
      <c r="B113" s="62" t="s">
        <v>23</v>
      </c>
      <c r="C113" s="37">
        <v>40</v>
      </c>
      <c r="D113" s="37" t="s">
        <v>92</v>
      </c>
      <c r="E113" s="37">
        <v>148</v>
      </c>
      <c r="F113" s="65" t="s">
        <v>61</v>
      </c>
      <c r="G113" s="38">
        <v>300.5</v>
      </c>
      <c r="H113" s="38">
        <v>320.5</v>
      </c>
      <c r="I113" s="41">
        <v>-330</v>
      </c>
      <c r="J113" s="42"/>
      <c r="K113" s="68" t="s">
        <v>154</v>
      </c>
      <c r="L113" s="45">
        <v>168.1343</v>
      </c>
      <c r="M113" s="45">
        <v>168.1343</v>
      </c>
    </row>
    <row r="115" spans="1:13" x14ac:dyDescent="0.25">
      <c r="A115" s="67" t="s">
        <v>64</v>
      </c>
      <c r="B115" s="62" t="s">
        <v>23</v>
      </c>
      <c r="C115" s="37">
        <v>28</v>
      </c>
      <c r="D115" s="37" t="s">
        <v>91</v>
      </c>
      <c r="E115" s="37">
        <v>81</v>
      </c>
      <c r="F115" s="65">
        <v>82.5</v>
      </c>
      <c r="G115" s="38">
        <v>142.5</v>
      </c>
      <c r="H115" s="38">
        <v>147.5</v>
      </c>
      <c r="I115" s="38">
        <v>152.5</v>
      </c>
      <c r="J115" s="48" t="s">
        <v>152</v>
      </c>
      <c r="K115" s="82">
        <v>152.5</v>
      </c>
      <c r="L115" s="45">
        <v>121.321375</v>
      </c>
      <c r="M115" s="45">
        <v>121.321375</v>
      </c>
    </row>
    <row r="116" spans="1:13" x14ac:dyDescent="0.25">
      <c r="A116" s="51" t="s">
        <v>66</v>
      </c>
      <c r="B116" s="62" t="s">
        <v>23</v>
      </c>
      <c r="C116" s="37">
        <v>25</v>
      </c>
      <c r="D116" s="37" t="s">
        <v>91</v>
      </c>
      <c r="E116" s="37">
        <v>76</v>
      </c>
      <c r="F116" s="65">
        <v>82.5</v>
      </c>
      <c r="G116" s="41">
        <v>-140</v>
      </c>
      <c r="H116" s="41">
        <v>-140</v>
      </c>
      <c r="I116" s="41">
        <v>-140</v>
      </c>
      <c r="J116" s="42"/>
      <c r="K116" s="82">
        <v>0</v>
      </c>
      <c r="L116" s="45">
        <v>0</v>
      </c>
      <c r="M116" s="45">
        <v>0</v>
      </c>
    </row>
    <row r="117" spans="1:13" x14ac:dyDescent="0.25">
      <c r="A117" s="47" t="s">
        <v>63</v>
      </c>
      <c r="B117" s="21" t="s">
        <v>23</v>
      </c>
      <c r="C117" s="19">
        <v>30</v>
      </c>
      <c r="D117" s="19" t="s">
        <v>91</v>
      </c>
      <c r="E117" s="19">
        <v>106.7</v>
      </c>
      <c r="F117" s="20" t="s">
        <v>61</v>
      </c>
      <c r="G117" s="25">
        <v>120</v>
      </c>
      <c r="H117" s="25">
        <v>138</v>
      </c>
      <c r="I117" s="25">
        <v>145</v>
      </c>
      <c r="J117" s="18">
        <v>-150</v>
      </c>
      <c r="K117" s="33" t="s">
        <v>153</v>
      </c>
      <c r="L117" s="24">
        <v>101.3115</v>
      </c>
      <c r="M117" s="24">
        <v>101.3115</v>
      </c>
    </row>
    <row r="119" spans="1:13" x14ac:dyDescent="0.25">
      <c r="A119" s="79" t="s">
        <v>62</v>
      </c>
      <c r="B119" s="62" t="s">
        <v>23</v>
      </c>
      <c r="C119" s="37">
        <v>24</v>
      </c>
      <c r="D119" s="37" t="s">
        <v>90</v>
      </c>
      <c r="E119" s="37">
        <v>63.1</v>
      </c>
      <c r="F119" s="65">
        <v>67.5</v>
      </c>
      <c r="G119" s="38">
        <v>130</v>
      </c>
      <c r="H119" s="38">
        <v>135.5</v>
      </c>
      <c r="I119" s="38">
        <v>140</v>
      </c>
      <c r="J119" s="79">
        <v>142.5</v>
      </c>
      <c r="K119" s="66">
        <v>140</v>
      </c>
      <c r="L119" s="45">
        <v>132.81100000000001</v>
      </c>
      <c r="M119" s="45">
        <v>132.81100000000001</v>
      </c>
    </row>
  </sheetData>
  <sortState xmlns:xlrd2="http://schemas.microsoft.com/office/spreadsheetml/2017/richdata2" ref="A79:M82">
    <sortCondition descending="1" ref="K79:K82"/>
    <sortCondition ref="E79:E82"/>
  </sortState>
  <mergeCells count="1">
    <mergeCell ref="A1:M1"/>
  </mergeCells>
  <conditionalFormatting sqref="G91:G92 I91:J92 G7:H7 G119:H119 G106 H27 G22:G27 G29:H29 G30:I31 G32:H32 I34 J34:J35 G34:H35 J37 G37:H37 G39:I39 G41:H41 G43:H43 G53:G54 G49:H50 H54 G115:I115 G116:H117">
    <cfRule type="cellIs" dxfId="123" priority="61" stopIfTrue="1" operator="lessThan">
      <formula>0</formula>
    </cfRule>
  </conditionalFormatting>
  <conditionalFormatting sqref="J3 J5:J20 J22:J27 J29:J32 J34:J35">
    <cfRule type="cellIs" dxfId="122" priority="62" stopIfTrue="1" operator="lessThan">
      <formula>0</formula>
    </cfRule>
  </conditionalFormatting>
  <conditionalFormatting sqref="J32">
    <cfRule type="cellIs" dxfId="121" priority="63" stopIfTrue="1" operator="lessThan">
      <formula>0</formula>
    </cfRule>
  </conditionalFormatting>
  <conditionalFormatting sqref="J30">
    <cfRule type="cellIs" dxfId="120" priority="64" stopIfTrue="1" operator="lessThan">
      <formula>0</formula>
    </cfRule>
  </conditionalFormatting>
  <conditionalFormatting sqref="I22">
    <cfRule type="cellIs" dxfId="119" priority="65" stopIfTrue="1" operator="lessThan">
      <formula>0</formula>
    </cfRule>
  </conditionalFormatting>
  <conditionalFormatting sqref="I27 I49:I50 G18:I18 G20:J20 G90 G8:J8 J41 J7 G10:J10 G9:I9 G16:J16 G11 I11:J11 G13:H13 G14:G15 J12:J15 H22:H25 J43">
    <cfRule type="cellIs" dxfId="118" priority="66" stopIfTrue="1" operator="lessThan">
      <formula>0</formula>
    </cfRule>
  </conditionalFormatting>
  <conditionalFormatting sqref="J32">
    <cfRule type="cellIs" dxfId="117" priority="67" stopIfTrue="1" operator="lessThan">
      <formula>0</formula>
    </cfRule>
  </conditionalFormatting>
  <conditionalFormatting sqref="I23 I117 H26 H106 I25 J106">
    <cfRule type="cellIs" dxfId="116" priority="68" stopIfTrue="1" operator="lessThan">
      <formula>0</formula>
    </cfRule>
  </conditionalFormatting>
  <conditionalFormatting sqref="H53 H90">
    <cfRule type="cellIs" dxfId="115" priority="69" stopIfTrue="1" operator="lessThan">
      <formula>0</formula>
    </cfRule>
  </conditionalFormatting>
  <conditionalFormatting sqref="L7 L34:L35 L41 L37 L43">
    <cfRule type="expression" dxfId="114" priority="60" stopIfTrue="1">
      <formula>AND(#REF!=2)</formula>
    </cfRule>
  </conditionalFormatting>
  <conditionalFormatting sqref="M7 M34:M35 M41 M37 M43">
    <cfRule type="expression" dxfId="113" priority="70" stopIfTrue="1">
      <formula>AND(#REF!=3)</formula>
    </cfRule>
  </conditionalFormatting>
  <conditionalFormatting sqref="F18 F20 F91:F92 F8:F16">
    <cfRule type="expression" dxfId="112" priority="71" stopIfTrue="1">
      <formula>AND(ROW(#REF!)=#REF!)</formula>
    </cfRule>
  </conditionalFormatting>
  <conditionalFormatting sqref="A3:B3 A90 B119 A106:B106 B108:B109 A5:A6 B4:B6 A7:B20 A22:B27 A29:B32 A34:B35 A37:B37 B39 B45:B47 A41:B41 A43:B43 A53:A54 A49:A50 B49:B54 B56:B74 B76:B86 B88:B90 A91:B92 B93:B94 B96:B100 B102 B104 B111:B113 A115:B117">
    <cfRule type="cellIs" dxfId="111" priority="72" stopIfTrue="1" operator="equal">
      <formula>#REF!</formula>
    </cfRule>
    <cfRule type="expression" dxfId="110" priority="72" stopIfTrue="1">
      <formula>AND(#REF!&lt;&gt;RIGHT(#REF!,1))</formula>
    </cfRule>
  </conditionalFormatting>
  <conditionalFormatting sqref="G91:G92 I91:J92">
    <cfRule type="expression" dxfId="109" priority="73" stopIfTrue="1">
      <formula>AND(COLUMN(#REF!)=#REF!,ROW(#REF!)=#REF!)</formula>
    </cfRule>
    <cfRule type="expression" dxfId="108" priority="73" stopIfTrue="1">
      <formula>OR(AND(ROW(#REF!)=#REF!,COLUMN(#REF!)&lt;#REF!,#REF!=1),AND(ROW(#REF!)&lt;#REF!,COLUMN(#REF!)=#REF!,#REF!=1))</formula>
    </cfRule>
  </conditionalFormatting>
  <conditionalFormatting sqref="J3 J5:J20 J22:J27 J29:J32 J34:J35">
    <cfRule type="expression" dxfId="107" priority="74" stopIfTrue="1">
      <formula>AND(COLUMN(#REF!)=#REF!,ROW(#REF!)=#REF!)</formula>
    </cfRule>
    <cfRule type="expression" dxfId="106" priority="74" stopIfTrue="1">
      <formula>OR(AND(ROW(#REF!)=#REF!,COLUMN(#REF!)&lt;#REF!,#REF!=1),AND(ROW(#REF!)&lt;#REF!,COLUMN(#REF!)=#REF!,#REF!=1))</formula>
    </cfRule>
  </conditionalFormatting>
  <conditionalFormatting sqref="L32">
    <cfRule type="expression" dxfId="105" priority="75" stopIfTrue="1">
      <formula>AND(#REF!=2)</formula>
    </cfRule>
  </conditionalFormatting>
  <conditionalFormatting sqref="M32">
    <cfRule type="expression" dxfId="104" priority="76" stopIfTrue="1">
      <formula>AND(#REF!=3)</formula>
    </cfRule>
  </conditionalFormatting>
  <conditionalFormatting sqref="J32">
    <cfRule type="expression" dxfId="103" priority="77" stopIfTrue="1">
      <formula>AND(COLUMN(#REF!)=#REF!,ROW(#REF!)=#REF!)</formula>
    </cfRule>
    <cfRule type="expression" dxfId="102" priority="77" stopIfTrue="1">
      <formula>OR(AND(ROW(#REF!)=#REF!,COLUMN(#REF!)&lt;#REF!,#REF!=1),AND(ROW(#REF!)&lt;#REF!,COLUMN(#REF!)=#REF!,#REF!=1))</formula>
    </cfRule>
  </conditionalFormatting>
  <conditionalFormatting sqref="J30">
    <cfRule type="expression" dxfId="101" priority="78" stopIfTrue="1">
      <formula>AND(COLUMN(#REF!)=#REF!,ROW(#REF!)=#REF!)</formula>
    </cfRule>
    <cfRule type="expression" dxfId="100" priority="78" stopIfTrue="1">
      <formula>OR(AND(ROW(#REF!)=#REF!,COLUMN(#REF!)&lt;#REF!,#REF!=1),AND(ROW(#REF!)&lt;#REF!,COLUMN(#REF!)=#REF!,#REF!=1))</formula>
    </cfRule>
  </conditionalFormatting>
  <conditionalFormatting sqref="F90 F106 F22:F27 F53:F54 F49:F50 F115:F117">
    <cfRule type="expression" dxfId="99" priority="79" stopIfTrue="1">
      <formula>AND(ROW(#REF!)=#REF!)</formula>
    </cfRule>
  </conditionalFormatting>
  <conditionalFormatting sqref="I22">
    <cfRule type="expression" dxfId="98" priority="80" stopIfTrue="1">
      <formula>AND(COLUMN(#REF!)=#REF!,ROW(#REF!)=#REF!)</formula>
    </cfRule>
    <cfRule type="expression" dxfId="97" priority="80" stopIfTrue="1">
      <formula>OR(AND(ROW(#REF!)=#REF!,COLUMN(#REF!)&lt;#REF!,#REF!=1),AND(ROW(#REF!)&lt;#REF!,COLUMN(#REF!)=#REF!,#REF!=1))</formula>
    </cfRule>
  </conditionalFormatting>
  <conditionalFormatting sqref="G18:I18 G20:J20 G90 G8:J8 J7 G10:J10 G9:I9 G16:J16 G11 I11:J11 G13:H13 G14:G15 G106 H27:I27 J12:J15 G22:H25 G26:G27 J34:J35 J41 J37 J43 H116:H117 H54 G53:G54 G49:I50 G115:G117">
    <cfRule type="expression" dxfId="96" priority="81" stopIfTrue="1">
      <formula>AND(COLUMN(#REF!)=#REF!,ROW(#REF!)=#REF!)</formula>
    </cfRule>
    <cfRule type="expression" dxfId="95" priority="81" stopIfTrue="1">
      <formula>OR(AND(ROW(#REF!)=#REF!,COLUMN(#REF!)&lt;#REF!,#REF!=1),AND(ROW(#REF!)&lt;#REF!,COLUMN(#REF!)=#REF!,#REF!=1))</formula>
    </cfRule>
  </conditionalFormatting>
  <conditionalFormatting sqref="K7 K34:K35 K41 K37 K43">
    <cfRule type="expression" dxfId="94" priority="82" stopIfTrue="1">
      <formula>AND(ROW(#REF!)=#REF!)</formula>
    </cfRule>
    <cfRule type="expression" dxfId="93" priority="82" stopIfTrue="1">
      <formula>AND(#REF!=1)</formula>
    </cfRule>
  </conditionalFormatting>
  <conditionalFormatting sqref="J32">
    <cfRule type="expression" dxfId="92" priority="83" stopIfTrue="1">
      <formula>AND(COLUMN(#REF!)=#REF!,ROW(#REF!)=#REF!)</formula>
    </cfRule>
    <cfRule type="expression" dxfId="91" priority="83" stopIfTrue="1">
      <formula>OR(AND(ROW(#REF!)=#REF!,COLUMN(#REF!)&lt;#REF!,#REF!=1),AND(ROW(#REF!)&lt;#REF!,COLUMN(#REF!)=#REF!,#REF!=1))</formula>
    </cfRule>
  </conditionalFormatting>
  <conditionalFormatting sqref="K32">
    <cfRule type="expression" dxfId="90" priority="84" stopIfTrue="1">
      <formula>AND(ROW(#REF!)=#REF!)</formula>
    </cfRule>
    <cfRule type="expression" dxfId="89" priority="84" stopIfTrue="1">
      <formula>AND(#REF!=1)</formula>
    </cfRule>
  </conditionalFormatting>
  <conditionalFormatting sqref="D91:D92 D3:E3 C18:E18 C90:E90 C16:E16 C106:E106 C20:E20 D5:E20 C22:E27 D29:E32 D34:E35 D41:E41 D37:E37 D43:E43 C53:E54 C49:E50 C115:E117">
    <cfRule type="expression" dxfId="88" priority="85" stopIfTrue="1">
      <formula>AND(ROW(#REF!)=#REF!)</formula>
    </cfRule>
    <cfRule type="expression" dxfId="87" priority="85" stopIfTrue="1">
      <formula>AND(#REF!&lt;&gt;RIGHT(#REF!,1))</formula>
    </cfRule>
  </conditionalFormatting>
  <conditionalFormatting sqref="I23 I117 H26 H106 I25 J106 H115:I115">
    <cfRule type="expression" dxfId="86" priority="86" stopIfTrue="1">
      <formula>AND(COLUMN(#REF!)=#REF!,ROW(#REF!)=#REF!)</formula>
    </cfRule>
    <cfRule type="expression" dxfId="85" priority="86" stopIfTrue="1">
      <formula>OR(AND(ROW(#REF!)=#REF!,COLUMN(#REF!)&lt;#REF!,#REF!=1),AND(ROW(#REF!)&lt;#REF!,COLUMN(#REF!)=#REF!,#REF!=1))</formula>
    </cfRule>
  </conditionalFormatting>
  <conditionalFormatting sqref="H53 H90">
    <cfRule type="expression" dxfId="84" priority="87" stopIfTrue="1">
      <formula>AND(COLUMN(#REF!)=#REF!,ROW(#REF!)=#REF!)</formula>
    </cfRule>
    <cfRule type="expression" dxfId="83" priority="87" stopIfTrue="1">
      <formula>OR(AND(ROW(#REF!)=#REF!,COLUMN(#REF!)&lt;#REF!,#REF!=1),AND(ROW(#REF!)&lt;#REF!,COLUMN(#REF!)=#REF!,#REF!=1))</formula>
    </cfRule>
  </conditionalFormatting>
  <conditionalFormatting sqref="G2:J2 J3 J5:J20 J22:J27 J29:J32 J34:J35">
    <cfRule type="cellIs" dxfId="82" priority="88" stopIfTrue="1" operator="equal">
      <formula>#REF!</formula>
    </cfRule>
  </conditionalFormatting>
  <conditionalFormatting sqref="L3 L5:L20 L22:L27 L29:L32 L34:L35">
    <cfRule type="expression" dxfId="81" priority="92" stopIfTrue="1">
      <formula>AND(#REF!=2)</formula>
    </cfRule>
  </conditionalFormatting>
  <conditionalFormatting sqref="M3 M5:M20 M22:M27 M29:M32 M34:M35">
    <cfRule type="expression" dxfId="80" priority="93" stopIfTrue="1">
      <formula>AND(#REF!=3)</formula>
    </cfRule>
  </conditionalFormatting>
  <conditionalFormatting sqref="K3 K5:K20 K22:K27 K29:K32 K34:K35">
    <cfRule type="expression" dxfId="79" priority="94" stopIfTrue="1">
      <formula>AND(ROW(#REF!)=#REF!)</formula>
    </cfRule>
    <cfRule type="expression" dxfId="78" priority="94" stopIfTrue="1">
      <formula>AND(#REF!=1)</formula>
    </cfRule>
  </conditionalFormatting>
  <conditionalFormatting sqref="L32">
    <cfRule type="expression" dxfId="77" priority="95" stopIfTrue="1">
      <formula>AND(#REF!=2)</formula>
    </cfRule>
  </conditionalFormatting>
  <conditionalFormatting sqref="M32">
    <cfRule type="expression" dxfId="76" priority="96" stopIfTrue="1">
      <formula>AND(#REF!=3)</formula>
    </cfRule>
  </conditionalFormatting>
  <conditionalFormatting sqref="K32">
    <cfRule type="expression" dxfId="75" priority="97" stopIfTrue="1">
      <formula>AND(ROW(#REF!)=#REF!)</formula>
    </cfRule>
    <cfRule type="expression" dxfId="74" priority="97" stopIfTrue="1">
      <formula>AND(#REF!=1)</formula>
    </cfRule>
  </conditionalFormatting>
  <conditionalFormatting sqref="L30">
    <cfRule type="expression" dxfId="73" priority="98" stopIfTrue="1">
      <formula>AND(#REF!=2)</formula>
    </cfRule>
  </conditionalFormatting>
  <conditionalFormatting sqref="M30">
    <cfRule type="expression" dxfId="72" priority="99" stopIfTrue="1">
      <formula>AND(#REF!=3)</formula>
    </cfRule>
  </conditionalFormatting>
  <conditionalFormatting sqref="K30">
    <cfRule type="expression" dxfId="71" priority="100" stopIfTrue="1">
      <formula>AND(ROW(#REF!)=#REF!)</formula>
    </cfRule>
    <cfRule type="expression" dxfId="70" priority="101" stopIfTrue="1">
      <formula>AND(#REF!=1)</formula>
    </cfRule>
  </conditionalFormatting>
  <conditionalFormatting sqref="G3:G20 G22:G27">
    <cfRule type="cellIs" dxfId="69" priority="57" stopIfTrue="1" operator="lessThan">
      <formula>0</formula>
    </cfRule>
  </conditionalFormatting>
  <conditionalFormatting sqref="G3:G20 G22:G27 G29:G32 G34:G35">
    <cfRule type="expression" dxfId="68" priority="58" stopIfTrue="1">
      <formula>AND(COLUMN(#REF!)=#REF!,ROW(#REF!)=#REF!)</formula>
    </cfRule>
  </conditionalFormatting>
  <conditionalFormatting sqref="G34:G35 G37 G39 G41 G43">
    <cfRule type="expression" dxfId="67" priority="55" stopIfTrue="1">
      <formula>AND(COLUMN(#REF!)=#REF!,ROW(#REF!)=#REF!)</formula>
    </cfRule>
    <cfRule type="expression" dxfId="66" priority="102" stopIfTrue="1">
      <formula>OR(AND(ROW(#REF!)=#REF!,COLUMN(#REF!)&lt;#REF!,#REF!=1),AND(ROW(#REF!)&lt;#REF!,COLUMN(#REF!)=#REF!,#REF!=1))</formula>
    </cfRule>
  </conditionalFormatting>
  <conditionalFormatting sqref="G7:H7 G119:H119">
    <cfRule type="expression" dxfId="65" priority="52" stopIfTrue="1">
      <formula>AND(COLUMN(#REF!)=#REF!,ROW(#REF!)=#REF!)</formula>
    </cfRule>
  </conditionalFormatting>
  <conditionalFormatting sqref="H3:H20 H22:H27">
    <cfRule type="cellIs" dxfId="64" priority="48" stopIfTrue="1" operator="lessThan">
      <formula>0</formula>
    </cfRule>
  </conditionalFormatting>
  <conditionalFormatting sqref="H3:H20 H22:H27 H29:H32 H34:H35 H37 H39 H41 H43">
    <cfRule type="expression" dxfId="63" priority="49" stopIfTrue="1">
      <formula>AND(COLUMN(#REF!)=#REF!,ROW(#REF!)=#REF!)</formula>
    </cfRule>
    <cfRule type="expression" dxfId="62" priority="103" stopIfTrue="1">
      <formula>OR(AND(ROW(#REF!)=#REF!,COLUMN(#REF!)&lt;#REF!,#REF!=1),AND(ROW(#REF!)&lt;#REF!,COLUMN(#REF!)=#REF!,#REF!=1))</formula>
    </cfRule>
  </conditionalFormatting>
  <conditionalFormatting sqref="I4">
    <cfRule type="cellIs" dxfId="61" priority="45" stopIfTrue="1" operator="lessThan">
      <formula>0</formula>
    </cfRule>
  </conditionalFormatting>
  <conditionalFormatting sqref="I4">
    <cfRule type="expression" dxfId="60" priority="46" stopIfTrue="1">
      <formula>AND(COLUMN(#REF!)=#REF!,ROW(#REF!)=#REF!)</formula>
    </cfRule>
  </conditionalFormatting>
  <conditionalFormatting sqref="I30:I31 I34">
    <cfRule type="expression" dxfId="59" priority="43" stopIfTrue="1">
      <formula>AND(COLUMN(#REF!)=#REF!,ROW(#REF!)=#REF!)</formula>
    </cfRule>
    <cfRule type="expression" dxfId="58" priority="104" stopIfTrue="1">
      <formula>OR(AND(ROW(#REF!)=#REF!,COLUMN(#REF!)&lt;#REF!,#REF!=1),AND(ROW(#REF!)&lt;#REF!,COLUMN(#REF!)=#REF!,#REF!=1))</formula>
    </cfRule>
  </conditionalFormatting>
  <conditionalFormatting sqref="I43">
    <cfRule type="cellIs" dxfId="57" priority="39" stopIfTrue="1" operator="lessThan">
      <formula>0</formula>
    </cfRule>
  </conditionalFormatting>
  <conditionalFormatting sqref="I43 I39">
    <cfRule type="expression" dxfId="56" priority="40" stopIfTrue="1">
      <formula>AND(COLUMN(#REF!)=#REF!,ROW(#REF!)=#REF!)</formula>
    </cfRule>
  </conditionalFormatting>
  <conditionalFormatting sqref="I119">
    <cfRule type="cellIs" dxfId="55" priority="36" stopIfTrue="1" operator="lessThan">
      <formula>0</formula>
    </cfRule>
  </conditionalFormatting>
  <conditionalFormatting sqref="I119">
    <cfRule type="expression" dxfId="54" priority="37" stopIfTrue="1">
      <formula>AND(COLUMN(#REF!)=#REF!,ROW(#REF!)=#REF!)</formula>
    </cfRule>
    <cfRule type="expression" dxfId="53" priority="105" stopIfTrue="1">
      <formula>OR(AND(ROW(#REF!)=#REF!,COLUMN(#REF!)&lt;#REF!,#REF!=1),AND(ROW(#REF!)&lt;#REF!,COLUMN(#REF!)=#REF!,#REF!=1))</formula>
    </cfRule>
  </conditionalFormatting>
  <conditionalFormatting sqref="L106 L8:L20 L22:L27 L49:L54 L88:L92 L115:L117">
    <cfRule type="expression" dxfId="52" priority="32" stopIfTrue="1">
      <formula>AND(#REF!=2)</formula>
    </cfRule>
  </conditionalFormatting>
  <conditionalFormatting sqref="M106 M8:M20 M22:M27 M49:M54 M88:M92 M115:M117">
    <cfRule type="expression" dxfId="51" priority="33" stopIfTrue="1">
      <formula>AND(#REF!=3)</formula>
    </cfRule>
  </conditionalFormatting>
  <conditionalFormatting sqref="K106 K8:K20 K22:K27 K49:K54 K88:K92 K115:K117">
    <cfRule type="expression" dxfId="50" priority="34" stopIfTrue="1">
      <formula>AND(ROW(#REF!)=#REF!)</formula>
    </cfRule>
  </conditionalFormatting>
  <conditionalFormatting sqref="D92:D94 D56:D58 D67:D73 D96:D100 D102 D104 D111:D113">
    <cfRule type="expression" dxfId="49" priority="30" stopIfTrue="1">
      <formula>AND(ROW(#REF!)=#REF!)</formula>
    </cfRule>
  </conditionalFormatting>
  <conditionalFormatting sqref="D66">
    <cfRule type="expression" dxfId="48" priority="26" stopIfTrue="1">
      <formula>AND(ROW(#REF!)=#REF!)</formula>
    </cfRule>
  </conditionalFormatting>
  <conditionalFormatting sqref="D59:D60">
    <cfRule type="expression" dxfId="47" priority="22" stopIfTrue="1">
      <formula>AND(#REF!&lt;&gt;RIGHT(#REF!,1))</formula>
    </cfRule>
    <cfRule type="expression" dxfId="46" priority="22" stopIfTrue="1">
      <formula>AND(ROW(#REF!)=#REF!)</formula>
    </cfRule>
  </conditionalFormatting>
  <conditionalFormatting sqref="F119 F108:F109 F3:F20 F22:F27 F29:F32 F34:F35 F37 F39 F45:F47 F41 F43 F52 F50 F56:F74 F76:F86 F92:F94 F96:F100 F102 F104 F111:F113">
    <cfRule type="expression" dxfId="45" priority="21" stopIfTrue="1">
      <formula>AND(ROW(#REF!)=#REF!)</formula>
    </cfRule>
  </conditionalFormatting>
  <conditionalFormatting sqref="C119 E45:E47 E108:E109 C3:C20 C22:C27 C29:C32 C34:C35 C37 C39 C41 C43 E52 E50 E56:E74 E76:E86 E91:E94 E96:E100 E102 E104 E111:E113">
    <cfRule type="expression" dxfId="44" priority="19" stopIfTrue="1">
      <formula>AND(ROW(#REF!)=#REF!)</formula>
    </cfRule>
  </conditionalFormatting>
  <conditionalFormatting sqref="A52 A50 A56:A60 A93:A94 A96:A100 A102 A104 A111:A113">
    <cfRule type="cellIs" dxfId="43" priority="17" stopIfTrue="1" operator="equal">
      <formula>#REF!</formula>
    </cfRule>
  </conditionalFormatting>
  <conditionalFormatting sqref="A92 A96:A98 A45:A47 A108:A109 A65:A74 A76:A86">
    <cfRule type="expression" dxfId="42" priority="15" stopIfTrue="1">
      <formula>AND(#REF!&lt;&gt;RIGHT(#REF!,1))</formula>
    </cfRule>
    <cfRule type="cellIs" dxfId="41" priority="15" stopIfTrue="1" operator="equal">
      <formula>#REF!</formula>
    </cfRule>
  </conditionalFormatting>
  <conditionalFormatting sqref="K45 K108:K109 K52 K50 K56:K74 K76:K86 K92:K94 K96:K100 K102 K104 K111:K113">
    <cfRule type="expression" dxfId="40" priority="13" stopIfTrue="1">
      <formula>AND(#REF!=1)</formula>
    </cfRule>
    <cfRule type="expression" dxfId="39" priority="13" stopIfTrue="1">
      <formula>AND(ROW(#REF!)=#REF!)</formula>
    </cfRule>
  </conditionalFormatting>
  <conditionalFormatting sqref="K119">
    <cfRule type="expression" dxfId="38" priority="8" stopIfTrue="1">
      <formula>AND(ROW(#REF!)=#REF!)</formula>
    </cfRule>
  </conditionalFormatting>
  <conditionalFormatting sqref="K46">
    <cfRule type="expression" dxfId="37" priority="6" stopIfTrue="1">
      <formula>AND(#REF!=1)</formula>
    </cfRule>
  </conditionalFormatting>
  <conditionalFormatting sqref="K47">
    <cfRule type="expression" dxfId="36" priority="4" stopIfTrue="1">
      <formula>AND(ROW(#REF!)=#REF!)</formula>
    </cfRule>
    <cfRule type="expression" dxfId="35" priority="4" stopIfTrue="1">
      <formula>AND(#REF!=1)</formula>
    </cfRule>
  </conditionalFormatting>
  <conditionalFormatting sqref="D52 D50">
    <cfRule type="expression" dxfId="34" priority="2" stopIfTrue="1">
      <formula>AND(ROW(#REF!)=#REF!)</formula>
    </cfRule>
  </conditionalFormatting>
  <dataValidations count="5">
    <dataValidation type="list" allowBlank="1" showInputMessage="1" showErrorMessage="1" sqref="K2:K3 K5:K20 K22:K27 K29:K32 K34:K35" xr:uid="{00000000-0002-0000-0000-000000000000}">
      <formula1>"PL Total, Best Squat, Best Bench, Best Deadlift, Push Pull Total"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H18:J18 H3:J3 H91:J91 H20:J20 H5:J16 H30:J30 H32:J32 H34:J35 H37:J37 H41:J41 H43:J43" xr:uid="{00000000-0002-0000-0000-000001000000}">
      <formula1>AND(MOD(H3,2.5)=0,H3&gt;=ABS(G3),H3&gt;G3)</formula1>
    </dataValidation>
    <dataValidation type="list" allowBlank="1" showInputMessage="1" showErrorMessage="1" prompt="1st Character must be M or F to designate male/female to compute Wilks Coef.  Examples:  M-O = open male, F-M1 = female master" sqref="D3 D106 D66:D73 D5:D20 D22:D27 D29:D32 D34:D35 D37 D41 D43 D49:D50 D52:D54 D56:D60 D90:D94 D96:D100 D102 D104 D111:D113 D115:D117" xr:uid="{00000000-0002-0000-0000-000002000000}">
      <formula1>INDIRECT(#REF!)</formula1>
    </dataValidation>
    <dataValidation type="custom" errorStyle="warning" allowBlank="1" showInputMessage="1" showErrorMessage="1" error="Must be a multiple of 2.5 unless record attempt" sqref="G91:G92 G3 G5:G20 G22:G27 G29:G32 G34:G35 G37 G41 G43" xr:uid="{00000000-0002-0000-0000-000003000000}">
      <formula1>AND(MOD(G3,2.5)=0)</formula1>
    </dataValidation>
    <dataValidation allowBlank="1" showInputMessage="1" showErrorMessage="1" prompt="Don't enter anything here, these are calculated automatically." sqref="K91:M92 F91:F92 K3:M3 F3 K5:M20 F5:F20 K22:M27 F22:F27 K29:M32 F29:F32 F34:F35 K34:M35 F37 F43 K37:M37 K41:M41 F41 K43:M43" xr:uid="{00000000-0002-0000-0000-000004000000}"/>
  </dataValidation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workbookViewId="0">
      <selection activeCell="M8" sqref="M8"/>
    </sheetView>
  </sheetViews>
  <sheetFormatPr defaultRowHeight="15" x14ac:dyDescent="0.25"/>
  <cols>
    <col min="1" max="1" width="11.5703125" customWidth="1"/>
    <col min="2" max="2" width="18.5703125" bestFit="1" customWidth="1"/>
    <col min="3" max="3" width="16.42578125" bestFit="1" customWidth="1"/>
    <col min="5" max="5" width="7.28515625" bestFit="1" customWidth="1"/>
    <col min="6" max="6" width="18" bestFit="1" customWidth="1"/>
    <col min="7" max="7" width="9.5703125" bestFit="1" customWidth="1"/>
    <col min="10" max="10" width="11.5703125" bestFit="1" customWidth="1"/>
    <col min="11" max="11" width="9.5703125" bestFit="1" customWidth="1"/>
    <col min="12" max="12" width="20.28515625" bestFit="1" customWidth="1"/>
  </cols>
  <sheetData>
    <row r="1" spans="1:13" ht="28.5" x14ac:dyDescent="0.45">
      <c r="A1" s="83" t="s">
        <v>157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56">
        <v>43806</v>
      </c>
      <c r="M1" s="55"/>
    </row>
    <row r="2" spans="1:13" s="10" customFormat="1" ht="29.25" thickBot="1" x14ac:dyDescent="0.5">
      <c r="A2" s="85" t="s">
        <v>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3" s="10" customFormat="1" ht="25.5" x14ac:dyDescent="0.25">
      <c r="A3" s="12" t="s">
        <v>26</v>
      </c>
      <c r="B3" s="12" t="s">
        <v>0</v>
      </c>
      <c r="C3" s="12" t="s">
        <v>27</v>
      </c>
      <c r="D3" s="12" t="s">
        <v>1</v>
      </c>
      <c r="E3" s="84" t="s">
        <v>6</v>
      </c>
      <c r="F3" s="84"/>
      <c r="G3" s="84"/>
      <c r="H3" s="12" t="s">
        <v>28</v>
      </c>
      <c r="I3" s="12" t="s">
        <v>29</v>
      </c>
      <c r="J3" s="13" t="s">
        <v>30</v>
      </c>
      <c r="K3" s="13" t="s">
        <v>31</v>
      </c>
      <c r="L3" s="13" t="s">
        <v>32</v>
      </c>
    </row>
    <row r="4" spans="1:13" s="10" customFormat="1" x14ac:dyDescent="0.25">
      <c r="A4" s="21" t="s">
        <v>23</v>
      </c>
      <c r="B4" s="32" t="s">
        <v>64</v>
      </c>
      <c r="C4" s="64" t="s">
        <v>160</v>
      </c>
      <c r="D4" s="53" t="e">
        <f t="shared" ref="D4:D6" si="0">(L$1-C4)/365</f>
        <v>#VALUE!</v>
      </c>
      <c r="E4" s="26" t="s">
        <v>91</v>
      </c>
      <c r="F4" s="15" t="s">
        <v>162</v>
      </c>
      <c r="G4" s="54" t="s">
        <v>156</v>
      </c>
      <c r="H4" s="61">
        <v>81</v>
      </c>
      <c r="I4" s="16">
        <v>82.5</v>
      </c>
      <c r="J4" s="57" t="s">
        <v>159</v>
      </c>
      <c r="K4" s="11">
        <v>155</v>
      </c>
      <c r="L4" s="34" t="s">
        <v>33</v>
      </c>
    </row>
    <row r="5" spans="1:13" s="10" customFormat="1" x14ac:dyDescent="0.25">
      <c r="A5" s="21" t="s">
        <v>23</v>
      </c>
      <c r="B5" s="47" t="s">
        <v>63</v>
      </c>
      <c r="C5" s="64" t="s">
        <v>161</v>
      </c>
      <c r="D5" s="53">
        <f t="shared" si="0"/>
        <v>31.005479452054793</v>
      </c>
      <c r="E5" s="26" t="s">
        <v>91</v>
      </c>
      <c r="F5" s="15" t="s">
        <v>162</v>
      </c>
      <c r="G5" s="54" t="s">
        <v>156</v>
      </c>
      <c r="H5" s="26">
        <v>106.7</v>
      </c>
      <c r="I5" s="16" t="s">
        <v>61</v>
      </c>
      <c r="J5" s="57" t="s">
        <v>159</v>
      </c>
      <c r="K5" s="11">
        <v>145</v>
      </c>
      <c r="L5" s="34" t="s">
        <v>33</v>
      </c>
    </row>
    <row r="6" spans="1:13" s="10" customFormat="1" x14ac:dyDescent="0.25">
      <c r="A6" s="21" t="s">
        <v>23</v>
      </c>
      <c r="B6" s="32" t="s">
        <v>70</v>
      </c>
      <c r="C6" s="64">
        <v>28906</v>
      </c>
      <c r="D6" s="53">
        <f t="shared" si="0"/>
        <v>40.821917808219176</v>
      </c>
      <c r="E6" s="26" t="s">
        <v>92</v>
      </c>
      <c r="F6" s="15" t="s">
        <v>163</v>
      </c>
      <c r="G6" s="54" t="s">
        <v>156</v>
      </c>
      <c r="H6" s="61">
        <v>148</v>
      </c>
      <c r="I6" s="27" t="s">
        <v>61</v>
      </c>
      <c r="J6" s="57" t="s">
        <v>159</v>
      </c>
      <c r="K6" s="11">
        <v>320.5</v>
      </c>
      <c r="L6" s="34" t="s">
        <v>33</v>
      </c>
    </row>
    <row r="7" spans="1:13" x14ac:dyDescent="0.25">
      <c r="M7" s="10"/>
    </row>
    <row r="8" spans="1:13" ht="29.25" thickBot="1" x14ac:dyDescent="0.5">
      <c r="A8" s="85" t="s">
        <v>44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10"/>
    </row>
    <row r="9" spans="1:13" ht="25.5" x14ac:dyDescent="0.25">
      <c r="A9" s="12" t="s">
        <v>26</v>
      </c>
      <c r="B9" s="12" t="s">
        <v>0</v>
      </c>
      <c r="C9" s="12" t="s">
        <v>27</v>
      </c>
      <c r="D9" s="12" t="s">
        <v>1</v>
      </c>
      <c r="E9" s="84" t="s">
        <v>6</v>
      </c>
      <c r="F9" s="84"/>
      <c r="G9" s="84"/>
      <c r="H9" s="12" t="s">
        <v>28</v>
      </c>
      <c r="I9" s="12" t="s">
        <v>29</v>
      </c>
      <c r="J9" s="13" t="s">
        <v>30</v>
      </c>
      <c r="K9" s="13" t="s">
        <v>31</v>
      </c>
      <c r="L9" s="13" t="s">
        <v>32</v>
      </c>
      <c r="M9" s="10"/>
    </row>
    <row r="10" spans="1:13" s="10" customFormat="1" x14ac:dyDescent="0.25">
      <c r="A10" s="59" t="s">
        <v>24</v>
      </c>
      <c r="B10" s="32" t="s">
        <v>94</v>
      </c>
      <c r="C10" s="57" t="s">
        <v>167</v>
      </c>
      <c r="D10" s="53">
        <f t="shared" ref="D10:D14" si="1">(L$1-C10)/365</f>
        <v>41.194520547945203</v>
      </c>
      <c r="E10" s="59" t="s">
        <v>25</v>
      </c>
      <c r="F10" s="15" t="s">
        <v>163</v>
      </c>
      <c r="G10" s="15" t="s">
        <v>158</v>
      </c>
      <c r="H10" s="26">
        <v>68.599999999999994</v>
      </c>
      <c r="I10" s="27">
        <v>75</v>
      </c>
      <c r="J10" s="57" t="s">
        <v>159</v>
      </c>
      <c r="K10" s="33">
        <v>177.5</v>
      </c>
      <c r="L10" s="34" t="s">
        <v>33</v>
      </c>
    </row>
    <row r="11" spans="1:13" s="10" customFormat="1" x14ac:dyDescent="0.25">
      <c r="A11" s="35" t="s">
        <v>24</v>
      </c>
      <c r="B11" s="32" t="s">
        <v>97</v>
      </c>
      <c r="C11" s="57" t="s">
        <v>170</v>
      </c>
      <c r="D11" s="53" t="e">
        <f t="shared" si="1"/>
        <v>#VALUE!</v>
      </c>
      <c r="E11" s="59" t="s">
        <v>25</v>
      </c>
      <c r="F11" s="15" t="s">
        <v>172</v>
      </c>
      <c r="G11" s="15" t="s">
        <v>158</v>
      </c>
      <c r="H11" s="26">
        <v>80.099999999999994</v>
      </c>
      <c r="I11" s="27">
        <v>82.5</v>
      </c>
      <c r="J11" s="57" t="s">
        <v>159</v>
      </c>
      <c r="K11" s="33">
        <v>105</v>
      </c>
      <c r="L11" s="34" t="s">
        <v>33</v>
      </c>
    </row>
    <row r="12" spans="1:13" s="10" customFormat="1" x14ac:dyDescent="0.25">
      <c r="A12" s="35" t="s">
        <v>24</v>
      </c>
      <c r="B12" s="32" t="s">
        <v>2</v>
      </c>
      <c r="C12" s="57" t="s">
        <v>168</v>
      </c>
      <c r="D12" s="53" t="e">
        <f t="shared" si="1"/>
        <v>#VALUE!</v>
      </c>
      <c r="E12" s="59" t="s">
        <v>25</v>
      </c>
      <c r="F12" s="15" t="s">
        <v>173</v>
      </c>
      <c r="G12" s="15" t="s">
        <v>158</v>
      </c>
      <c r="H12" s="26">
        <v>56.5</v>
      </c>
      <c r="I12" s="27">
        <v>60</v>
      </c>
      <c r="J12" s="57" t="s">
        <v>159</v>
      </c>
      <c r="K12" s="33">
        <v>110</v>
      </c>
      <c r="L12" s="34" t="s">
        <v>33</v>
      </c>
    </row>
    <row r="13" spans="1:13" s="10" customFormat="1" x14ac:dyDescent="0.25">
      <c r="A13" s="35" t="s">
        <v>23</v>
      </c>
      <c r="B13" s="32" t="s">
        <v>76</v>
      </c>
      <c r="C13" s="57" t="s">
        <v>169</v>
      </c>
      <c r="D13" s="53" t="e">
        <f t="shared" si="1"/>
        <v>#VALUE!</v>
      </c>
      <c r="E13" s="59" t="s">
        <v>25</v>
      </c>
      <c r="F13" s="15" t="s">
        <v>171</v>
      </c>
      <c r="G13" s="15" t="s">
        <v>158</v>
      </c>
      <c r="H13" s="26">
        <v>82.3</v>
      </c>
      <c r="I13" s="27">
        <v>82.5</v>
      </c>
      <c r="J13" s="57" t="s">
        <v>159</v>
      </c>
      <c r="K13" s="33">
        <v>150</v>
      </c>
      <c r="L13" s="34" t="s">
        <v>33</v>
      </c>
    </row>
    <row r="14" spans="1:13" s="10" customFormat="1" x14ac:dyDescent="0.25">
      <c r="A14" s="59" t="s">
        <v>24</v>
      </c>
      <c r="B14" s="32" t="s">
        <v>98</v>
      </c>
      <c r="C14" s="57" t="s">
        <v>166</v>
      </c>
      <c r="D14" s="53">
        <f t="shared" si="1"/>
        <v>37.775342465753425</v>
      </c>
      <c r="E14" s="59" t="s">
        <v>25</v>
      </c>
      <c r="F14" s="54" t="s">
        <v>155</v>
      </c>
      <c r="G14" s="15" t="s">
        <v>158</v>
      </c>
      <c r="H14" s="26">
        <v>59.5</v>
      </c>
      <c r="I14" s="27">
        <v>60</v>
      </c>
      <c r="J14" s="57" t="s">
        <v>159</v>
      </c>
      <c r="K14" s="58">
        <v>190.5</v>
      </c>
      <c r="L14" s="34" t="s">
        <v>33</v>
      </c>
    </row>
    <row r="15" spans="1:13" x14ac:dyDescent="0.25">
      <c r="A15" s="21" t="s">
        <v>24</v>
      </c>
      <c r="B15" s="32" t="s">
        <v>115</v>
      </c>
      <c r="C15" s="57" t="s">
        <v>165</v>
      </c>
      <c r="D15" s="53">
        <f>(L$1-C15)/365</f>
        <v>65.706849315068496</v>
      </c>
      <c r="E15" s="26" t="s">
        <v>14</v>
      </c>
      <c r="F15" s="15" t="s">
        <v>164</v>
      </c>
      <c r="G15" s="15" t="s">
        <v>158</v>
      </c>
      <c r="H15" s="26">
        <v>100.6</v>
      </c>
      <c r="I15" s="27">
        <v>110</v>
      </c>
      <c r="J15" s="57" t="s">
        <v>159</v>
      </c>
      <c r="K15" s="60">
        <v>220</v>
      </c>
      <c r="L15" s="34" t="s">
        <v>33</v>
      </c>
      <c r="M15" s="10"/>
    </row>
    <row r="16" spans="1:13" x14ac:dyDescent="0.25">
      <c r="M16" s="10"/>
    </row>
    <row r="17" spans="2:12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63" t="s">
        <v>34</v>
      </c>
      <c r="L17" s="63"/>
    </row>
    <row r="18" spans="2:12" x14ac:dyDescent="0.25">
      <c r="B18" s="10"/>
      <c r="C18" s="10"/>
      <c r="D18" s="10"/>
      <c r="E18" s="10"/>
      <c r="F18" s="10"/>
      <c r="G18" s="10"/>
      <c r="H18" s="10"/>
      <c r="I18" s="10"/>
      <c r="J18" s="62" t="s">
        <v>23</v>
      </c>
      <c r="K18" s="57" t="s">
        <v>175</v>
      </c>
      <c r="L18" s="57" t="s">
        <v>13</v>
      </c>
    </row>
    <row r="19" spans="2:12" x14ac:dyDescent="0.25">
      <c r="B19" s="10"/>
      <c r="C19" s="10"/>
      <c r="D19" s="10"/>
      <c r="E19" s="10"/>
      <c r="F19" s="10"/>
      <c r="G19" s="10"/>
      <c r="H19" s="10"/>
      <c r="I19" s="10"/>
      <c r="J19" s="62" t="s">
        <v>23</v>
      </c>
      <c r="K19" s="57" t="s">
        <v>175</v>
      </c>
      <c r="L19" s="57" t="s">
        <v>36</v>
      </c>
    </row>
    <row r="20" spans="2:12" x14ac:dyDescent="0.25">
      <c r="B20" s="10"/>
      <c r="C20" s="10"/>
      <c r="D20" s="10"/>
      <c r="E20" s="10"/>
      <c r="F20" s="10"/>
      <c r="G20" s="10"/>
      <c r="H20" s="10"/>
      <c r="I20" s="10"/>
      <c r="J20" s="62" t="s">
        <v>23</v>
      </c>
      <c r="K20" s="57" t="s">
        <v>175</v>
      </c>
      <c r="L20" s="57" t="s">
        <v>35</v>
      </c>
    </row>
    <row r="21" spans="2:12" x14ac:dyDescent="0.25">
      <c r="J21" s="62" t="s">
        <v>23</v>
      </c>
      <c r="K21" s="57" t="s">
        <v>176</v>
      </c>
      <c r="L21" s="57" t="s">
        <v>141</v>
      </c>
    </row>
    <row r="23" spans="2:12" x14ac:dyDescent="0.25">
      <c r="J23" s="62" t="s">
        <v>24</v>
      </c>
      <c r="K23" s="57" t="s">
        <v>175</v>
      </c>
      <c r="L23" s="57" t="s">
        <v>139</v>
      </c>
    </row>
    <row r="24" spans="2:12" x14ac:dyDescent="0.25">
      <c r="J24" s="62" t="s">
        <v>24</v>
      </c>
      <c r="K24" s="57" t="s">
        <v>175</v>
      </c>
      <c r="L24" s="57" t="s">
        <v>140</v>
      </c>
    </row>
    <row r="25" spans="2:12" x14ac:dyDescent="0.25">
      <c r="J25" s="62" t="s">
        <v>24</v>
      </c>
      <c r="K25" s="57" t="s">
        <v>176</v>
      </c>
      <c r="L25" s="57" t="s">
        <v>174</v>
      </c>
    </row>
    <row r="27" spans="2:12" x14ac:dyDescent="0.25">
      <c r="J27" s="62" t="s">
        <v>60</v>
      </c>
      <c r="K27" s="57" t="s">
        <v>175</v>
      </c>
      <c r="L27" s="57" t="s">
        <v>142</v>
      </c>
    </row>
    <row r="28" spans="2:12" x14ac:dyDescent="0.25">
      <c r="J28" s="62" t="s">
        <v>60</v>
      </c>
      <c r="K28" s="57" t="s">
        <v>175</v>
      </c>
      <c r="L28" s="57" t="s">
        <v>143</v>
      </c>
    </row>
    <row r="29" spans="2:12" x14ac:dyDescent="0.25">
      <c r="J29" s="62" t="s">
        <v>60</v>
      </c>
      <c r="K29" s="57" t="s">
        <v>176</v>
      </c>
      <c r="L29" s="57" t="s">
        <v>16</v>
      </c>
    </row>
  </sheetData>
  <mergeCells count="5">
    <mergeCell ref="E9:G9"/>
    <mergeCell ref="E3:G3"/>
    <mergeCell ref="A2:L2"/>
    <mergeCell ref="A8:L8"/>
    <mergeCell ref="A1:K1"/>
  </mergeCells>
  <conditionalFormatting sqref="I15">
    <cfRule type="expression" dxfId="33" priority="76" stopIfTrue="1">
      <formula>AND(ROW(#REF!)=#REF!)</formula>
    </cfRule>
  </conditionalFormatting>
  <conditionalFormatting sqref="K15 K4:K6">
    <cfRule type="expression" dxfId="32" priority="74" stopIfTrue="1">
      <formula>AND(ROW(#REF!)=#REF!)</formula>
    </cfRule>
    <cfRule type="expression" dxfId="31" priority="75" stopIfTrue="1">
      <formula>AND(#REF!=1)</formula>
    </cfRule>
  </conditionalFormatting>
  <conditionalFormatting sqref="A4 J27:J29 J23:J25 J18:J21">
    <cfRule type="cellIs" dxfId="30" priority="59" stopIfTrue="1" operator="equal">
      <formula>#REF!</formula>
    </cfRule>
  </conditionalFormatting>
  <conditionalFormatting sqref="A5:A6">
    <cfRule type="cellIs" dxfId="29" priority="57" stopIfTrue="1" operator="equal">
      <formula>#REF!</formula>
    </cfRule>
  </conditionalFormatting>
  <conditionalFormatting sqref="B4:B5">
    <cfRule type="cellIs" dxfId="28" priority="55" stopIfTrue="1" operator="equal">
      <formula>#REF!</formula>
    </cfRule>
  </conditionalFormatting>
  <conditionalFormatting sqref="D4:D6">
    <cfRule type="expression" dxfId="27" priority="38" stopIfTrue="1">
      <formula>AND(ROW(D4)=#REF!)</formula>
    </cfRule>
  </conditionalFormatting>
  <conditionalFormatting sqref="D4:D6">
    <cfRule type="expression" dxfId="26" priority="39" stopIfTrue="1">
      <formula>AND($D4&lt;&gt;RIGHT(#REF!,1))</formula>
    </cfRule>
  </conditionalFormatting>
  <conditionalFormatting sqref="G4:G6">
    <cfRule type="expression" dxfId="25" priority="40" stopIfTrue="1">
      <formula>AND(ROW(G4)=#REF!)</formula>
    </cfRule>
  </conditionalFormatting>
  <conditionalFormatting sqref="G4:G6">
    <cfRule type="expression" dxfId="24" priority="41" stopIfTrue="1">
      <formula>AND($D4&lt;&gt;RIGHT(#REF!,1))</formula>
    </cfRule>
  </conditionalFormatting>
  <conditionalFormatting sqref="D10:D15">
    <cfRule type="expression" dxfId="23" priority="36" stopIfTrue="1">
      <formula>AND(ROW(D10)=#REF!)</formula>
    </cfRule>
  </conditionalFormatting>
  <conditionalFormatting sqref="D10:D15">
    <cfRule type="expression" dxfId="22" priority="37" stopIfTrue="1">
      <formula>AND($D10&lt;&gt;RIGHT(#REF!,1))</formula>
    </cfRule>
  </conditionalFormatting>
  <conditionalFormatting sqref="H4:H5">
    <cfRule type="expression" dxfId="21" priority="34" stopIfTrue="1">
      <formula>AND(ROW(#REF!)=#REF!)</formula>
    </cfRule>
  </conditionalFormatting>
  <conditionalFormatting sqref="E4:E5">
    <cfRule type="expression" dxfId="20" priority="32" stopIfTrue="1">
      <formula>AND(ROW(#REF!)=#REF!)</formula>
    </cfRule>
  </conditionalFormatting>
  <conditionalFormatting sqref="E6">
    <cfRule type="expression" dxfId="19" priority="31" stopIfTrue="1">
      <formula>AND(ROW(#REF!)=#REF!)</formula>
    </cfRule>
  </conditionalFormatting>
  <conditionalFormatting sqref="B6">
    <cfRule type="cellIs" dxfId="18" priority="30" stopIfTrue="1" operator="equal">
      <formula>#REF!</formula>
    </cfRule>
  </conditionalFormatting>
  <conditionalFormatting sqref="I6">
    <cfRule type="expression" dxfId="17" priority="29" stopIfTrue="1">
      <formula>AND(ROW(#REF!)=#REF!)</formula>
    </cfRule>
  </conditionalFormatting>
  <conditionalFormatting sqref="H6">
    <cfRule type="expression" dxfId="16" priority="28" stopIfTrue="1">
      <formula>AND(ROW(#REF!)=#REF!)</formula>
    </cfRule>
  </conditionalFormatting>
  <conditionalFormatting sqref="B15">
    <cfRule type="cellIs" dxfId="15" priority="27" stopIfTrue="1" operator="equal">
      <formula>#REF!</formula>
    </cfRule>
  </conditionalFormatting>
  <conditionalFormatting sqref="A15">
    <cfRule type="cellIs" dxfId="14" priority="25" stopIfTrue="1" operator="equal">
      <formula>#REF!</formula>
    </cfRule>
  </conditionalFormatting>
  <conditionalFormatting sqref="E15">
    <cfRule type="expression" dxfId="13" priority="24" stopIfTrue="1">
      <formula>AND(ROW(#REF!)=#REF!)</formula>
    </cfRule>
  </conditionalFormatting>
  <conditionalFormatting sqref="I15">
    <cfRule type="expression" dxfId="12" priority="23" stopIfTrue="1">
      <formula>AND(ROW(#REF!)=#REF!)</formula>
    </cfRule>
  </conditionalFormatting>
  <conditionalFormatting sqref="H15">
    <cfRule type="expression" dxfId="11" priority="22" stopIfTrue="1">
      <formula>AND(ROW(#REF!)=#REF!)</formula>
    </cfRule>
  </conditionalFormatting>
  <conditionalFormatting sqref="B14">
    <cfRule type="cellIs" dxfId="10" priority="20" stopIfTrue="1" operator="equal">
      <formula>#REF!</formula>
    </cfRule>
  </conditionalFormatting>
  <conditionalFormatting sqref="I14">
    <cfRule type="expression" dxfId="9" priority="17" stopIfTrue="1">
      <formula>AND(ROW(#REF!)=#REF!)</formula>
    </cfRule>
  </conditionalFormatting>
  <conditionalFormatting sqref="H14">
    <cfRule type="expression" dxfId="8" priority="18" stopIfTrue="1">
      <formula>AND(ROW(#REF!)=#REF!)</formula>
    </cfRule>
  </conditionalFormatting>
  <conditionalFormatting sqref="F14">
    <cfRule type="expression" dxfId="7" priority="15" stopIfTrue="1">
      <formula>AND(ROW(F14)=#REF!)</formula>
    </cfRule>
  </conditionalFormatting>
  <conditionalFormatting sqref="F14">
    <cfRule type="expression" dxfId="6" priority="16" stopIfTrue="1">
      <formula>AND($D14&lt;&gt;RIGHT(#REF!,1))</formula>
    </cfRule>
  </conditionalFormatting>
  <conditionalFormatting sqref="B12:B13">
    <cfRule type="cellIs" dxfId="5" priority="13" stopIfTrue="1" operator="equal">
      <formula>#REF!</formula>
    </cfRule>
  </conditionalFormatting>
  <conditionalFormatting sqref="A11:A13">
    <cfRule type="cellIs" dxfId="4" priority="11" stopIfTrue="1" operator="equal">
      <formula>#REF!</formula>
    </cfRule>
  </conditionalFormatting>
  <conditionalFormatting sqref="I10">
    <cfRule type="expression" dxfId="3" priority="10" stopIfTrue="1">
      <formula>AND(ROW(#REF!)=#REF!)</formula>
    </cfRule>
  </conditionalFormatting>
  <conditionalFormatting sqref="H12:H13">
    <cfRule type="expression" dxfId="2" priority="8" stopIfTrue="1">
      <formula>AND(ROW(#REF!)=#REF!)</formula>
    </cfRule>
  </conditionalFormatting>
  <conditionalFormatting sqref="I11:I13">
    <cfRule type="expression" dxfId="1" priority="7" stopIfTrue="1">
      <formula>AND(ROW(#REF!)=#REF!)</formula>
    </cfRule>
  </conditionalFormatting>
  <conditionalFormatting sqref="K12:K13">
    <cfRule type="expression" dxfId="0" priority="5" stopIfTrue="1">
      <formula>AND(ROW(#REF!)=#REF!)</formula>
    </cfRule>
  </conditionalFormatting>
  <dataValidations count="3">
    <dataValidation allowBlank="1" showInputMessage="1" showErrorMessage="1" prompt="Don't enter anything here, these are calculated automatically." sqref="K15 K12:K13 K4:K6 I15 I12:I13" xr:uid="{00000000-0002-0000-0100-000000000000}"/>
    <dataValidation type="list" allowBlank="1" showInputMessage="1" showErrorMessage="1" prompt="1st Character must be M or F to designate male/female to compute Wilks Coef.  Examples:  M-O = open male, F-M1 = female master" sqref="E4:E6 E15" xr:uid="{00000000-0002-0000-0100-000001000000}">
      <formula1>INDIRECT(#REF!)</formula1>
    </dataValidation>
    <dataValidation type="list" allowBlank="1" showInputMessage="1" showErrorMessage="1" prompt="1st Character must be M or F to designate male/female to compute Wilks Coef.  Examples:  M-O = open male, F-M1 = female master" sqref="F14 G4:G6" xr:uid="{00000000-0002-0000-0100-000002000000}">
      <formula1>INDIRECT($P$2)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WPC Score Sheet</vt:lpstr>
      <vt:lpstr>WPC Certificates</vt:lpstr>
      <vt:lpstr>'WPC Score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G Jones</dc:creator>
  <cp:lastModifiedBy>Motor</cp:lastModifiedBy>
  <cp:lastPrinted>2019-10-03T13:43:13Z</cp:lastPrinted>
  <dcterms:created xsi:type="dcterms:W3CDTF">2019-10-03T11:24:26Z</dcterms:created>
  <dcterms:modified xsi:type="dcterms:W3CDTF">2020-01-28T00:55:42Z</dcterms:modified>
</cp:coreProperties>
</file>