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ny\Documents\WPC\Fw_ World records\"/>
    </mc:Choice>
  </mc:AlternateContent>
  <xr:revisionPtr revIDLastSave="0" documentId="8_{DE37F9C9-E545-444C-A1DF-8AD7784F16B9}" xr6:coauthVersionLast="47" xr6:coauthVersionMax="47" xr10:uidLastSave="{00000000-0000-0000-0000-000000000000}"/>
  <bookViews>
    <workbookView xWindow="384" yWindow="384" windowWidth="19524" windowHeight="11820" firstSheet="1" activeTab="1" xr2:uid="{00000000-000D-0000-FFFF-FFFF00000000}"/>
  </bookViews>
  <sheets>
    <sheet name="Loading Chart" sheetId="14610" state="hidden" r:id="rId1"/>
    <sheet name="3-Lift" sheetId="14601" r:id="rId2"/>
    <sheet name="DATA" sheetId="14584" state="hidden" r:id="rId3"/>
  </sheets>
  <definedNames>
    <definedName name="_xlnm.Print_Area" localSheetId="1">'3-Lift'!$A$1:$AC$41</definedName>
  </definedNames>
  <calcPr calcId="191029"/>
  <customWorkbookViews>
    <customWorkbookView name="  - Personal View" guid="{07CDF5D6-CF56-477A-AAD4-2986DB622B49}" mergeInterval="0" personalView="1" maximized="1" windowWidth="1436" windowHeight="723" activeSheetId="1"/>
    <customWorkbookView name="Tony Marksteiner - Personal View" guid="{2277625D-7ADF-41CA-830E-413FDD10097D}" mergeInterval="0" personalView="1" maximized="1" windowWidth="1596" windowHeight="105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<sst xmlns="http://schemas.openxmlformats.org/spreadsheetml/2006/main" count="150" uniqueCount="120">
  <si>
    <t>Name</t>
  </si>
  <si>
    <t>Age</t>
  </si>
  <si>
    <t>Coeff</t>
  </si>
  <si>
    <t>Best Squat</t>
  </si>
  <si>
    <t>Bench 1</t>
  </si>
  <si>
    <t>Bench 2</t>
  </si>
  <si>
    <t>Bench 3</t>
  </si>
  <si>
    <t>Best Bench</t>
  </si>
  <si>
    <t>Sub Total</t>
  </si>
  <si>
    <t>Deadlift 1</t>
  </si>
  <si>
    <t>Deadlift 2</t>
  </si>
  <si>
    <t>Deadlift 3</t>
  </si>
  <si>
    <t>Deadlift 4</t>
  </si>
  <si>
    <t>Best Deadlift</t>
  </si>
  <si>
    <t xml:space="preserve"> Squat  1</t>
  </si>
  <si>
    <t xml:space="preserve"> Squat  2</t>
  </si>
  <si>
    <t xml:space="preserve"> Squat  3</t>
  </si>
  <si>
    <t xml:space="preserve"> Squat  4</t>
  </si>
  <si>
    <t>Div</t>
  </si>
  <si>
    <t>Pl-Div-WtCl</t>
  </si>
  <si>
    <t>Weight Classes (Kg)</t>
  </si>
  <si>
    <t>Copyright - Joe Marksteiner - 2005</t>
  </si>
  <si>
    <t>Team</t>
  </si>
  <si>
    <t>Pounds</t>
  </si>
  <si>
    <t>PL Total</t>
  </si>
  <si>
    <t>Foster Age Multiples</t>
  </si>
  <si>
    <t>McCulloch Numbers</t>
  </si>
  <si>
    <t>Kilos</t>
  </si>
  <si>
    <t>SHW</t>
  </si>
  <si>
    <t>KG</t>
  </si>
  <si>
    <t>LB</t>
  </si>
  <si>
    <t>Coeff Score</t>
  </si>
  <si>
    <t>Men-Wilks</t>
  </si>
  <si>
    <t>Women Wilks</t>
  </si>
  <si>
    <t>,5212</t>
  </si>
  <si>
    <t>Age  &amp; Coeff</t>
  </si>
  <si>
    <t>WtCls (Kg)</t>
  </si>
  <si>
    <t>Bench 4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</si>
  <si>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</si>
  <si>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</si>
  <si>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</si>
  <si>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</si>
  <si>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</si>
  <si>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</si>
  <si>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</si>
  <si>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</si>
  <si>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Pl code</t>
  </si>
  <si>
    <t>Tm Pts</t>
  </si>
  <si>
    <t>Men Reshel</t>
  </si>
  <si>
    <t>Women Reshel</t>
  </si>
  <si>
    <t>Glossbrenner</t>
  </si>
  <si>
    <t>BWt (Kg)</t>
  </si>
  <si>
    <t>M_OCR_WPC</t>
  </si>
  <si>
    <t>M_OES_WPC</t>
  </si>
  <si>
    <t>M_TCR_3_WPC</t>
  </si>
  <si>
    <t>M_JCR_WPC</t>
  </si>
  <si>
    <t>M_SCR_WPC</t>
  </si>
  <si>
    <t>M_SEM_WPC</t>
  </si>
  <si>
    <t>M_MCR_1_WPC</t>
  </si>
  <si>
    <t>M_MES_1_WPC</t>
  </si>
  <si>
    <t>M_MEM_3_WPC</t>
  </si>
  <si>
    <t>F_OCR_WPC</t>
  </si>
  <si>
    <t>F_JCR_WPC</t>
  </si>
  <si>
    <t>F_SCR_WPC</t>
  </si>
  <si>
    <t>ANDRE Agnes</t>
  </si>
  <si>
    <t>LAVAUD Anthony</t>
  </si>
  <si>
    <t>BALME Kevin</t>
  </si>
  <si>
    <t>BARABE Fleur</t>
  </si>
  <si>
    <t>BENARD Killyan</t>
  </si>
  <si>
    <t>BOURGEOIS Vincent</t>
  </si>
  <si>
    <t>BROSSAULT Alice</t>
  </si>
  <si>
    <t>CARRIERE Celia</t>
  </si>
  <si>
    <t>CHEREAU Aurel</t>
  </si>
  <si>
    <t>CONSTANT Mateo</t>
  </si>
  <si>
    <t>CONSTUM Samuel</t>
  </si>
  <si>
    <t>DAVID Rudy</t>
  </si>
  <si>
    <t>FIBRANZ Herman</t>
  </si>
  <si>
    <t>FOREY Etienne</t>
  </si>
  <si>
    <t>HUMEAU Julia</t>
  </si>
  <si>
    <t>IBN EL HADJ Yassine</t>
  </si>
  <si>
    <t>LAGRANGE Pierre</t>
  </si>
  <si>
    <t>LASCAUX Dario</t>
  </si>
  <si>
    <t>LIOCHON Adrien</t>
  </si>
  <si>
    <t>MAHIEU Oceane</t>
  </si>
  <si>
    <t>MEUNIER Clemence</t>
  </si>
  <si>
    <t>MUSIAL Pelagie</t>
  </si>
  <si>
    <t>PELLAT Eloise</t>
  </si>
  <si>
    <t>PETER Melanie</t>
  </si>
  <si>
    <t>PETITJEAN Mathieu</t>
  </si>
  <si>
    <t>RENOU Arthur</t>
  </si>
  <si>
    <t>ROBE Nathan</t>
  </si>
  <si>
    <t>ROQUET Noah</t>
  </si>
  <si>
    <t>SAVIANE Quentin</t>
  </si>
  <si>
    <t>TEMPESTA Cali</t>
  </si>
  <si>
    <t>ATHIAS Eric</t>
  </si>
  <si>
    <t>BAR Jonathan</t>
  </si>
  <si>
    <t>LE PAVEN Mael</t>
  </si>
  <si>
    <t>MAILLER Adrien</t>
  </si>
  <si>
    <t>BATISSE Jerome</t>
  </si>
  <si>
    <t>BRACKELEER Louis</t>
  </si>
  <si>
    <t>LAUGIER Mickael</t>
  </si>
  <si>
    <t>BAR Jason</t>
  </si>
  <si>
    <t>GUILLEMINOT Nathan</t>
  </si>
  <si>
    <t>1-M_SCR_WPC</t>
  </si>
  <si>
    <t>1-F_OCR_WPC-75</t>
  </si>
  <si>
    <t>4-F_JCR_WPC</t>
  </si>
  <si>
    <t>3-F_JCR_WPC</t>
  </si>
  <si>
    <t>1-F_JCR_WPC</t>
  </si>
  <si>
    <t>1-F_OCR_WPC-67,5</t>
  </si>
  <si>
    <t>2-F_OCR_WPC-60</t>
  </si>
  <si>
    <t>2-F_JCR_WPC</t>
  </si>
  <si>
    <t>2-F_SCR_WPC</t>
  </si>
  <si>
    <t>1-F_OCR_WPC-60</t>
  </si>
  <si>
    <t>1-M_TCR_3_WPC</t>
  </si>
  <si>
    <t>2-M_JCR_WPC</t>
  </si>
  <si>
    <t>2-M_SCR_WPC</t>
  </si>
  <si>
    <t>1-F_SCR_WPC</t>
  </si>
  <si>
    <t>1-M_JCR_WPC</t>
  </si>
  <si>
    <t>3-M_JCR_WPC</t>
  </si>
  <si>
    <t>OPEN WPC France-Kg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</si>
</sst>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0000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8" fillId="0" borderId="0" applyNumberFormat="0" applyFill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3" fillId="8" borderId="0" applyNumberFormat="0" applyBorder="0" applyAlignment="0" applyProtection="0"/>
    <xf numFmtId="0" fontId="24" fillId="9" borderId="0" applyNumberFormat="0" applyBorder="0" applyAlignment="0" applyProtection="0"/>
    <xf numFmtId="0" fontId="25" fillId="10" borderId="18" applyNumberFormat="0" applyAlignment="0" applyProtection="0"/>
    <xf numFmtId="0" fontId="26" fillId="11" borderId="19" applyNumberFormat="0" applyAlignment="0" applyProtection="0"/>
    <xf numFmtId="0" fontId="27" fillId="11" borderId="18" applyNumberFormat="0" applyAlignment="0" applyProtection="0"/>
    <xf numFmtId="0" fontId="28" fillId="0" borderId="20" applyNumberFormat="0" applyFill="0" applyAlignment="0" applyProtection="0"/>
    <xf numFmtId="0" fontId="29" fillId="12" borderId="21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3" applyNumberFormat="0" applyFill="0" applyAlignment="0" applyProtection="0"/>
    <xf numFmtId="0" fontId="33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3" fillId="21" borderId="0" applyNumberFormat="0" applyBorder="0" applyAlignment="0" applyProtection="0"/>
    <xf numFmtId="0" fontId="33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3" fillId="25" borderId="0" applyNumberFormat="0" applyBorder="0" applyAlignment="0" applyProtection="0"/>
    <xf numFmtId="0" fontId="3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3" fillId="29" borderId="0" applyNumberFormat="0" applyBorder="0" applyAlignment="0" applyProtection="0"/>
    <xf numFmtId="0" fontId="3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3" fillId="33" borderId="0" applyNumberFormat="0" applyBorder="0" applyAlignment="0" applyProtection="0"/>
    <xf numFmtId="0" fontId="33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3" fillId="37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3" borderId="22" applyNumberFormat="0" applyFont="0" applyAlignment="0" applyProtection="0"/>
    <xf numFmtId="0" fontId="6" fillId="0" borderId="0"/>
    <xf numFmtId="0" fontId="6" fillId="13" borderId="22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13" borderId="22" applyNumberFormat="0" applyFont="0" applyAlignment="0" applyProtection="0"/>
    <xf numFmtId="0" fontId="5" fillId="0" borderId="0"/>
    <xf numFmtId="0" fontId="5" fillId="13" borderId="22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7" fontId="8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6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 wrapText="1"/>
    </xf>
    <xf numFmtId="0" fontId="8" fillId="0" borderId="0" xfId="0" applyFont="1"/>
    <xf numFmtId="0" fontId="9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4" fillId="0" borderId="0" xfId="0" applyNumberFormat="1" applyFont="1" applyAlignment="1">
      <alignment horizontal="left" vertical="center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ColWidth="8.88671875" defaultRowHeight="13.2" x14ac:dyDescent="0.25"/>
  <sheetData>
    <row r="1" spans="1:2" x14ac:dyDescent="0.25">
      <c r="A1" s="35" t="s">
        <v>27</v>
      </c>
      <c r="B1" s="35" t="s">
        <v>23</v>
      </c>
    </row>
    <row r="2" spans="1:2" x14ac:dyDescent="0.25">
      <c r="A2" s="1">
        <v>32.5</v>
      </c>
      <c r="B2" s="1">
        <f>CONVERT(A2*1000, "g", "lbm")</f>
        <v>71.650235210085214</v>
      </c>
    </row>
    <row r="3" spans="1:2" x14ac:dyDescent="0.25">
      <c r="A3" s="1">
        <v>35</v>
      </c>
      <c r="B3" s="1">
        <f t="shared" ref="B3:B66" si="0">CONVERT(A3*1000, "g", "lbm")</f>
        <v>77.161791764707147</v>
      </c>
    </row>
    <row r="4" spans="1:2" x14ac:dyDescent="0.25">
      <c r="A4" s="1">
        <v>37.5</v>
      </c>
      <c r="B4" s="1">
        <f t="shared" si="0"/>
        <v>82.673348319329094</v>
      </c>
    </row>
    <row r="5" spans="1:2" x14ac:dyDescent="0.25">
      <c r="A5" s="1">
        <v>40</v>
      </c>
      <c r="B5" s="1">
        <f t="shared" si="0"/>
        <v>88.184904873951027</v>
      </c>
    </row>
    <row r="6" spans="1:2" x14ac:dyDescent="0.25">
      <c r="A6" s="1">
        <v>42.5</v>
      </c>
      <c r="B6" s="1">
        <f t="shared" si="0"/>
        <v>93.696461428572974</v>
      </c>
    </row>
    <row r="7" spans="1:2" x14ac:dyDescent="0.25">
      <c r="A7" s="1">
        <v>45</v>
      </c>
      <c r="B7" s="1">
        <f t="shared" si="0"/>
        <v>99.208017983194907</v>
      </c>
    </row>
    <row r="8" spans="1:2" x14ac:dyDescent="0.25">
      <c r="A8" s="1">
        <v>47.5</v>
      </c>
      <c r="B8" s="1">
        <f t="shared" si="0"/>
        <v>104.71957453781685</v>
      </c>
    </row>
    <row r="9" spans="1:2" x14ac:dyDescent="0.25">
      <c r="A9" s="1">
        <v>50</v>
      </c>
      <c r="B9" s="1">
        <f t="shared" si="0"/>
        <v>110.23113109243879</v>
      </c>
    </row>
    <row r="10" spans="1:2" x14ac:dyDescent="0.25">
      <c r="A10" s="1">
        <v>52.5</v>
      </c>
      <c r="B10" s="1">
        <f t="shared" si="0"/>
        <v>115.74268764706072</v>
      </c>
    </row>
    <row r="11" spans="1:2" x14ac:dyDescent="0.25">
      <c r="A11" s="1">
        <v>55</v>
      </c>
      <c r="B11" s="1">
        <f t="shared" si="0"/>
        <v>121.25424420168267</v>
      </c>
    </row>
    <row r="12" spans="1:2" x14ac:dyDescent="0.25">
      <c r="A12" s="1">
        <v>57.5</v>
      </c>
      <c r="B12" s="1">
        <f t="shared" si="0"/>
        <v>126.7658007563046</v>
      </c>
    </row>
    <row r="13" spans="1:2" x14ac:dyDescent="0.25">
      <c r="A13" s="1">
        <v>60</v>
      </c>
      <c r="B13" s="1">
        <f t="shared" si="0"/>
        <v>132.27735731092653</v>
      </c>
    </row>
    <row r="14" spans="1:2" x14ac:dyDescent="0.25">
      <c r="A14" s="1">
        <v>62.5</v>
      </c>
      <c r="B14" s="1">
        <f t="shared" si="0"/>
        <v>137.78891386554849</v>
      </c>
    </row>
    <row r="15" spans="1:2" x14ac:dyDescent="0.25">
      <c r="A15" s="1">
        <v>65</v>
      </c>
      <c r="B15" s="1">
        <f t="shared" si="0"/>
        <v>143.30047042017043</v>
      </c>
    </row>
    <row r="16" spans="1:2" x14ac:dyDescent="0.25">
      <c r="A16" s="1">
        <v>67.5</v>
      </c>
      <c r="B16" s="1">
        <f t="shared" si="0"/>
        <v>148.81202697479236</v>
      </c>
    </row>
    <row r="17" spans="1:2" x14ac:dyDescent="0.25">
      <c r="A17" s="1">
        <v>70</v>
      </c>
      <c r="B17" s="1">
        <f t="shared" si="0"/>
        <v>154.32358352941429</v>
      </c>
    </row>
    <row r="18" spans="1:2" x14ac:dyDescent="0.25">
      <c r="A18" s="1">
        <v>72.5</v>
      </c>
      <c r="B18" s="1">
        <f t="shared" si="0"/>
        <v>159.83514008403623</v>
      </c>
    </row>
    <row r="19" spans="1:2" x14ac:dyDescent="0.25">
      <c r="A19" s="1">
        <v>75</v>
      </c>
      <c r="B19" s="1">
        <f t="shared" si="0"/>
        <v>165.34669663865819</v>
      </c>
    </row>
    <row r="20" spans="1:2" x14ac:dyDescent="0.25">
      <c r="A20" s="1">
        <v>77.5</v>
      </c>
      <c r="B20" s="1">
        <f t="shared" si="0"/>
        <v>170.85825319328012</v>
      </c>
    </row>
    <row r="21" spans="1:2" x14ac:dyDescent="0.25">
      <c r="A21" s="1">
        <v>80</v>
      </c>
      <c r="B21" s="1">
        <f t="shared" si="0"/>
        <v>176.36980974790205</v>
      </c>
    </row>
    <row r="22" spans="1:2" x14ac:dyDescent="0.25">
      <c r="A22" s="1">
        <v>82.5</v>
      </c>
      <c r="B22" s="1">
        <f t="shared" si="0"/>
        <v>181.88136630252399</v>
      </c>
    </row>
    <row r="23" spans="1:2" x14ac:dyDescent="0.25">
      <c r="A23" s="1">
        <v>85</v>
      </c>
      <c r="B23" s="1">
        <f t="shared" si="0"/>
        <v>187.39292285714595</v>
      </c>
    </row>
    <row r="24" spans="1:2" x14ac:dyDescent="0.25">
      <c r="A24" s="1">
        <v>87.5</v>
      </c>
      <c r="B24" s="1">
        <f t="shared" si="0"/>
        <v>192.90447941176788</v>
      </c>
    </row>
    <row r="25" spans="1:2" x14ac:dyDescent="0.25">
      <c r="A25" s="1">
        <v>90</v>
      </c>
      <c r="B25" s="1">
        <f t="shared" si="0"/>
        <v>198.41603596638981</v>
      </c>
    </row>
    <row r="26" spans="1:2" x14ac:dyDescent="0.25">
      <c r="A26" s="1">
        <v>92.5</v>
      </c>
      <c r="B26" s="1">
        <f t="shared" si="0"/>
        <v>203.92759252101175</v>
      </c>
    </row>
    <row r="27" spans="1:2" x14ac:dyDescent="0.25">
      <c r="A27" s="1">
        <v>95</v>
      </c>
      <c r="B27" s="1">
        <f t="shared" si="0"/>
        <v>209.43914907563371</v>
      </c>
    </row>
    <row r="28" spans="1:2" x14ac:dyDescent="0.25">
      <c r="A28" s="1">
        <v>97.5</v>
      </c>
      <c r="B28" s="1">
        <f t="shared" si="0"/>
        <v>214.95070563025564</v>
      </c>
    </row>
    <row r="29" spans="1:2" x14ac:dyDescent="0.25">
      <c r="A29" s="1">
        <v>100</v>
      </c>
      <c r="B29" s="1">
        <f t="shared" si="0"/>
        <v>220.46226218487757</v>
      </c>
    </row>
    <row r="30" spans="1:2" x14ac:dyDescent="0.25">
      <c r="A30" s="1">
        <v>102.5</v>
      </c>
      <c r="B30" s="1">
        <f t="shared" si="0"/>
        <v>225.97381873949951</v>
      </c>
    </row>
    <row r="31" spans="1:2" x14ac:dyDescent="0.25">
      <c r="A31" s="1">
        <v>105</v>
      </c>
      <c r="B31" s="1">
        <f t="shared" si="0"/>
        <v>231.48537529412144</v>
      </c>
    </row>
    <row r="32" spans="1:2" x14ac:dyDescent="0.25">
      <c r="A32" s="1">
        <v>107.5</v>
      </c>
      <c r="B32" s="1">
        <f t="shared" si="0"/>
        <v>236.9969318487434</v>
      </c>
    </row>
    <row r="33" spans="1:2" x14ac:dyDescent="0.25">
      <c r="A33" s="1">
        <v>110</v>
      </c>
      <c r="B33" s="1">
        <f t="shared" si="0"/>
        <v>242.50848840336533</v>
      </c>
    </row>
    <row r="34" spans="1:2" x14ac:dyDescent="0.25">
      <c r="A34" s="1">
        <v>112.5</v>
      </c>
      <c r="B34" s="1">
        <f t="shared" si="0"/>
        <v>248.02004495798727</v>
      </c>
    </row>
    <row r="35" spans="1:2" x14ac:dyDescent="0.25">
      <c r="A35" s="1">
        <v>115</v>
      </c>
      <c r="B35" s="1">
        <f t="shared" si="0"/>
        <v>253.5316015126092</v>
      </c>
    </row>
    <row r="36" spans="1:2" x14ac:dyDescent="0.25">
      <c r="A36" s="1">
        <v>117.5</v>
      </c>
      <c r="B36" s="1">
        <f t="shared" si="0"/>
        <v>259.04315806723116</v>
      </c>
    </row>
    <row r="37" spans="1:2" x14ac:dyDescent="0.25">
      <c r="A37" s="1">
        <v>120</v>
      </c>
      <c r="B37" s="1">
        <f t="shared" si="0"/>
        <v>264.55471462185307</v>
      </c>
    </row>
    <row r="38" spans="1:2" x14ac:dyDescent="0.25">
      <c r="A38" s="1">
        <v>122.5</v>
      </c>
      <c r="B38" s="1">
        <f t="shared" si="0"/>
        <v>270.06627117647503</v>
      </c>
    </row>
    <row r="39" spans="1:2" x14ac:dyDescent="0.25">
      <c r="A39" s="1">
        <v>125</v>
      </c>
      <c r="B39" s="1">
        <f t="shared" si="0"/>
        <v>275.57782773109699</v>
      </c>
    </row>
    <row r="40" spans="1:2" x14ac:dyDescent="0.25">
      <c r="A40" s="1">
        <v>127.5</v>
      </c>
      <c r="B40" s="1">
        <f t="shared" si="0"/>
        <v>281.08938428571889</v>
      </c>
    </row>
    <row r="41" spans="1:2" x14ac:dyDescent="0.25">
      <c r="A41" s="1">
        <v>130</v>
      </c>
      <c r="B41" s="1">
        <f t="shared" si="0"/>
        <v>286.60094084034085</v>
      </c>
    </row>
    <row r="42" spans="1:2" x14ac:dyDescent="0.25">
      <c r="A42" s="1">
        <v>132.5</v>
      </c>
      <c r="B42" s="1">
        <f t="shared" si="0"/>
        <v>292.11249739496276</v>
      </c>
    </row>
    <row r="43" spans="1:2" x14ac:dyDescent="0.25">
      <c r="A43" s="1">
        <v>135</v>
      </c>
      <c r="B43" s="1">
        <f t="shared" si="0"/>
        <v>297.62405394958472</v>
      </c>
    </row>
    <row r="44" spans="1:2" x14ac:dyDescent="0.25">
      <c r="A44" s="1">
        <v>137.5</v>
      </c>
      <c r="B44" s="1">
        <f t="shared" si="0"/>
        <v>303.13561050420668</v>
      </c>
    </row>
    <row r="45" spans="1:2" x14ac:dyDescent="0.25">
      <c r="A45" s="1">
        <v>140</v>
      </c>
      <c r="B45" s="1">
        <f t="shared" si="0"/>
        <v>308.64716705882859</v>
      </c>
    </row>
    <row r="46" spans="1:2" x14ac:dyDescent="0.25">
      <c r="A46" s="1">
        <v>142.5</v>
      </c>
      <c r="B46" s="1">
        <f t="shared" si="0"/>
        <v>314.15872361345055</v>
      </c>
    </row>
    <row r="47" spans="1:2" x14ac:dyDescent="0.25">
      <c r="A47" s="1">
        <v>145</v>
      </c>
      <c r="B47" s="1">
        <f t="shared" si="0"/>
        <v>319.67028016807245</v>
      </c>
    </row>
    <row r="48" spans="1:2" x14ac:dyDescent="0.25">
      <c r="A48" s="1">
        <v>147.5</v>
      </c>
      <c r="B48" s="1">
        <f t="shared" si="0"/>
        <v>325.18183672269441</v>
      </c>
    </row>
    <row r="49" spans="1:2" x14ac:dyDescent="0.25">
      <c r="A49" s="1">
        <v>150</v>
      </c>
      <c r="B49" s="1">
        <f t="shared" si="0"/>
        <v>330.69339327731637</v>
      </c>
    </row>
    <row r="50" spans="1:2" x14ac:dyDescent="0.25">
      <c r="A50" s="1">
        <v>152.5</v>
      </c>
      <c r="B50" s="1">
        <f t="shared" si="0"/>
        <v>336.20494983193828</v>
      </c>
    </row>
    <row r="51" spans="1:2" x14ac:dyDescent="0.25">
      <c r="A51" s="1">
        <v>155</v>
      </c>
      <c r="B51" s="1">
        <f t="shared" si="0"/>
        <v>341.71650638656024</v>
      </c>
    </row>
    <row r="52" spans="1:2" x14ac:dyDescent="0.25">
      <c r="A52" s="1">
        <v>157.5</v>
      </c>
      <c r="B52" s="1">
        <f t="shared" si="0"/>
        <v>347.2280629411822</v>
      </c>
    </row>
    <row r="53" spans="1:2" x14ac:dyDescent="0.25">
      <c r="A53" s="1">
        <v>160</v>
      </c>
      <c r="B53" s="1">
        <f t="shared" si="0"/>
        <v>352.73961949580411</v>
      </c>
    </row>
    <row r="54" spans="1:2" x14ac:dyDescent="0.25">
      <c r="A54" s="1">
        <v>162.5</v>
      </c>
      <c r="B54" s="1">
        <f t="shared" si="0"/>
        <v>358.25117605042607</v>
      </c>
    </row>
    <row r="55" spans="1:2" x14ac:dyDescent="0.25">
      <c r="A55" s="1">
        <v>165</v>
      </c>
      <c r="B55" s="1">
        <f t="shared" si="0"/>
        <v>363.76273260504797</v>
      </c>
    </row>
    <row r="56" spans="1:2" x14ac:dyDescent="0.25">
      <c r="A56" s="1">
        <v>167.5</v>
      </c>
      <c r="B56" s="1">
        <f t="shared" si="0"/>
        <v>369.27428915966993</v>
      </c>
    </row>
    <row r="57" spans="1:2" x14ac:dyDescent="0.25">
      <c r="A57" s="1">
        <v>170</v>
      </c>
      <c r="B57" s="1">
        <f t="shared" si="0"/>
        <v>374.7858457142919</v>
      </c>
    </row>
    <row r="58" spans="1:2" x14ac:dyDescent="0.25">
      <c r="A58" s="1">
        <v>172.5</v>
      </c>
      <c r="B58" s="1">
        <f t="shared" si="0"/>
        <v>380.2974022689138</v>
      </c>
    </row>
    <row r="59" spans="1:2" x14ac:dyDescent="0.25">
      <c r="A59" s="1">
        <v>175</v>
      </c>
      <c r="B59" s="1">
        <f t="shared" si="0"/>
        <v>385.80895882353576</v>
      </c>
    </row>
    <row r="60" spans="1:2" x14ac:dyDescent="0.25">
      <c r="A60" s="1">
        <v>177.5</v>
      </c>
      <c r="B60" s="1">
        <f t="shared" si="0"/>
        <v>391.32051537815767</v>
      </c>
    </row>
    <row r="61" spans="1:2" x14ac:dyDescent="0.25">
      <c r="A61" s="1">
        <v>180</v>
      </c>
      <c r="B61" s="1">
        <f t="shared" si="0"/>
        <v>396.83207193277963</v>
      </c>
    </row>
    <row r="62" spans="1:2" x14ac:dyDescent="0.25">
      <c r="A62" s="1">
        <v>182.5</v>
      </c>
      <c r="B62" s="1">
        <f t="shared" si="0"/>
        <v>402.34362848740159</v>
      </c>
    </row>
    <row r="63" spans="1:2" x14ac:dyDescent="0.25">
      <c r="A63" s="1">
        <v>185</v>
      </c>
      <c r="B63" s="1">
        <f t="shared" si="0"/>
        <v>407.85518504202349</v>
      </c>
    </row>
    <row r="64" spans="1:2" x14ac:dyDescent="0.25">
      <c r="A64" s="1">
        <v>187.5</v>
      </c>
      <c r="B64" s="1">
        <f t="shared" si="0"/>
        <v>413.36674159664545</v>
      </c>
    </row>
    <row r="65" spans="1:2" x14ac:dyDescent="0.25">
      <c r="A65" s="1">
        <v>190</v>
      </c>
      <c r="B65" s="1">
        <f t="shared" si="0"/>
        <v>418.87829815126742</v>
      </c>
    </row>
    <row r="66" spans="1:2" x14ac:dyDescent="0.25">
      <c r="A66" s="1">
        <v>192.5</v>
      </c>
      <c r="B66" s="1">
        <f t="shared" si="0"/>
        <v>424.38985470588932</v>
      </c>
    </row>
    <row r="67" spans="1:2" x14ac:dyDescent="0.25">
      <c r="A67" s="1">
        <v>195</v>
      </c>
      <c r="B67" s="1">
        <f t="shared" ref="B67:B130" si="1">CONVERT(A67*1000, "g", "lbm")</f>
        <v>429.90141126051128</v>
      </c>
    </row>
    <row r="68" spans="1:2" x14ac:dyDescent="0.25">
      <c r="A68" s="1">
        <v>197.5</v>
      </c>
      <c r="B68" s="1">
        <f t="shared" si="1"/>
        <v>435.41296781513319</v>
      </c>
    </row>
    <row r="69" spans="1:2" x14ac:dyDescent="0.25">
      <c r="A69" s="1">
        <v>200</v>
      </c>
      <c r="B69" s="1">
        <f t="shared" si="1"/>
        <v>440.92452436975515</v>
      </c>
    </row>
    <row r="70" spans="1:2" x14ac:dyDescent="0.25">
      <c r="A70" s="1">
        <v>202.5</v>
      </c>
      <c r="B70" s="1">
        <f t="shared" si="1"/>
        <v>446.43608092437711</v>
      </c>
    </row>
    <row r="71" spans="1:2" x14ac:dyDescent="0.25">
      <c r="A71" s="1">
        <v>205</v>
      </c>
      <c r="B71" s="1">
        <f t="shared" si="1"/>
        <v>451.94763747899901</v>
      </c>
    </row>
    <row r="72" spans="1:2" x14ac:dyDescent="0.25">
      <c r="A72" s="1">
        <v>207.5</v>
      </c>
      <c r="B72" s="1">
        <f t="shared" si="1"/>
        <v>457.45919403362097</v>
      </c>
    </row>
    <row r="73" spans="1:2" x14ac:dyDescent="0.25">
      <c r="A73" s="1">
        <v>210</v>
      </c>
      <c r="B73" s="1">
        <f t="shared" si="1"/>
        <v>462.97075058824288</v>
      </c>
    </row>
    <row r="74" spans="1:2" x14ac:dyDescent="0.25">
      <c r="A74" s="1">
        <v>212.5</v>
      </c>
      <c r="B74" s="1">
        <f t="shared" si="1"/>
        <v>468.48230714286484</v>
      </c>
    </row>
    <row r="75" spans="1:2" x14ac:dyDescent="0.25">
      <c r="A75" s="1">
        <v>215</v>
      </c>
      <c r="B75" s="1">
        <f t="shared" si="1"/>
        <v>473.9938636974868</v>
      </c>
    </row>
    <row r="76" spans="1:2" x14ac:dyDescent="0.25">
      <c r="A76" s="1">
        <v>217.5</v>
      </c>
      <c r="B76" s="1">
        <f t="shared" si="1"/>
        <v>479.50542025210871</v>
      </c>
    </row>
    <row r="77" spans="1:2" x14ac:dyDescent="0.25">
      <c r="A77" s="1">
        <v>220</v>
      </c>
      <c r="B77" s="1">
        <f t="shared" si="1"/>
        <v>485.01697680673067</v>
      </c>
    </row>
    <row r="78" spans="1:2" x14ac:dyDescent="0.25">
      <c r="A78" s="1">
        <v>222.5</v>
      </c>
      <c r="B78" s="1">
        <f t="shared" si="1"/>
        <v>490.52853336135257</v>
      </c>
    </row>
    <row r="79" spans="1:2" x14ac:dyDescent="0.25">
      <c r="A79" s="1">
        <v>225</v>
      </c>
      <c r="B79" s="1">
        <f t="shared" si="1"/>
        <v>496.04008991597453</v>
      </c>
    </row>
    <row r="80" spans="1:2" x14ac:dyDescent="0.25">
      <c r="A80" s="1">
        <v>227.5</v>
      </c>
      <c r="B80" s="1">
        <f t="shared" si="1"/>
        <v>501.55164647059649</v>
      </c>
    </row>
    <row r="81" spans="1:2" x14ac:dyDescent="0.25">
      <c r="A81" s="1">
        <v>230</v>
      </c>
      <c r="B81" s="1">
        <f t="shared" si="1"/>
        <v>507.0632030252184</v>
      </c>
    </row>
    <row r="82" spans="1:2" x14ac:dyDescent="0.25">
      <c r="A82" s="1">
        <v>232.5</v>
      </c>
      <c r="B82" s="1">
        <f t="shared" si="1"/>
        <v>512.57475957984036</v>
      </c>
    </row>
    <row r="83" spans="1:2" x14ac:dyDescent="0.25">
      <c r="A83" s="1">
        <v>235</v>
      </c>
      <c r="B83" s="1">
        <f t="shared" si="1"/>
        <v>518.08631613446232</v>
      </c>
    </row>
    <row r="84" spans="1:2" x14ac:dyDescent="0.25">
      <c r="A84" s="1">
        <v>237.5</v>
      </c>
      <c r="B84" s="1">
        <f t="shared" si="1"/>
        <v>523.59787268908428</v>
      </c>
    </row>
    <row r="85" spans="1:2" x14ac:dyDescent="0.25">
      <c r="A85" s="1">
        <v>240</v>
      </c>
      <c r="B85" s="1">
        <f t="shared" si="1"/>
        <v>529.10942924370613</v>
      </c>
    </row>
    <row r="86" spans="1:2" x14ac:dyDescent="0.25">
      <c r="A86" s="1">
        <v>242.5</v>
      </c>
      <c r="B86" s="1">
        <f t="shared" si="1"/>
        <v>534.62098579832809</v>
      </c>
    </row>
    <row r="87" spans="1:2" x14ac:dyDescent="0.25">
      <c r="A87" s="1">
        <v>245</v>
      </c>
      <c r="B87" s="1">
        <f t="shared" si="1"/>
        <v>540.13254235295005</v>
      </c>
    </row>
    <row r="88" spans="1:2" x14ac:dyDescent="0.25">
      <c r="A88" s="1">
        <v>247.5</v>
      </c>
      <c r="B88" s="1">
        <f t="shared" si="1"/>
        <v>545.64409890757202</v>
      </c>
    </row>
    <row r="89" spans="1:2" x14ac:dyDescent="0.25">
      <c r="A89" s="1">
        <v>250</v>
      </c>
      <c r="B89" s="1">
        <f t="shared" si="1"/>
        <v>551.15565546219398</v>
      </c>
    </row>
    <row r="90" spans="1:2" x14ac:dyDescent="0.25">
      <c r="A90" s="1">
        <v>252.5</v>
      </c>
      <c r="B90" s="1">
        <f t="shared" si="1"/>
        <v>556.66721201681582</v>
      </c>
    </row>
    <row r="91" spans="1:2" x14ac:dyDescent="0.25">
      <c r="A91" s="1">
        <v>255</v>
      </c>
      <c r="B91" s="1">
        <f t="shared" si="1"/>
        <v>562.17876857143779</v>
      </c>
    </row>
    <row r="92" spans="1:2" x14ac:dyDescent="0.25">
      <c r="A92" s="1">
        <v>257.5</v>
      </c>
      <c r="B92" s="1">
        <f t="shared" si="1"/>
        <v>567.69032512605975</v>
      </c>
    </row>
    <row r="93" spans="1:2" x14ac:dyDescent="0.25">
      <c r="A93" s="1">
        <v>260</v>
      </c>
      <c r="B93" s="1">
        <f t="shared" si="1"/>
        <v>573.20188168068171</v>
      </c>
    </row>
    <row r="94" spans="1:2" x14ac:dyDescent="0.25">
      <c r="A94" s="1">
        <v>262.5</v>
      </c>
      <c r="B94" s="1">
        <f t="shared" si="1"/>
        <v>578.71343823530367</v>
      </c>
    </row>
    <row r="95" spans="1:2" x14ac:dyDescent="0.25">
      <c r="A95" s="1">
        <v>265</v>
      </c>
      <c r="B95" s="1">
        <f t="shared" si="1"/>
        <v>584.22499478992552</v>
      </c>
    </row>
    <row r="96" spans="1:2" x14ac:dyDescent="0.25">
      <c r="A96" s="1">
        <v>267.5</v>
      </c>
      <c r="B96" s="1">
        <f t="shared" si="1"/>
        <v>589.73655134454748</v>
      </c>
    </row>
    <row r="97" spans="1:2" x14ac:dyDescent="0.25">
      <c r="A97" s="1">
        <v>270</v>
      </c>
      <c r="B97" s="1">
        <f t="shared" si="1"/>
        <v>595.24810789916944</v>
      </c>
    </row>
    <row r="98" spans="1:2" x14ac:dyDescent="0.25">
      <c r="A98" s="1">
        <v>272.5</v>
      </c>
      <c r="B98" s="1">
        <f t="shared" si="1"/>
        <v>600.7596644537914</v>
      </c>
    </row>
    <row r="99" spans="1:2" x14ac:dyDescent="0.25">
      <c r="A99" s="1">
        <v>275</v>
      </c>
      <c r="B99" s="1">
        <f t="shared" si="1"/>
        <v>606.27122100841336</v>
      </c>
    </row>
    <row r="100" spans="1:2" x14ac:dyDescent="0.25">
      <c r="A100" s="1">
        <v>277.5</v>
      </c>
      <c r="B100" s="1">
        <f t="shared" si="1"/>
        <v>611.78277756303521</v>
      </c>
    </row>
    <row r="101" spans="1:2" x14ac:dyDescent="0.25">
      <c r="A101" s="1">
        <v>280</v>
      </c>
      <c r="B101" s="1">
        <f t="shared" si="1"/>
        <v>617.29433411765717</v>
      </c>
    </row>
    <row r="102" spans="1:2" x14ac:dyDescent="0.25">
      <c r="A102" s="1">
        <v>282.5</v>
      </c>
      <c r="B102" s="1">
        <f t="shared" si="1"/>
        <v>622.80589067227913</v>
      </c>
    </row>
    <row r="103" spans="1:2" x14ac:dyDescent="0.25">
      <c r="A103" s="1">
        <v>285</v>
      </c>
      <c r="B103" s="1">
        <f t="shared" si="1"/>
        <v>628.31744722690109</v>
      </c>
    </row>
    <row r="104" spans="1:2" x14ac:dyDescent="0.25">
      <c r="A104" s="1">
        <v>287.5</v>
      </c>
      <c r="B104" s="1">
        <f t="shared" si="1"/>
        <v>633.82900378152306</v>
      </c>
    </row>
    <row r="105" spans="1:2" x14ac:dyDescent="0.25">
      <c r="A105" s="1">
        <v>290</v>
      </c>
      <c r="B105" s="1">
        <f t="shared" si="1"/>
        <v>639.3405603361449</v>
      </c>
    </row>
    <row r="106" spans="1:2" x14ac:dyDescent="0.25">
      <c r="A106" s="1">
        <v>292.5</v>
      </c>
      <c r="B106" s="1">
        <f t="shared" si="1"/>
        <v>644.85211689076687</v>
      </c>
    </row>
    <row r="107" spans="1:2" x14ac:dyDescent="0.25">
      <c r="A107" s="1">
        <v>295</v>
      </c>
      <c r="B107" s="1">
        <f t="shared" si="1"/>
        <v>650.36367344538883</v>
      </c>
    </row>
    <row r="108" spans="1:2" x14ac:dyDescent="0.25">
      <c r="A108" s="1">
        <v>297.5</v>
      </c>
      <c r="B108" s="1">
        <f t="shared" si="1"/>
        <v>655.87523000001079</v>
      </c>
    </row>
    <row r="109" spans="1:2" x14ac:dyDescent="0.25">
      <c r="A109" s="1">
        <v>300</v>
      </c>
      <c r="B109" s="1">
        <f t="shared" si="1"/>
        <v>661.38678655463275</v>
      </c>
    </row>
    <row r="110" spans="1:2" x14ac:dyDescent="0.25">
      <c r="A110" s="1">
        <v>302.5</v>
      </c>
      <c r="B110" s="1">
        <f t="shared" si="1"/>
        <v>666.89834310925471</v>
      </c>
    </row>
    <row r="111" spans="1:2" x14ac:dyDescent="0.25">
      <c r="A111" s="1">
        <v>305</v>
      </c>
      <c r="B111" s="1">
        <f t="shared" si="1"/>
        <v>672.40989966387656</v>
      </c>
    </row>
    <row r="112" spans="1:2" x14ac:dyDescent="0.25">
      <c r="A112" s="1">
        <v>307.5</v>
      </c>
      <c r="B112" s="1">
        <f t="shared" si="1"/>
        <v>677.92145621849852</v>
      </c>
    </row>
    <row r="113" spans="1:2" x14ac:dyDescent="0.25">
      <c r="A113" s="1">
        <v>310</v>
      </c>
      <c r="B113" s="1">
        <f t="shared" si="1"/>
        <v>683.43301277312048</v>
      </c>
    </row>
    <row r="114" spans="1:2" x14ac:dyDescent="0.25">
      <c r="A114" s="1">
        <v>312.5</v>
      </c>
      <c r="B114" s="1">
        <f t="shared" si="1"/>
        <v>688.94456932774244</v>
      </c>
    </row>
    <row r="115" spans="1:2" x14ac:dyDescent="0.25">
      <c r="A115" s="1">
        <v>315</v>
      </c>
      <c r="B115" s="1">
        <f t="shared" si="1"/>
        <v>694.4561258823644</v>
      </c>
    </row>
    <row r="116" spans="1:2" x14ac:dyDescent="0.25">
      <c r="A116" s="1">
        <v>317.5</v>
      </c>
      <c r="B116" s="1">
        <f t="shared" si="1"/>
        <v>699.96768243698625</v>
      </c>
    </row>
    <row r="117" spans="1:2" x14ac:dyDescent="0.25">
      <c r="A117" s="1">
        <v>320</v>
      </c>
      <c r="B117" s="1">
        <f t="shared" si="1"/>
        <v>705.47923899160821</v>
      </c>
    </row>
    <row r="118" spans="1:2" x14ac:dyDescent="0.25">
      <c r="A118" s="1">
        <v>322.5</v>
      </c>
      <c r="B118" s="1">
        <f t="shared" si="1"/>
        <v>710.99079554623017</v>
      </c>
    </row>
    <row r="119" spans="1:2" x14ac:dyDescent="0.25">
      <c r="A119" s="1">
        <v>325</v>
      </c>
      <c r="B119" s="1">
        <f t="shared" si="1"/>
        <v>716.50235210085214</v>
      </c>
    </row>
    <row r="120" spans="1:2" x14ac:dyDescent="0.25">
      <c r="A120" s="1">
        <v>327.5</v>
      </c>
      <c r="B120" s="1">
        <f t="shared" si="1"/>
        <v>722.0139086554741</v>
      </c>
    </row>
    <row r="121" spans="1:2" x14ac:dyDescent="0.25">
      <c r="A121" s="1">
        <v>330</v>
      </c>
      <c r="B121" s="1">
        <f t="shared" si="1"/>
        <v>727.52546521009594</v>
      </c>
    </row>
    <row r="122" spans="1:2" x14ac:dyDescent="0.25">
      <c r="A122" s="1">
        <v>332.5</v>
      </c>
      <c r="B122" s="1">
        <f t="shared" si="1"/>
        <v>733.03702176471791</v>
      </c>
    </row>
    <row r="123" spans="1:2" x14ac:dyDescent="0.25">
      <c r="A123" s="1">
        <v>335</v>
      </c>
      <c r="B123" s="1">
        <f t="shared" si="1"/>
        <v>738.54857831933987</v>
      </c>
    </row>
    <row r="124" spans="1:2" x14ac:dyDescent="0.25">
      <c r="A124" s="1">
        <v>337.5</v>
      </c>
      <c r="B124" s="1">
        <f t="shared" si="1"/>
        <v>744.06013487396183</v>
      </c>
    </row>
    <row r="125" spans="1:2" x14ac:dyDescent="0.25">
      <c r="A125" s="1">
        <v>340</v>
      </c>
      <c r="B125" s="1">
        <f t="shared" si="1"/>
        <v>749.57169142858379</v>
      </c>
    </row>
    <row r="126" spans="1:2" x14ac:dyDescent="0.25">
      <c r="A126" s="1">
        <v>342.5</v>
      </c>
      <c r="B126" s="1">
        <f t="shared" si="1"/>
        <v>755.08324798320564</v>
      </c>
    </row>
    <row r="127" spans="1:2" x14ac:dyDescent="0.25">
      <c r="A127" s="1">
        <v>345</v>
      </c>
      <c r="B127" s="1">
        <f t="shared" si="1"/>
        <v>760.5948045378276</v>
      </c>
    </row>
    <row r="128" spans="1:2" x14ac:dyDescent="0.25">
      <c r="A128" s="1">
        <v>347.5</v>
      </c>
      <c r="B128" s="1">
        <f t="shared" si="1"/>
        <v>766.10636109244956</v>
      </c>
    </row>
    <row r="129" spans="1:2" x14ac:dyDescent="0.25">
      <c r="A129" s="1">
        <v>350</v>
      </c>
      <c r="B129" s="1">
        <f t="shared" si="1"/>
        <v>771.61791764707152</v>
      </c>
    </row>
    <row r="130" spans="1:2" x14ac:dyDescent="0.25">
      <c r="A130" s="1">
        <v>352.5</v>
      </c>
      <c r="B130" s="1">
        <f t="shared" si="1"/>
        <v>777.12947420169348</v>
      </c>
    </row>
    <row r="131" spans="1:2" x14ac:dyDescent="0.25">
      <c r="A131" s="1">
        <v>355</v>
      </c>
      <c r="B131" s="1">
        <f t="shared" ref="B131:B194" si="2">CONVERT(A131*1000, "g", "lbm")</f>
        <v>782.64103075631533</v>
      </c>
    </row>
    <row r="132" spans="1:2" x14ac:dyDescent="0.25">
      <c r="A132" s="1">
        <v>357.5</v>
      </c>
      <c r="B132" s="1">
        <f t="shared" si="2"/>
        <v>788.15258731093729</v>
      </c>
    </row>
    <row r="133" spans="1:2" x14ac:dyDescent="0.25">
      <c r="A133" s="1">
        <v>360</v>
      </c>
      <c r="B133" s="1">
        <f t="shared" si="2"/>
        <v>793.66414386555925</v>
      </c>
    </row>
    <row r="134" spans="1:2" x14ac:dyDescent="0.25">
      <c r="A134" s="1">
        <v>362.5</v>
      </c>
      <c r="B134" s="1">
        <f t="shared" si="2"/>
        <v>799.17570042018122</v>
      </c>
    </row>
    <row r="135" spans="1:2" x14ac:dyDescent="0.25">
      <c r="A135" s="1">
        <v>365</v>
      </c>
      <c r="B135" s="1">
        <f t="shared" si="2"/>
        <v>804.68725697480318</v>
      </c>
    </row>
    <row r="136" spans="1:2" x14ac:dyDescent="0.25">
      <c r="A136" s="1">
        <v>367.5</v>
      </c>
      <c r="B136" s="1">
        <f t="shared" si="2"/>
        <v>810.19881352942502</v>
      </c>
    </row>
    <row r="137" spans="1:2" x14ac:dyDescent="0.25">
      <c r="A137" s="1">
        <v>370</v>
      </c>
      <c r="B137" s="1">
        <f t="shared" si="2"/>
        <v>815.71037008404699</v>
      </c>
    </row>
    <row r="138" spans="1:2" x14ac:dyDescent="0.25">
      <c r="A138" s="1">
        <v>372.5</v>
      </c>
      <c r="B138" s="1">
        <f t="shared" si="2"/>
        <v>821.22192663866895</v>
      </c>
    </row>
    <row r="139" spans="1:2" x14ac:dyDescent="0.25">
      <c r="A139" s="1">
        <v>375</v>
      </c>
      <c r="B139" s="1">
        <f t="shared" si="2"/>
        <v>826.73348319329091</v>
      </c>
    </row>
    <row r="140" spans="1:2" x14ac:dyDescent="0.25">
      <c r="A140" s="1">
        <v>377.5</v>
      </c>
      <c r="B140" s="1">
        <f t="shared" si="2"/>
        <v>832.24503974791287</v>
      </c>
    </row>
    <row r="141" spans="1:2" x14ac:dyDescent="0.25">
      <c r="A141" s="1">
        <v>380</v>
      </c>
      <c r="B141" s="1">
        <f t="shared" si="2"/>
        <v>837.75659630253483</v>
      </c>
    </row>
    <row r="142" spans="1:2" x14ac:dyDescent="0.25">
      <c r="A142" s="1">
        <v>382.5</v>
      </c>
      <c r="B142" s="1">
        <f t="shared" si="2"/>
        <v>843.26815285715668</v>
      </c>
    </row>
    <row r="143" spans="1:2" x14ac:dyDescent="0.25">
      <c r="A143" s="1">
        <v>385</v>
      </c>
      <c r="B143" s="1">
        <f t="shared" si="2"/>
        <v>848.77970941177864</v>
      </c>
    </row>
    <row r="144" spans="1:2" x14ac:dyDescent="0.25">
      <c r="A144" s="1">
        <v>387.5</v>
      </c>
      <c r="B144" s="1">
        <f t="shared" si="2"/>
        <v>854.2912659664006</v>
      </c>
    </row>
    <row r="145" spans="1:2" x14ac:dyDescent="0.25">
      <c r="A145" s="1">
        <v>390</v>
      </c>
      <c r="B145" s="1">
        <f t="shared" si="2"/>
        <v>859.80282252102256</v>
      </c>
    </row>
    <row r="146" spans="1:2" x14ac:dyDescent="0.25">
      <c r="A146" s="1">
        <v>392.5</v>
      </c>
      <c r="B146" s="1">
        <f t="shared" si="2"/>
        <v>865.31437907564452</v>
      </c>
    </row>
    <row r="147" spans="1:2" x14ac:dyDescent="0.25">
      <c r="A147" s="1">
        <v>395</v>
      </c>
      <c r="B147" s="1">
        <f t="shared" si="2"/>
        <v>870.82593563026637</v>
      </c>
    </row>
    <row r="148" spans="1:2" x14ac:dyDescent="0.25">
      <c r="A148" s="1">
        <v>397.5</v>
      </c>
      <c r="B148" s="1">
        <f t="shared" si="2"/>
        <v>876.33749218488833</v>
      </c>
    </row>
    <row r="149" spans="1:2" x14ac:dyDescent="0.25">
      <c r="A149" s="1">
        <v>400</v>
      </c>
      <c r="B149" s="1">
        <f t="shared" si="2"/>
        <v>881.84904873951029</v>
      </c>
    </row>
    <row r="150" spans="1:2" x14ac:dyDescent="0.25">
      <c r="A150" s="1">
        <v>402.5</v>
      </c>
      <c r="B150" s="1">
        <f t="shared" si="2"/>
        <v>887.36060529413226</v>
      </c>
    </row>
    <row r="151" spans="1:2" x14ac:dyDescent="0.25">
      <c r="A151" s="1">
        <v>405</v>
      </c>
      <c r="B151" s="1">
        <f t="shared" si="2"/>
        <v>892.87216184875422</v>
      </c>
    </row>
    <row r="152" spans="1:2" x14ac:dyDescent="0.25">
      <c r="A152" s="1">
        <v>407.5</v>
      </c>
      <c r="B152" s="1">
        <f t="shared" si="2"/>
        <v>898.38371840337606</v>
      </c>
    </row>
    <row r="153" spans="1:2" x14ac:dyDescent="0.25">
      <c r="A153" s="1">
        <v>410</v>
      </c>
      <c r="B153" s="1">
        <f t="shared" si="2"/>
        <v>903.89527495799803</v>
      </c>
    </row>
    <row r="154" spans="1:2" x14ac:dyDescent="0.25">
      <c r="A154" s="1">
        <v>412.5</v>
      </c>
      <c r="B154" s="1">
        <f t="shared" si="2"/>
        <v>909.40683151261999</v>
      </c>
    </row>
    <row r="155" spans="1:2" x14ac:dyDescent="0.25">
      <c r="A155" s="1">
        <v>415</v>
      </c>
      <c r="B155" s="1">
        <f t="shared" si="2"/>
        <v>914.91838806724195</v>
      </c>
    </row>
    <row r="156" spans="1:2" x14ac:dyDescent="0.25">
      <c r="A156" s="1">
        <v>417.5</v>
      </c>
      <c r="B156" s="1">
        <f t="shared" si="2"/>
        <v>920.42994462186391</v>
      </c>
    </row>
    <row r="157" spans="1:2" x14ac:dyDescent="0.25">
      <c r="A157" s="1">
        <v>420</v>
      </c>
      <c r="B157" s="1">
        <f t="shared" si="2"/>
        <v>925.94150117648576</v>
      </c>
    </row>
    <row r="158" spans="1:2" x14ac:dyDescent="0.25">
      <c r="A158" s="1">
        <v>422.5</v>
      </c>
      <c r="B158" s="1">
        <f t="shared" si="2"/>
        <v>931.45305773110772</v>
      </c>
    </row>
    <row r="159" spans="1:2" x14ac:dyDescent="0.25">
      <c r="A159" s="1">
        <v>425</v>
      </c>
      <c r="B159" s="1">
        <f t="shared" si="2"/>
        <v>936.96461428572968</v>
      </c>
    </row>
    <row r="160" spans="1:2" x14ac:dyDescent="0.25">
      <c r="A160" s="1">
        <v>427.5</v>
      </c>
      <c r="B160" s="1">
        <f t="shared" si="2"/>
        <v>942.47617084035164</v>
      </c>
    </row>
    <row r="161" spans="1:2" x14ac:dyDescent="0.25">
      <c r="A161" s="1">
        <v>430</v>
      </c>
      <c r="B161" s="1">
        <f t="shared" si="2"/>
        <v>947.9877273949736</v>
      </c>
    </row>
    <row r="162" spans="1:2" x14ac:dyDescent="0.25">
      <c r="A162" s="1">
        <v>432.5</v>
      </c>
      <c r="B162" s="1">
        <f t="shared" si="2"/>
        <v>953.49928394959545</v>
      </c>
    </row>
    <row r="163" spans="1:2" x14ac:dyDescent="0.25">
      <c r="A163" s="1">
        <v>435</v>
      </c>
      <c r="B163" s="1">
        <f t="shared" si="2"/>
        <v>959.01084050421741</v>
      </c>
    </row>
    <row r="164" spans="1:2" x14ac:dyDescent="0.25">
      <c r="A164" s="1">
        <v>437.5</v>
      </c>
      <c r="B164" s="1">
        <f t="shared" si="2"/>
        <v>964.52239705883937</v>
      </c>
    </row>
    <row r="165" spans="1:2" x14ac:dyDescent="0.25">
      <c r="A165" s="1">
        <v>440</v>
      </c>
      <c r="B165" s="1">
        <f t="shared" si="2"/>
        <v>970.03395361346134</v>
      </c>
    </row>
    <row r="166" spans="1:2" x14ac:dyDescent="0.25">
      <c r="A166" s="1">
        <v>442.5</v>
      </c>
      <c r="B166" s="1">
        <f t="shared" si="2"/>
        <v>975.5455101680833</v>
      </c>
    </row>
    <row r="167" spans="1:2" x14ac:dyDescent="0.25">
      <c r="A167" s="1">
        <v>445</v>
      </c>
      <c r="B167" s="1">
        <f t="shared" si="2"/>
        <v>981.05706672270514</v>
      </c>
    </row>
    <row r="168" spans="1:2" x14ac:dyDescent="0.25">
      <c r="A168" s="1">
        <v>447.5</v>
      </c>
      <c r="B168" s="1">
        <f t="shared" si="2"/>
        <v>986.56862327732711</v>
      </c>
    </row>
    <row r="169" spans="1:2" x14ac:dyDescent="0.25">
      <c r="A169" s="1">
        <v>450</v>
      </c>
      <c r="B169" s="1">
        <f t="shared" si="2"/>
        <v>992.08017983194907</v>
      </c>
    </row>
    <row r="170" spans="1:2" x14ac:dyDescent="0.25">
      <c r="A170" s="1">
        <v>452.5</v>
      </c>
      <c r="B170" s="1">
        <f t="shared" si="2"/>
        <v>997.59173638657103</v>
      </c>
    </row>
    <row r="171" spans="1:2" x14ac:dyDescent="0.25">
      <c r="A171" s="1">
        <v>455</v>
      </c>
      <c r="B171" s="1">
        <f t="shared" si="2"/>
        <v>1003.103292941193</v>
      </c>
    </row>
    <row r="172" spans="1:2" x14ac:dyDescent="0.25">
      <c r="A172" s="1">
        <v>457.5</v>
      </c>
      <c r="B172" s="1">
        <f t="shared" si="2"/>
        <v>1008.614849495815</v>
      </c>
    </row>
    <row r="173" spans="1:2" x14ac:dyDescent="0.25">
      <c r="A173" s="1">
        <v>460</v>
      </c>
      <c r="B173" s="1">
        <f t="shared" si="2"/>
        <v>1014.1264060504368</v>
      </c>
    </row>
    <row r="174" spans="1:2" x14ac:dyDescent="0.25">
      <c r="A174" s="1">
        <v>462.5</v>
      </c>
      <c r="B174" s="1">
        <f t="shared" si="2"/>
        <v>1019.6379626050588</v>
      </c>
    </row>
    <row r="175" spans="1:2" x14ac:dyDescent="0.25">
      <c r="A175" s="1">
        <v>465</v>
      </c>
      <c r="B175" s="1">
        <f t="shared" si="2"/>
        <v>1025.1495191596807</v>
      </c>
    </row>
    <row r="176" spans="1:2" x14ac:dyDescent="0.25">
      <c r="A176" s="1">
        <v>467.5</v>
      </c>
      <c r="B176" s="1">
        <f t="shared" si="2"/>
        <v>1030.6610757143026</v>
      </c>
    </row>
    <row r="177" spans="1:2" x14ac:dyDescent="0.25">
      <c r="A177" s="1">
        <v>470</v>
      </c>
      <c r="B177" s="1">
        <f t="shared" si="2"/>
        <v>1036.1726322689246</v>
      </c>
    </row>
    <row r="178" spans="1:2" x14ac:dyDescent="0.25">
      <c r="A178" s="1">
        <v>472.5</v>
      </c>
      <c r="B178" s="1">
        <f t="shared" si="2"/>
        <v>1041.6841888235465</v>
      </c>
    </row>
    <row r="179" spans="1:2" x14ac:dyDescent="0.25">
      <c r="A179" s="1">
        <v>475</v>
      </c>
      <c r="B179" s="1">
        <f t="shared" si="2"/>
        <v>1047.1957453781686</v>
      </c>
    </row>
    <row r="180" spans="1:2" x14ac:dyDescent="0.25">
      <c r="A180" s="1">
        <v>477.5</v>
      </c>
      <c r="B180" s="1">
        <f t="shared" si="2"/>
        <v>1052.7073019327904</v>
      </c>
    </row>
    <row r="181" spans="1:2" x14ac:dyDescent="0.25">
      <c r="A181" s="1">
        <v>480</v>
      </c>
      <c r="B181" s="1">
        <f t="shared" si="2"/>
        <v>1058.2188584874123</v>
      </c>
    </row>
    <row r="182" spans="1:2" x14ac:dyDescent="0.25">
      <c r="A182" s="1">
        <v>482.5</v>
      </c>
      <c r="B182" s="1">
        <f t="shared" si="2"/>
        <v>1063.7304150420343</v>
      </c>
    </row>
    <row r="183" spans="1:2" x14ac:dyDescent="0.25">
      <c r="A183" s="1">
        <v>485</v>
      </c>
      <c r="B183" s="1">
        <f t="shared" si="2"/>
        <v>1069.2419715966562</v>
      </c>
    </row>
    <row r="184" spans="1:2" x14ac:dyDescent="0.25">
      <c r="A184" s="1">
        <v>487.5</v>
      </c>
      <c r="B184" s="1">
        <f t="shared" si="2"/>
        <v>1074.7535281512783</v>
      </c>
    </row>
    <row r="185" spans="1:2" x14ac:dyDescent="0.25">
      <c r="A185" s="1">
        <v>490</v>
      </c>
      <c r="B185" s="1">
        <f t="shared" si="2"/>
        <v>1080.2650847059001</v>
      </c>
    </row>
    <row r="186" spans="1:2" x14ac:dyDescent="0.25">
      <c r="A186" s="1">
        <v>492.5</v>
      </c>
      <c r="B186" s="1">
        <f t="shared" si="2"/>
        <v>1085.776641260522</v>
      </c>
    </row>
    <row r="187" spans="1:2" x14ac:dyDescent="0.25">
      <c r="A187" s="1">
        <v>495</v>
      </c>
      <c r="B187" s="1">
        <f t="shared" si="2"/>
        <v>1091.288197815144</v>
      </c>
    </row>
    <row r="188" spans="1:2" x14ac:dyDescent="0.25">
      <c r="A188" s="1">
        <v>497.5</v>
      </c>
      <c r="B188" s="1">
        <f t="shared" si="2"/>
        <v>1096.7997543697659</v>
      </c>
    </row>
    <row r="189" spans="1:2" x14ac:dyDescent="0.25">
      <c r="A189" s="1">
        <v>500</v>
      </c>
      <c r="B189" s="1">
        <f t="shared" si="2"/>
        <v>1102.311310924388</v>
      </c>
    </row>
    <row r="190" spans="1:2" x14ac:dyDescent="0.25">
      <c r="A190" s="1">
        <v>502.5</v>
      </c>
      <c r="B190" s="1">
        <f t="shared" si="2"/>
        <v>1107.8228674790098</v>
      </c>
    </row>
    <row r="191" spans="1:2" x14ac:dyDescent="0.25">
      <c r="A191" s="1">
        <v>505</v>
      </c>
      <c r="B191" s="1">
        <f t="shared" si="2"/>
        <v>1113.3344240336316</v>
      </c>
    </row>
    <row r="192" spans="1:2" x14ac:dyDescent="0.25">
      <c r="A192" s="1">
        <v>507.5</v>
      </c>
      <c r="B192" s="1">
        <f t="shared" si="2"/>
        <v>1118.8459805882537</v>
      </c>
    </row>
    <row r="193" spans="1:2" x14ac:dyDescent="0.25">
      <c r="A193" s="1">
        <v>510</v>
      </c>
      <c r="B193" s="1">
        <f t="shared" si="2"/>
        <v>1124.3575371428756</v>
      </c>
    </row>
    <row r="194" spans="1:2" x14ac:dyDescent="0.25">
      <c r="A194" s="1">
        <v>512.5</v>
      </c>
      <c r="B194" s="1">
        <f t="shared" si="2"/>
        <v>1129.8690936974976</v>
      </c>
    </row>
    <row r="195" spans="1:2" x14ac:dyDescent="0.25">
      <c r="A195" s="1">
        <v>515</v>
      </c>
      <c r="B195" s="1">
        <f t="shared" ref="B195:B241" si="3">CONVERT(A195*1000, "g", "lbm")</f>
        <v>1135.3806502521195</v>
      </c>
    </row>
    <row r="196" spans="1:2" x14ac:dyDescent="0.25">
      <c r="A196" s="1">
        <v>517.5</v>
      </c>
      <c r="B196" s="1">
        <f t="shared" si="3"/>
        <v>1140.8922068067413</v>
      </c>
    </row>
    <row r="197" spans="1:2" x14ac:dyDescent="0.25">
      <c r="A197" s="1">
        <v>520</v>
      </c>
      <c r="B197" s="1">
        <f t="shared" si="3"/>
        <v>1146.4037633613634</v>
      </c>
    </row>
    <row r="198" spans="1:2" x14ac:dyDescent="0.25">
      <c r="A198" s="1">
        <v>522.5</v>
      </c>
      <c r="B198" s="1">
        <f t="shared" si="3"/>
        <v>1151.9153199159853</v>
      </c>
    </row>
    <row r="199" spans="1:2" x14ac:dyDescent="0.25">
      <c r="A199" s="1">
        <v>525</v>
      </c>
      <c r="B199" s="1">
        <f t="shared" si="3"/>
        <v>1157.4268764706073</v>
      </c>
    </row>
    <row r="200" spans="1:2" x14ac:dyDescent="0.25">
      <c r="A200" s="1">
        <v>527.5</v>
      </c>
      <c r="B200" s="1">
        <f t="shared" si="3"/>
        <v>1162.9384330252292</v>
      </c>
    </row>
    <row r="201" spans="1:2" x14ac:dyDescent="0.25">
      <c r="A201" s="1">
        <v>530</v>
      </c>
      <c r="B201" s="1">
        <f t="shared" si="3"/>
        <v>1168.449989579851</v>
      </c>
    </row>
    <row r="202" spans="1:2" x14ac:dyDescent="0.25">
      <c r="A202" s="1">
        <v>532.5</v>
      </c>
      <c r="B202" s="1">
        <f t="shared" si="3"/>
        <v>1173.9615461344731</v>
      </c>
    </row>
    <row r="203" spans="1:2" x14ac:dyDescent="0.25">
      <c r="A203" s="1">
        <v>535</v>
      </c>
      <c r="B203" s="1">
        <f t="shared" si="3"/>
        <v>1179.473102689095</v>
      </c>
    </row>
    <row r="204" spans="1:2" x14ac:dyDescent="0.25">
      <c r="A204" s="1">
        <v>537.5</v>
      </c>
      <c r="B204" s="1">
        <f t="shared" si="3"/>
        <v>1184.984659243717</v>
      </c>
    </row>
    <row r="205" spans="1:2" x14ac:dyDescent="0.25">
      <c r="A205" s="1">
        <v>540</v>
      </c>
      <c r="B205" s="1">
        <f t="shared" si="3"/>
        <v>1190.4962157983389</v>
      </c>
    </row>
    <row r="206" spans="1:2" x14ac:dyDescent="0.25">
      <c r="A206" s="1">
        <v>542.5</v>
      </c>
      <c r="B206" s="1">
        <f t="shared" si="3"/>
        <v>1196.0077723529607</v>
      </c>
    </row>
    <row r="207" spans="1:2" x14ac:dyDescent="0.25">
      <c r="A207" s="1">
        <v>545</v>
      </c>
      <c r="B207" s="1">
        <f t="shared" si="3"/>
        <v>1201.5193289075828</v>
      </c>
    </row>
    <row r="208" spans="1:2" x14ac:dyDescent="0.25">
      <c r="A208" s="1">
        <v>547.5</v>
      </c>
      <c r="B208" s="1">
        <f t="shared" si="3"/>
        <v>1207.0308854622047</v>
      </c>
    </row>
    <row r="209" spans="1:2" x14ac:dyDescent="0.25">
      <c r="A209" s="1">
        <v>550</v>
      </c>
      <c r="B209" s="1">
        <f t="shared" si="3"/>
        <v>1212.5424420168267</v>
      </c>
    </row>
    <row r="210" spans="1:2" x14ac:dyDescent="0.25">
      <c r="A210" s="1">
        <v>552.5</v>
      </c>
      <c r="B210" s="1">
        <f t="shared" si="3"/>
        <v>1218.0539985714486</v>
      </c>
    </row>
    <row r="211" spans="1:2" x14ac:dyDescent="0.25">
      <c r="A211" s="1">
        <v>555</v>
      </c>
      <c r="B211" s="1">
        <f t="shared" si="3"/>
        <v>1223.5655551260704</v>
      </c>
    </row>
    <row r="212" spans="1:2" x14ac:dyDescent="0.25">
      <c r="A212" s="1">
        <v>557.5</v>
      </c>
      <c r="B212" s="1">
        <f t="shared" si="3"/>
        <v>1229.0771116806925</v>
      </c>
    </row>
    <row r="213" spans="1:2" x14ac:dyDescent="0.25">
      <c r="A213" s="1">
        <v>560</v>
      </c>
      <c r="B213" s="1">
        <f t="shared" si="3"/>
        <v>1234.5886682353143</v>
      </c>
    </row>
    <row r="214" spans="1:2" x14ac:dyDescent="0.25">
      <c r="A214" s="1">
        <v>562.5</v>
      </c>
      <c r="B214" s="1">
        <f t="shared" si="3"/>
        <v>1240.1002247899364</v>
      </c>
    </row>
    <row r="215" spans="1:2" x14ac:dyDescent="0.25">
      <c r="A215" s="1">
        <v>565</v>
      </c>
      <c r="B215" s="1">
        <f t="shared" si="3"/>
        <v>1245.6117813445583</v>
      </c>
    </row>
    <row r="216" spans="1:2" x14ac:dyDescent="0.25">
      <c r="A216" s="1">
        <v>567.5</v>
      </c>
      <c r="B216" s="1">
        <f t="shared" si="3"/>
        <v>1251.1233378991801</v>
      </c>
    </row>
    <row r="217" spans="1:2" x14ac:dyDescent="0.25">
      <c r="A217" s="1">
        <v>570</v>
      </c>
      <c r="B217" s="1">
        <f t="shared" si="3"/>
        <v>1256.6348944538022</v>
      </c>
    </row>
    <row r="218" spans="1:2" x14ac:dyDescent="0.25">
      <c r="A218" s="1">
        <v>572.5</v>
      </c>
      <c r="B218" s="1">
        <f t="shared" si="3"/>
        <v>1262.146451008424</v>
      </c>
    </row>
    <row r="219" spans="1:2" x14ac:dyDescent="0.25">
      <c r="A219" s="1">
        <v>575</v>
      </c>
      <c r="B219" s="1">
        <f t="shared" si="3"/>
        <v>1267.6580075630461</v>
      </c>
    </row>
    <row r="220" spans="1:2" x14ac:dyDescent="0.25">
      <c r="A220" s="1">
        <v>577.5</v>
      </c>
      <c r="B220" s="1">
        <f t="shared" si="3"/>
        <v>1273.169564117668</v>
      </c>
    </row>
    <row r="221" spans="1:2" x14ac:dyDescent="0.25">
      <c r="A221" s="1">
        <v>580</v>
      </c>
      <c r="B221" s="1">
        <f t="shared" si="3"/>
        <v>1278.6811206722898</v>
      </c>
    </row>
    <row r="222" spans="1:2" x14ac:dyDescent="0.25">
      <c r="A222" s="1">
        <v>582.5</v>
      </c>
      <c r="B222" s="1">
        <f t="shared" si="3"/>
        <v>1284.1926772269119</v>
      </c>
    </row>
    <row r="223" spans="1:2" x14ac:dyDescent="0.25">
      <c r="A223" s="1">
        <v>585</v>
      </c>
      <c r="B223" s="1">
        <f t="shared" si="3"/>
        <v>1289.7042337815337</v>
      </c>
    </row>
    <row r="224" spans="1:2" x14ac:dyDescent="0.25">
      <c r="A224" s="1">
        <v>587.5</v>
      </c>
      <c r="B224" s="1">
        <f t="shared" si="3"/>
        <v>1295.2157903361558</v>
      </c>
    </row>
    <row r="225" spans="1:2" x14ac:dyDescent="0.25">
      <c r="A225" s="1">
        <v>590</v>
      </c>
      <c r="B225" s="1">
        <f t="shared" si="3"/>
        <v>1300.7273468907777</v>
      </c>
    </row>
    <row r="226" spans="1:2" x14ac:dyDescent="0.25">
      <c r="A226" s="1">
        <v>592.5</v>
      </c>
      <c r="B226" s="1">
        <f t="shared" si="3"/>
        <v>1306.2389034453997</v>
      </c>
    </row>
    <row r="227" spans="1:2" x14ac:dyDescent="0.25">
      <c r="A227" s="1">
        <v>595</v>
      </c>
      <c r="B227" s="1">
        <f t="shared" si="3"/>
        <v>1311.7504600000216</v>
      </c>
    </row>
    <row r="228" spans="1:2" x14ac:dyDescent="0.25">
      <c r="A228" s="1">
        <v>597.5</v>
      </c>
      <c r="B228" s="1">
        <f t="shared" si="3"/>
        <v>1317.2620165546434</v>
      </c>
    </row>
    <row r="229" spans="1:2" x14ac:dyDescent="0.25">
      <c r="A229" s="1">
        <v>600</v>
      </c>
      <c r="B229" s="1">
        <f t="shared" si="3"/>
        <v>1322.7735731092655</v>
      </c>
    </row>
    <row r="230" spans="1:2" x14ac:dyDescent="0.25">
      <c r="A230" s="1">
        <v>602.5</v>
      </c>
      <c r="B230" s="1">
        <f t="shared" si="3"/>
        <v>1328.2851296638873</v>
      </c>
    </row>
    <row r="231" spans="1:2" x14ac:dyDescent="0.25">
      <c r="A231" s="1">
        <v>605</v>
      </c>
      <c r="B231" s="1">
        <f t="shared" si="3"/>
        <v>1333.7966862185094</v>
      </c>
    </row>
    <row r="232" spans="1:2" x14ac:dyDescent="0.25">
      <c r="A232" s="1">
        <v>607.5</v>
      </c>
      <c r="B232" s="1">
        <f t="shared" si="3"/>
        <v>1339.3082427731313</v>
      </c>
    </row>
    <row r="233" spans="1:2" x14ac:dyDescent="0.25">
      <c r="A233" s="1">
        <v>610</v>
      </c>
      <c r="B233" s="1">
        <f t="shared" si="3"/>
        <v>1344.8197993277531</v>
      </c>
    </row>
    <row r="234" spans="1:2" x14ac:dyDescent="0.25">
      <c r="A234" s="1">
        <v>612.5</v>
      </c>
      <c r="B234" s="1">
        <f t="shared" si="3"/>
        <v>1350.3313558823752</v>
      </c>
    </row>
    <row r="235" spans="1:2" x14ac:dyDescent="0.25">
      <c r="A235" s="1">
        <v>615</v>
      </c>
      <c r="B235" s="1">
        <f t="shared" si="3"/>
        <v>1355.842912436997</v>
      </c>
    </row>
    <row r="236" spans="1:2" x14ac:dyDescent="0.25">
      <c r="A236" s="1">
        <v>617.5</v>
      </c>
      <c r="B236" s="1">
        <f t="shared" si="3"/>
        <v>1361.3544689916191</v>
      </c>
    </row>
    <row r="237" spans="1:2" x14ac:dyDescent="0.25">
      <c r="A237" s="1">
        <v>620</v>
      </c>
      <c r="B237" s="1">
        <f t="shared" si="3"/>
        <v>1366.866025546241</v>
      </c>
    </row>
    <row r="238" spans="1:2" x14ac:dyDescent="0.25">
      <c r="A238" s="1">
        <v>622.5</v>
      </c>
      <c r="B238" s="1">
        <f t="shared" si="3"/>
        <v>1372.3775821008628</v>
      </c>
    </row>
    <row r="239" spans="1:2" x14ac:dyDescent="0.25">
      <c r="A239" s="1">
        <v>625</v>
      </c>
      <c r="B239" s="1">
        <f t="shared" si="3"/>
        <v>1377.8891386554849</v>
      </c>
    </row>
    <row r="240" spans="1:2" x14ac:dyDescent="0.25">
      <c r="A240" s="1">
        <v>627.5</v>
      </c>
      <c r="B240" s="1">
        <f t="shared" si="3"/>
        <v>1383.4006952101067</v>
      </c>
    </row>
    <row r="241" spans="1:2" x14ac:dyDescent="0.25">
      <c r="A241" s="1">
        <v>630</v>
      </c>
      <c r="B241" s="1">
        <f t="shared" si="3"/>
        <v>1388.9122517647288</v>
      </c>
    </row>
    <row r="242" spans="1:2" x14ac:dyDescent="0.25">
      <c r="A242">
        <v>0</v>
      </c>
    </row>
    <row r="243" spans="1:2" x14ac:dyDescent="0.25">
      <c r="A243">
        <v>0</v>
      </c>
    </row>
    <row r="244" spans="1:2" x14ac:dyDescent="0.25">
      <c r="A244">
        <v>0</v>
      </c>
    </row>
    <row r="245" spans="1:2" x14ac:dyDescent="0.25">
      <c r="A245">
        <v>0</v>
      </c>
    </row>
    <row r="246" spans="1:2" x14ac:dyDescent="0.25">
      <c r="A246">
        <v>0</v>
      </c>
    </row>
    <row r="247" spans="1:2" x14ac:dyDescent="0.25">
      <c r="A247">
        <v>0</v>
      </c>
    </row>
    <row r="248" spans="1:2" x14ac:dyDescent="0.25">
      <c r="A248">
        <v>0</v>
      </c>
    </row>
    <row r="249" spans="1:2" x14ac:dyDescent="0.25">
      <c r="A249">
        <v>0</v>
      </c>
    </row>
    <row r="250" spans="1:2" x14ac:dyDescent="0.25">
      <c r="A250">
        <v>0</v>
      </c>
    </row>
    <row r="251" spans="1:2" x14ac:dyDescent="0.25">
      <c r="A251">
        <v>0</v>
      </c>
    </row>
    <row r="252" spans="1:2" x14ac:dyDescent="0.25">
      <c r="A252">
        <v>0</v>
      </c>
    </row>
    <row r="253" spans="1:2" x14ac:dyDescent="0.25">
      <c r="A253">
        <v>0</v>
      </c>
    </row>
    <row r="254" spans="1:2" x14ac:dyDescent="0.25">
      <c r="A254">
        <v>0</v>
      </c>
    </row>
    <row r="255" spans="1:2" x14ac:dyDescent="0.25">
      <c r="A255">
        <v>0</v>
      </c>
    </row>
    <row r="256" spans="1:2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pageSetUpPr fitToPage="1"/>
  </sheetPr>
  <dimension ref="A1:CW48"/>
  <sheetViews>
    <sheetView tabSelected="1" zoomScale="85" zoomScaleNormal="85" workbookViewId="0">
      <pane ySplit="2" topLeftCell="A15" activePane="bottomLeft" state="frozen"/>
      <selection pane="bottomLeft" activeCell="AC41" sqref="A1:AC41"/>
    </sheetView>
  </sheetViews>
  <sheetFormatPr defaultColWidth="8.88671875" defaultRowHeight="13.2" x14ac:dyDescent="0.25"/>
  <cols>
    <col min="1" max="1" width="19.44140625" customWidth="1"/>
    <col min="2" max="2" width="5.6640625" style="5" customWidth="1"/>
    <col min="3" max="3" width="15.21875" style="5" customWidth="1"/>
    <col min="4" max="4" width="6.5546875" style="5" customWidth="1"/>
    <col min="5" max="22" width="7.5546875" style="5" customWidth="1"/>
    <col min="23" max="25" width="9.6640625" style="43" customWidth="1"/>
    <col min="26" max="27" width="11.6640625" style="39" customWidth="1"/>
    <col min="28" max="29" width="8.88671875" style="5"/>
  </cols>
  <sheetData>
    <row r="1" spans="1:45" s="30" customFormat="1" ht="30" customHeight="1" thickBot="1" x14ac:dyDescent="0.3">
      <c r="A1" s="44">
        <v>45773</v>
      </c>
      <c r="B1" s="30" t="s">
        <v>119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40"/>
      <c r="X1" s="40"/>
      <c r="Y1" s="40"/>
      <c r="Z1" s="37"/>
      <c r="AA1" s="37"/>
      <c r="AB1" s="36"/>
      <c r="AC1" s="36"/>
    </row>
    <row r="2" spans="1:45" s="24" customFormat="1" ht="28.5" customHeight="1" thickBot="1" x14ac:dyDescent="0.3">
      <c r="A2" s="20" t="s">
        <v>0</v>
      </c>
      <c r="B2" s="21" t="s">
        <v>1</v>
      </c>
      <c r="C2" s="22" t="s">
        <v>18</v>
      </c>
      <c r="D2" s="22" t="s">
        <v>51</v>
      </c>
      <c r="E2" s="22" t="s">
        <v>36</v>
      </c>
      <c r="F2" s="28" t="s">
        <v>50</v>
      </c>
      <c r="G2" s="23" t="s">
        <v>14</v>
      </c>
      <c r="H2" s="23" t="s">
        <v>15</v>
      </c>
      <c r="I2" s="23" t="s">
        <v>16</v>
      </c>
      <c r="J2" s="23" t="s">
        <v>17</v>
      </c>
      <c r="K2" s="22" t="s">
        <v>3</v>
      </c>
      <c r="L2" s="23" t="s">
        <v>4</v>
      </c>
      <c r="M2" s="23" t="s">
        <v>5</v>
      </c>
      <c r="N2" s="23" t="s">
        <v>6</v>
      </c>
      <c r="O2" s="23" t="s">
        <v>37</v>
      </c>
      <c r="P2" s="22" t="s">
        <v>7</v>
      </c>
      <c r="Q2" s="22" t="s">
        <v>8</v>
      </c>
      <c r="R2" s="23" t="s">
        <v>9</v>
      </c>
      <c r="S2" s="23" t="s">
        <v>10</v>
      </c>
      <c r="T2" s="23" t="s">
        <v>11</v>
      </c>
      <c r="U2" s="23" t="s">
        <v>12</v>
      </c>
      <c r="V2" s="23" t="s">
        <v>13</v>
      </c>
      <c r="W2" s="41" t="s">
        <v>24</v>
      </c>
      <c r="X2" s="42" t="s">
        <v>31</v>
      </c>
      <c r="Y2" s="42" t="s">
        <v>35</v>
      </c>
      <c r="Z2" s="38" t="s">
        <v>46</v>
      </c>
      <c r="AA2" s="38" t="s">
        <v>19</v>
      </c>
      <c r="AB2" s="22" t="s">
        <v>47</v>
      </c>
      <c r="AC2" s="29" t="s">
        <v>22</v>
      </c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</row>
    <row r="3" spans="1:45" x14ac:dyDescent="0.25">
      <c r="A3" t="s">
        <v>64</v>
      </c>
      <c r="B3" s="5">
        <v>36</v>
      </c>
      <c r="C3" s="5" t="s">
        <v>63</v>
      </c>
      <c r="D3" s="5">
        <v>74.2</v>
      </c>
      <c r="E3" s="5">
        <v>75</v>
      </c>
      <c r="F3" s="5">
        <v>0.84214999999999995</v>
      </c>
      <c r="G3" s="5">
        <v>180</v>
      </c>
      <c r="H3" s="5">
        <v>195</v>
      </c>
      <c r="I3" s="5">
        <v>216.5</v>
      </c>
      <c r="J3" s="5">
        <v>-220</v>
      </c>
      <c r="K3" s="5">
        <v>216.5</v>
      </c>
      <c r="L3" s="5">
        <v>90</v>
      </c>
      <c r="M3" s="5">
        <v>105</v>
      </c>
      <c r="N3" s="5">
        <v>-116.5</v>
      </c>
      <c r="P3" s="5">
        <v>105</v>
      </c>
      <c r="Q3" s="5">
        <v>321.5</v>
      </c>
      <c r="R3" s="5">
        <v>195</v>
      </c>
      <c r="S3" s="5">
        <v>225</v>
      </c>
      <c r="T3" s="5">
        <v>236.5</v>
      </c>
      <c r="V3" s="5">
        <v>236.5</v>
      </c>
      <c r="W3" s="43">
        <v>558</v>
      </c>
      <c r="X3" s="43">
        <v>469.91969999999998</v>
      </c>
      <c r="Y3" s="43">
        <v>0</v>
      </c>
      <c r="Z3" s="39">
        <v>2</v>
      </c>
      <c r="AA3" s="39" t="s">
        <v>116</v>
      </c>
      <c r="AB3" s="5">
        <v>3</v>
      </c>
    </row>
    <row r="4" spans="1:45" x14ac:dyDescent="0.25">
      <c r="A4" t="s">
        <v>85</v>
      </c>
      <c r="B4" s="5">
        <v>38</v>
      </c>
      <c r="C4" s="5" t="s">
        <v>63</v>
      </c>
      <c r="D4" s="5">
        <v>82.4</v>
      </c>
      <c r="E4" s="5">
        <v>82.5</v>
      </c>
      <c r="F4" s="5">
        <v>0.78710000000000002</v>
      </c>
      <c r="G4" s="5">
        <v>90</v>
      </c>
      <c r="H4" s="5">
        <v>100</v>
      </c>
      <c r="I4" s="5">
        <v>110</v>
      </c>
      <c r="K4" s="5">
        <v>110</v>
      </c>
      <c r="L4" s="5">
        <v>50</v>
      </c>
      <c r="M4" s="5">
        <v>-55</v>
      </c>
      <c r="N4" s="5">
        <v>55</v>
      </c>
      <c r="P4" s="5">
        <v>55</v>
      </c>
      <c r="Q4" s="5">
        <v>165</v>
      </c>
      <c r="R4" s="5">
        <v>140</v>
      </c>
      <c r="S4" s="5">
        <v>150</v>
      </c>
      <c r="T4" s="5">
        <v>-160</v>
      </c>
      <c r="V4" s="5">
        <v>150</v>
      </c>
      <c r="W4" s="43">
        <v>315</v>
      </c>
      <c r="X4" s="43">
        <v>247.9365</v>
      </c>
      <c r="Y4" s="43">
        <v>0</v>
      </c>
      <c r="Z4" s="39">
        <v>2</v>
      </c>
      <c r="AA4" s="39" t="s">
        <v>111</v>
      </c>
      <c r="AB4" s="5">
        <v>3</v>
      </c>
    </row>
    <row r="5" spans="1:45" x14ac:dyDescent="0.25">
      <c r="A5" t="s">
        <v>83</v>
      </c>
      <c r="B5" s="5">
        <v>23</v>
      </c>
      <c r="C5" s="5" t="s">
        <v>62</v>
      </c>
      <c r="D5" s="5">
        <v>58.5</v>
      </c>
      <c r="E5" s="5">
        <v>60</v>
      </c>
      <c r="F5" s="5">
        <v>1.0079</v>
      </c>
      <c r="G5" s="5">
        <v>100</v>
      </c>
      <c r="H5" s="5">
        <v>107.5</v>
      </c>
      <c r="I5" s="5">
        <v>110</v>
      </c>
      <c r="K5" s="5">
        <v>110</v>
      </c>
      <c r="L5" s="5">
        <v>-52.5</v>
      </c>
      <c r="M5" s="5">
        <v>57.5</v>
      </c>
      <c r="N5" s="5">
        <v>60</v>
      </c>
      <c r="P5" s="5">
        <v>60</v>
      </c>
      <c r="Q5" s="5">
        <v>170</v>
      </c>
      <c r="R5" s="5">
        <v>115</v>
      </c>
      <c r="S5" s="5">
        <v>127.5</v>
      </c>
      <c r="T5" s="5">
        <v>135</v>
      </c>
      <c r="V5" s="5">
        <v>135</v>
      </c>
      <c r="W5" s="43">
        <v>305</v>
      </c>
      <c r="X5" s="43">
        <v>307.40949999999998</v>
      </c>
      <c r="Y5" s="43">
        <v>0</v>
      </c>
      <c r="Z5" s="39">
        <v>2</v>
      </c>
      <c r="AA5" s="39" t="s">
        <v>107</v>
      </c>
      <c r="AB5" s="5">
        <v>3</v>
      </c>
    </row>
    <row r="6" spans="1:45" x14ac:dyDescent="0.25">
      <c r="A6" t="s">
        <v>78</v>
      </c>
      <c r="B6" s="5">
        <v>23</v>
      </c>
      <c r="C6" s="5" t="s">
        <v>62</v>
      </c>
      <c r="D6" s="5">
        <v>64.8</v>
      </c>
      <c r="E6" s="5">
        <v>67.5</v>
      </c>
      <c r="F6" s="5">
        <v>0.92889999999999995</v>
      </c>
      <c r="G6" s="5">
        <v>100</v>
      </c>
      <c r="H6" s="5">
        <v>107.5</v>
      </c>
      <c r="I6" s="5">
        <v>115</v>
      </c>
      <c r="K6" s="5">
        <v>115</v>
      </c>
      <c r="L6" s="5">
        <v>55</v>
      </c>
      <c r="M6" s="5">
        <v>62.5</v>
      </c>
      <c r="N6" s="5">
        <v>-65</v>
      </c>
      <c r="P6" s="5">
        <v>62.5</v>
      </c>
      <c r="Q6" s="5">
        <v>177.5</v>
      </c>
      <c r="R6" s="5">
        <v>140</v>
      </c>
      <c r="S6" s="5">
        <v>145</v>
      </c>
      <c r="T6" s="5">
        <v>-150</v>
      </c>
      <c r="V6" s="5">
        <v>145</v>
      </c>
      <c r="W6" s="43">
        <v>322.5</v>
      </c>
      <c r="X6" s="43">
        <v>299.57024999999999</v>
      </c>
      <c r="Y6" s="43">
        <v>0</v>
      </c>
      <c r="Z6" s="39">
        <v>2</v>
      </c>
      <c r="AA6" s="39" t="s">
        <v>110</v>
      </c>
      <c r="AB6" s="5">
        <v>3</v>
      </c>
    </row>
    <row r="7" spans="1:45" x14ac:dyDescent="0.25">
      <c r="A7" t="s">
        <v>84</v>
      </c>
      <c r="B7" s="5">
        <v>23</v>
      </c>
      <c r="C7" s="5" t="s">
        <v>62</v>
      </c>
      <c r="D7" s="5">
        <v>54.5</v>
      </c>
      <c r="E7" s="5">
        <v>56</v>
      </c>
      <c r="F7" s="5">
        <v>1.0669</v>
      </c>
      <c r="G7" s="5">
        <v>90</v>
      </c>
      <c r="H7" s="5">
        <v>95</v>
      </c>
      <c r="I7" s="5">
        <v>-100</v>
      </c>
      <c r="K7" s="5">
        <v>95</v>
      </c>
      <c r="L7" s="5">
        <v>-55</v>
      </c>
      <c r="M7" s="5">
        <v>-55</v>
      </c>
      <c r="N7" s="5">
        <v>55</v>
      </c>
      <c r="P7" s="5">
        <v>55</v>
      </c>
      <c r="Q7" s="5">
        <v>150</v>
      </c>
      <c r="R7" s="5">
        <v>107.5</v>
      </c>
      <c r="S7" s="5">
        <v>112.5</v>
      </c>
      <c r="T7" s="5">
        <v>-120</v>
      </c>
      <c r="V7" s="5">
        <v>112.5</v>
      </c>
      <c r="W7" s="43">
        <v>262.5</v>
      </c>
      <c r="X7" s="43">
        <v>280.06124999999997</v>
      </c>
      <c r="Y7" s="43">
        <v>0</v>
      </c>
      <c r="Z7" s="39">
        <v>2</v>
      </c>
      <c r="AA7" s="39" t="s">
        <v>106</v>
      </c>
      <c r="AB7" s="5">
        <v>3</v>
      </c>
    </row>
    <row r="8" spans="1:45" x14ac:dyDescent="0.25">
      <c r="A8" t="s">
        <v>93</v>
      </c>
      <c r="B8" s="5">
        <v>20</v>
      </c>
      <c r="C8" s="5" t="s">
        <v>62</v>
      </c>
      <c r="D8" s="5">
        <v>64.5</v>
      </c>
      <c r="E8" s="5">
        <v>67.5</v>
      </c>
      <c r="F8" s="5">
        <v>0.93230000000000002</v>
      </c>
      <c r="G8" s="5">
        <v>92.5</v>
      </c>
      <c r="H8" s="5">
        <v>100</v>
      </c>
      <c r="I8" s="5">
        <v>110</v>
      </c>
      <c r="K8" s="5">
        <v>110</v>
      </c>
      <c r="L8" s="5">
        <v>37.5</v>
      </c>
      <c r="M8" s="5">
        <v>42.5</v>
      </c>
      <c r="N8" s="5">
        <v>-50</v>
      </c>
      <c r="P8" s="5">
        <v>42.5</v>
      </c>
      <c r="Q8" s="5">
        <v>152.5</v>
      </c>
      <c r="R8" s="5">
        <v>100</v>
      </c>
      <c r="S8" s="5">
        <v>110</v>
      </c>
      <c r="T8" s="5">
        <v>117.5</v>
      </c>
      <c r="V8" s="5">
        <v>117.5</v>
      </c>
      <c r="W8" s="43">
        <v>270</v>
      </c>
      <c r="X8" s="43">
        <v>251.721</v>
      </c>
      <c r="Y8" s="43">
        <v>0</v>
      </c>
      <c r="Z8" s="39">
        <v>2</v>
      </c>
      <c r="AA8" s="39" t="s">
        <v>105</v>
      </c>
      <c r="AB8" s="5">
        <v>3</v>
      </c>
    </row>
    <row r="9" spans="1:45" x14ac:dyDescent="0.25">
      <c r="A9" t="s">
        <v>86</v>
      </c>
      <c r="B9" s="5">
        <v>23</v>
      </c>
      <c r="C9" s="5" t="s">
        <v>62</v>
      </c>
      <c r="D9" s="5">
        <v>58.1</v>
      </c>
      <c r="E9" s="5">
        <v>60</v>
      </c>
      <c r="F9" s="5">
        <v>1.0135000000000001</v>
      </c>
      <c r="G9" s="5">
        <v>95</v>
      </c>
      <c r="H9" s="5">
        <v>105</v>
      </c>
      <c r="I9" s="5">
        <v>105</v>
      </c>
      <c r="K9" s="5">
        <v>105</v>
      </c>
      <c r="L9" s="5">
        <v>67.5</v>
      </c>
      <c r="M9" s="5">
        <v>72.5</v>
      </c>
      <c r="N9" s="5">
        <v>-77.5</v>
      </c>
      <c r="P9" s="5">
        <v>72.5</v>
      </c>
      <c r="Q9" s="5">
        <v>177.5</v>
      </c>
      <c r="R9" s="5">
        <v>-162.5</v>
      </c>
      <c r="S9" s="5">
        <v>-165</v>
      </c>
      <c r="T9" s="5">
        <v>-165</v>
      </c>
      <c r="V9" s="5">
        <v>0</v>
      </c>
      <c r="W9" s="43">
        <v>0</v>
      </c>
      <c r="X9" s="43">
        <v>0</v>
      </c>
      <c r="Y9" s="43">
        <v>0</v>
      </c>
      <c r="Z9" s="39">
        <v>2</v>
      </c>
      <c r="AA9" s="39">
        <v>0</v>
      </c>
      <c r="AB9" s="5">
        <v>0</v>
      </c>
    </row>
    <row r="10" spans="1:45" x14ac:dyDescent="0.25">
      <c r="A10" t="s">
        <v>70</v>
      </c>
      <c r="B10" s="5">
        <v>36</v>
      </c>
      <c r="C10" s="5" t="s">
        <v>61</v>
      </c>
      <c r="D10" s="5">
        <v>58</v>
      </c>
      <c r="E10" s="5">
        <v>60</v>
      </c>
      <c r="F10" s="5">
        <v>1.0148999999999999</v>
      </c>
      <c r="G10" s="5">
        <v>112.5</v>
      </c>
      <c r="H10" s="5">
        <v>117.5</v>
      </c>
      <c r="I10" s="5">
        <v>122.5</v>
      </c>
      <c r="K10" s="5">
        <v>122.5</v>
      </c>
      <c r="L10" s="5">
        <v>52.5</v>
      </c>
      <c r="M10" s="5">
        <v>57.5</v>
      </c>
      <c r="N10" s="5">
        <v>60</v>
      </c>
      <c r="P10" s="5">
        <v>60</v>
      </c>
      <c r="Q10" s="5">
        <v>182.5</v>
      </c>
      <c r="R10" s="5">
        <v>155</v>
      </c>
      <c r="S10" s="5">
        <v>165</v>
      </c>
      <c r="T10" s="5">
        <v>175</v>
      </c>
      <c r="V10" s="5">
        <v>175</v>
      </c>
      <c r="W10" s="43">
        <v>357.5</v>
      </c>
      <c r="X10" s="43">
        <v>362.82674999999995</v>
      </c>
      <c r="Y10" s="43">
        <v>0</v>
      </c>
      <c r="Z10" s="39">
        <v>1</v>
      </c>
      <c r="AA10" s="39" t="s">
        <v>112</v>
      </c>
      <c r="AB10" s="5">
        <v>3</v>
      </c>
    </row>
    <row r="11" spans="1:45" x14ac:dyDescent="0.25">
      <c r="A11" t="s">
        <v>87</v>
      </c>
      <c r="B11" s="5">
        <v>31</v>
      </c>
      <c r="C11" s="5" t="s">
        <v>61</v>
      </c>
      <c r="D11" s="5">
        <v>58.5</v>
      </c>
      <c r="E11" s="5">
        <v>60</v>
      </c>
      <c r="F11" s="5">
        <v>1.0079</v>
      </c>
      <c r="G11" s="5">
        <v>105</v>
      </c>
      <c r="H11" s="5">
        <v>112.5</v>
      </c>
      <c r="I11" s="5">
        <v>117.5</v>
      </c>
      <c r="K11" s="5">
        <v>117.5</v>
      </c>
      <c r="L11" s="5">
        <v>52.5</v>
      </c>
      <c r="M11" s="5">
        <v>-57.5</v>
      </c>
      <c r="N11" s="5">
        <v>57.5</v>
      </c>
      <c r="P11" s="5">
        <v>57.5</v>
      </c>
      <c r="Q11" s="5">
        <v>175</v>
      </c>
      <c r="R11" s="5">
        <v>130</v>
      </c>
      <c r="S11" s="5">
        <v>137.5</v>
      </c>
      <c r="T11" s="5">
        <v>-142.5</v>
      </c>
      <c r="V11" s="5">
        <v>137.5</v>
      </c>
      <c r="W11" s="43">
        <v>312.5</v>
      </c>
      <c r="X11" s="43">
        <v>314.96875</v>
      </c>
      <c r="Y11" s="43">
        <v>0</v>
      </c>
      <c r="Z11" s="39">
        <v>1</v>
      </c>
      <c r="AA11" s="39" t="s">
        <v>109</v>
      </c>
      <c r="AB11" s="5">
        <v>3</v>
      </c>
    </row>
    <row r="12" spans="1:45" x14ac:dyDescent="0.25">
      <c r="A12" t="s">
        <v>71</v>
      </c>
      <c r="B12" s="5">
        <v>29</v>
      </c>
      <c r="C12" s="5" t="s">
        <v>61</v>
      </c>
      <c r="D12" s="5">
        <v>63.7</v>
      </c>
      <c r="E12" s="5">
        <v>67.5</v>
      </c>
      <c r="F12" s="5">
        <v>0.94155</v>
      </c>
      <c r="G12" s="5">
        <v>110</v>
      </c>
      <c r="H12" s="5">
        <v>115</v>
      </c>
      <c r="I12" s="5">
        <v>-122.5</v>
      </c>
      <c r="K12" s="5">
        <v>115</v>
      </c>
      <c r="L12" s="5">
        <v>55</v>
      </c>
      <c r="M12" s="5">
        <v>60</v>
      </c>
      <c r="N12" s="5">
        <v>62.5</v>
      </c>
      <c r="P12" s="5">
        <v>62.5</v>
      </c>
      <c r="Q12" s="5">
        <v>177.5</v>
      </c>
      <c r="R12" s="5">
        <v>130</v>
      </c>
      <c r="S12" s="5">
        <v>135</v>
      </c>
      <c r="T12" s="5">
        <v>140</v>
      </c>
      <c r="V12" s="5">
        <v>140</v>
      </c>
      <c r="W12" s="43">
        <v>317.5</v>
      </c>
      <c r="X12" s="43">
        <v>298.94212499999998</v>
      </c>
      <c r="Y12" s="43">
        <v>0</v>
      </c>
      <c r="Z12" s="39">
        <v>1</v>
      </c>
      <c r="AA12" s="39" t="s">
        <v>108</v>
      </c>
      <c r="AB12" s="5">
        <v>3</v>
      </c>
    </row>
    <row r="13" spans="1:45" x14ac:dyDescent="0.25">
      <c r="A13" t="s">
        <v>67</v>
      </c>
      <c r="B13" s="5">
        <v>24</v>
      </c>
      <c r="C13" s="5" t="s">
        <v>61</v>
      </c>
      <c r="D13" s="5">
        <v>70.3</v>
      </c>
      <c r="E13" s="5">
        <v>75</v>
      </c>
      <c r="F13" s="5">
        <v>0.87385000000000002</v>
      </c>
      <c r="G13" s="5">
        <v>85</v>
      </c>
      <c r="H13" s="5">
        <v>90</v>
      </c>
      <c r="I13" s="5">
        <v>100</v>
      </c>
      <c r="K13" s="5">
        <v>100</v>
      </c>
      <c r="L13" s="5">
        <v>50</v>
      </c>
      <c r="M13" s="5">
        <v>60</v>
      </c>
      <c r="N13" s="5">
        <v>-62.5</v>
      </c>
      <c r="P13" s="5">
        <v>60</v>
      </c>
      <c r="Q13" s="5">
        <v>160</v>
      </c>
      <c r="R13" s="5">
        <v>90</v>
      </c>
      <c r="S13" s="5">
        <v>110</v>
      </c>
      <c r="T13" s="5">
        <v>115</v>
      </c>
      <c r="V13" s="5">
        <v>115</v>
      </c>
      <c r="W13" s="43">
        <v>275</v>
      </c>
      <c r="X13" s="43">
        <v>240.30875</v>
      </c>
      <c r="Y13" s="43">
        <v>0</v>
      </c>
      <c r="Z13" s="39">
        <v>1</v>
      </c>
      <c r="AA13" s="39" t="s">
        <v>104</v>
      </c>
      <c r="AB13" s="5">
        <v>3</v>
      </c>
    </row>
    <row r="14" spans="1:45" x14ac:dyDescent="0.25">
      <c r="A14" t="s">
        <v>94</v>
      </c>
      <c r="B14" s="5">
        <v>54</v>
      </c>
      <c r="C14" s="5" t="s">
        <v>60</v>
      </c>
      <c r="D14" s="5">
        <v>81.099999999999994</v>
      </c>
      <c r="E14" s="5">
        <v>82.5</v>
      </c>
      <c r="F14" s="5">
        <v>0.65185000000000004</v>
      </c>
      <c r="G14" s="5">
        <v>262.5</v>
      </c>
      <c r="K14" s="5">
        <v>0</v>
      </c>
      <c r="L14" s="5">
        <v>170</v>
      </c>
      <c r="P14" s="5">
        <v>0</v>
      </c>
      <c r="Q14" s="5">
        <v>0</v>
      </c>
      <c r="R14" s="5">
        <v>250</v>
      </c>
      <c r="V14" s="5">
        <v>0</v>
      </c>
      <c r="W14" s="43">
        <v>0</v>
      </c>
      <c r="X14" s="43">
        <v>0</v>
      </c>
      <c r="Y14" s="43">
        <v>0</v>
      </c>
      <c r="Z14" s="39">
        <v>2</v>
      </c>
      <c r="AA14" s="39">
        <v>0</v>
      </c>
      <c r="AB14" s="5">
        <v>0</v>
      </c>
    </row>
    <row r="15" spans="1:45" x14ac:dyDescent="0.25">
      <c r="A15" t="s">
        <v>96</v>
      </c>
      <c r="B15" s="5">
        <v>44</v>
      </c>
      <c r="C15" s="5" t="s">
        <v>59</v>
      </c>
      <c r="D15" s="5">
        <v>82.7</v>
      </c>
      <c r="E15" s="5">
        <v>90</v>
      </c>
      <c r="F15" s="5">
        <v>0.64359999999999995</v>
      </c>
      <c r="G15" s="5">
        <v>210</v>
      </c>
      <c r="K15" s="5">
        <v>0</v>
      </c>
      <c r="L15" s="5">
        <v>130</v>
      </c>
      <c r="P15" s="5">
        <v>0</v>
      </c>
      <c r="Q15" s="5">
        <v>0</v>
      </c>
      <c r="R15" s="5">
        <v>230</v>
      </c>
      <c r="V15" s="5">
        <v>0</v>
      </c>
      <c r="W15" s="43">
        <v>0</v>
      </c>
      <c r="X15" s="43">
        <v>0</v>
      </c>
      <c r="Y15" s="43">
        <v>0</v>
      </c>
      <c r="Z15" s="39">
        <v>2</v>
      </c>
      <c r="AA15" s="39">
        <v>0</v>
      </c>
      <c r="AB15" s="5">
        <v>0</v>
      </c>
    </row>
    <row r="16" spans="1:45" x14ac:dyDescent="0.25">
      <c r="A16" t="s">
        <v>69</v>
      </c>
      <c r="B16" s="5">
        <v>43</v>
      </c>
      <c r="C16" s="5" t="s">
        <v>58</v>
      </c>
      <c r="D16" s="5">
        <v>74.8</v>
      </c>
      <c r="E16" s="5">
        <v>75</v>
      </c>
      <c r="F16" s="5">
        <v>0.68989999999999996</v>
      </c>
      <c r="G16" s="5">
        <v>-190</v>
      </c>
      <c r="H16" s="5">
        <v>190</v>
      </c>
      <c r="I16" s="5">
        <v>0</v>
      </c>
      <c r="K16" s="5">
        <v>190</v>
      </c>
      <c r="L16" s="5">
        <v>120</v>
      </c>
      <c r="M16" s="5">
        <v>130</v>
      </c>
      <c r="N16" s="5">
        <v>140</v>
      </c>
      <c r="P16" s="5">
        <v>140</v>
      </c>
      <c r="Q16" s="5">
        <v>330</v>
      </c>
      <c r="R16" s="5">
        <v>0</v>
      </c>
      <c r="V16" s="5">
        <v>0</v>
      </c>
      <c r="W16" s="43">
        <v>0</v>
      </c>
      <c r="X16" s="43">
        <v>0</v>
      </c>
      <c r="Y16" s="43">
        <v>0</v>
      </c>
      <c r="Z16" s="39">
        <v>2</v>
      </c>
      <c r="AA16" s="39">
        <v>0</v>
      </c>
      <c r="AB16" s="5">
        <v>0</v>
      </c>
    </row>
    <row r="17" spans="1:101" x14ac:dyDescent="0.25">
      <c r="A17" t="s">
        <v>76</v>
      </c>
      <c r="B17" s="5">
        <v>40</v>
      </c>
      <c r="C17" s="5" t="s">
        <v>58</v>
      </c>
      <c r="D17" s="5">
        <v>98.9</v>
      </c>
      <c r="E17" s="5">
        <v>100</v>
      </c>
      <c r="F17" s="5">
        <v>0.58535000000000004</v>
      </c>
      <c r="G17" s="5">
        <v>225</v>
      </c>
      <c r="K17" s="5">
        <v>0</v>
      </c>
      <c r="L17" s="5">
        <v>150</v>
      </c>
      <c r="P17" s="5">
        <v>0</v>
      </c>
      <c r="Q17" s="5">
        <v>0</v>
      </c>
      <c r="R17" s="5">
        <v>245</v>
      </c>
      <c r="V17" s="5">
        <v>0</v>
      </c>
      <c r="W17" s="43">
        <v>0</v>
      </c>
      <c r="X17" s="43">
        <v>0</v>
      </c>
      <c r="Y17" s="43">
        <v>0</v>
      </c>
      <c r="Z17" s="39">
        <v>2</v>
      </c>
      <c r="AA17" s="39">
        <v>0</v>
      </c>
      <c r="AB17" s="5">
        <v>0</v>
      </c>
    </row>
    <row r="18" spans="1:101" x14ac:dyDescent="0.25">
      <c r="A18" t="s">
        <v>97</v>
      </c>
      <c r="B18" s="5">
        <v>38</v>
      </c>
      <c r="C18" s="5" t="s">
        <v>57</v>
      </c>
      <c r="D18" s="5">
        <v>59.6</v>
      </c>
      <c r="E18" s="5">
        <v>60</v>
      </c>
      <c r="F18" s="5">
        <v>0.83830000000000005</v>
      </c>
      <c r="G18" s="5">
        <v>190</v>
      </c>
      <c r="K18" s="5">
        <v>0</v>
      </c>
      <c r="L18" s="5">
        <v>70</v>
      </c>
      <c r="P18" s="5">
        <v>0</v>
      </c>
      <c r="Q18" s="5">
        <v>0</v>
      </c>
      <c r="R18" s="5">
        <v>220</v>
      </c>
      <c r="V18" s="5">
        <v>0</v>
      </c>
      <c r="W18" s="43">
        <v>0</v>
      </c>
      <c r="X18" s="43">
        <v>0</v>
      </c>
      <c r="Y18" s="43">
        <v>0</v>
      </c>
      <c r="Z18" s="39">
        <v>2</v>
      </c>
      <c r="AA18" s="39">
        <v>0</v>
      </c>
      <c r="AB18" s="5">
        <v>0</v>
      </c>
    </row>
    <row r="19" spans="1:101" x14ac:dyDescent="0.25">
      <c r="A19" t="s">
        <v>74</v>
      </c>
      <c r="B19" s="5">
        <v>35</v>
      </c>
      <c r="C19" s="5" t="s">
        <v>56</v>
      </c>
      <c r="D19" s="5">
        <v>74.400000000000006</v>
      </c>
      <c r="E19" s="5">
        <v>75</v>
      </c>
      <c r="F19" s="5">
        <v>0.69264999999999999</v>
      </c>
      <c r="G19" s="5">
        <v>200</v>
      </c>
      <c r="H19" s="5">
        <v>215</v>
      </c>
      <c r="I19" s="5">
        <v>225</v>
      </c>
      <c r="K19" s="5">
        <v>225</v>
      </c>
      <c r="L19" s="5">
        <v>155</v>
      </c>
      <c r="M19" s="5">
        <v>162.5</v>
      </c>
      <c r="N19" s="5">
        <v>170</v>
      </c>
      <c r="P19" s="5">
        <v>170</v>
      </c>
      <c r="Q19" s="5">
        <v>395</v>
      </c>
      <c r="R19" s="5">
        <v>250</v>
      </c>
      <c r="S19" s="5">
        <v>265</v>
      </c>
      <c r="T19" s="5">
        <v>275</v>
      </c>
      <c r="U19" s="5">
        <v>281</v>
      </c>
      <c r="V19" s="5">
        <v>275</v>
      </c>
      <c r="W19" s="43">
        <v>670</v>
      </c>
      <c r="X19" s="43">
        <v>464.07549999999998</v>
      </c>
      <c r="Y19" s="43">
        <v>0</v>
      </c>
      <c r="Z19" s="39">
        <v>2</v>
      </c>
      <c r="AA19" s="39" t="s">
        <v>103</v>
      </c>
      <c r="AB19" s="5">
        <v>3</v>
      </c>
    </row>
    <row r="20" spans="1:101" x14ac:dyDescent="0.25">
      <c r="A20" t="s">
        <v>82</v>
      </c>
      <c r="B20" s="5">
        <v>33</v>
      </c>
      <c r="C20" s="5" t="s">
        <v>56</v>
      </c>
      <c r="D20" s="5">
        <v>74.3</v>
      </c>
      <c r="E20" s="5">
        <v>75</v>
      </c>
      <c r="F20" s="5">
        <v>0.69335000000000002</v>
      </c>
      <c r="G20" s="5">
        <v>-200</v>
      </c>
      <c r="H20" s="5">
        <v>200</v>
      </c>
      <c r="I20" s="5">
        <v>-212.5</v>
      </c>
      <c r="K20" s="5">
        <v>200</v>
      </c>
      <c r="L20" s="5">
        <v>127.5</v>
      </c>
      <c r="M20" s="5">
        <v>135</v>
      </c>
      <c r="N20" s="5">
        <v>142.5</v>
      </c>
      <c r="P20" s="5">
        <v>142.5</v>
      </c>
      <c r="Q20" s="5">
        <v>342.5</v>
      </c>
      <c r="R20" s="5">
        <v>210</v>
      </c>
      <c r="S20" s="5">
        <v>227.5</v>
      </c>
      <c r="T20" s="5">
        <v>235</v>
      </c>
      <c r="V20" s="5">
        <v>235</v>
      </c>
      <c r="W20" s="43">
        <v>577.5</v>
      </c>
      <c r="X20" s="43">
        <v>400.40962500000001</v>
      </c>
      <c r="Y20" s="43">
        <v>0</v>
      </c>
      <c r="Z20" s="39">
        <v>2</v>
      </c>
      <c r="AA20" s="39" t="s">
        <v>115</v>
      </c>
      <c r="AB20" s="5">
        <v>3</v>
      </c>
    </row>
    <row r="21" spans="1:101" x14ac:dyDescent="0.25">
      <c r="A21" t="s">
        <v>88</v>
      </c>
      <c r="B21" s="5">
        <v>35</v>
      </c>
      <c r="C21" s="5" t="s">
        <v>56</v>
      </c>
      <c r="D21" s="5">
        <v>123.3</v>
      </c>
      <c r="E21" s="5">
        <v>125</v>
      </c>
      <c r="F21" s="5">
        <v>0.54744999999999999</v>
      </c>
      <c r="G21" s="5">
        <v>175</v>
      </c>
      <c r="K21" s="5">
        <v>0</v>
      </c>
      <c r="L21" s="5">
        <v>150</v>
      </c>
      <c r="P21" s="5">
        <v>0</v>
      </c>
      <c r="Q21" s="5">
        <v>0</v>
      </c>
      <c r="R21" s="5">
        <v>190</v>
      </c>
      <c r="V21" s="5">
        <v>0</v>
      </c>
      <c r="W21" s="43">
        <v>0</v>
      </c>
      <c r="X21" s="43">
        <v>0</v>
      </c>
      <c r="Y21" s="43">
        <v>0</v>
      </c>
      <c r="Z21" s="39">
        <v>2</v>
      </c>
      <c r="AA21" s="39">
        <v>0</v>
      </c>
      <c r="AB21" s="5">
        <v>0</v>
      </c>
    </row>
    <row r="22" spans="1:101" x14ac:dyDescent="0.25">
      <c r="A22" t="s">
        <v>98</v>
      </c>
      <c r="B22" s="5">
        <v>33</v>
      </c>
      <c r="C22" s="5" t="s">
        <v>56</v>
      </c>
      <c r="D22" s="5">
        <v>88</v>
      </c>
      <c r="E22" s="5">
        <v>90</v>
      </c>
      <c r="F22" s="5">
        <v>0.61970000000000003</v>
      </c>
      <c r="G22" s="5">
        <v>160</v>
      </c>
      <c r="K22" s="5">
        <v>0</v>
      </c>
      <c r="L22" s="5">
        <v>110</v>
      </c>
      <c r="P22" s="5">
        <v>0</v>
      </c>
      <c r="Q22" s="5">
        <v>0</v>
      </c>
      <c r="R22" s="5">
        <v>200</v>
      </c>
      <c r="V22" s="5">
        <v>0</v>
      </c>
      <c r="W22" s="43">
        <v>0</v>
      </c>
      <c r="X22" s="43">
        <v>0</v>
      </c>
      <c r="Y22" s="43">
        <v>0</v>
      </c>
      <c r="Z22" s="39">
        <v>2</v>
      </c>
      <c r="AA22" s="39">
        <v>0</v>
      </c>
      <c r="AB22" s="5">
        <v>0</v>
      </c>
    </row>
    <row r="23" spans="1:101" x14ac:dyDescent="0.25">
      <c r="A23" t="s">
        <v>89</v>
      </c>
      <c r="B23" s="5">
        <v>22</v>
      </c>
      <c r="C23" s="5" t="s">
        <v>55</v>
      </c>
      <c r="D23" s="5">
        <v>74.900000000000006</v>
      </c>
      <c r="E23" s="5">
        <v>75</v>
      </c>
      <c r="F23" s="5">
        <v>0.69274999999999998</v>
      </c>
      <c r="G23" s="5">
        <v>172.5</v>
      </c>
      <c r="H23" s="5">
        <v>182.5</v>
      </c>
      <c r="I23" s="5">
        <v>187.5</v>
      </c>
      <c r="K23" s="5">
        <v>187.5</v>
      </c>
      <c r="L23" s="5">
        <v>122.5</v>
      </c>
      <c r="M23" s="5">
        <v>130</v>
      </c>
      <c r="N23" s="5">
        <v>-137.5</v>
      </c>
      <c r="P23" s="5">
        <v>130</v>
      </c>
      <c r="Q23" s="5">
        <v>317.5</v>
      </c>
      <c r="R23" s="5">
        <v>210</v>
      </c>
      <c r="S23" s="5">
        <v>227.5</v>
      </c>
      <c r="T23" s="5">
        <v>-240</v>
      </c>
      <c r="V23" s="5">
        <v>227.5</v>
      </c>
      <c r="W23" s="43">
        <v>545</v>
      </c>
      <c r="X23" s="43">
        <v>377.54874999999998</v>
      </c>
      <c r="Y23" s="43">
        <v>0</v>
      </c>
      <c r="Z23" s="39">
        <v>2</v>
      </c>
      <c r="AA23" s="39" t="s">
        <v>117</v>
      </c>
      <c r="AB23" s="5">
        <v>3</v>
      </c>
    </row>
    <row r="24" spans="1:101" x14ac:dyDescent="0.25">
      <c r="A24" t="s">
        <v>90</v>
      </c>
      <c r="B24" s="5">
        <v>21</v>
      </c>
      <c r="C24" s="5" t="s">
        <v>55</v>
      </c>
      <c r="D24" s="5">
        <v>72.900000000000006</v>
      </c>
      <c r="E24" s="5">
        <v>75</v>
      </c>
      <c r="F24" s="5">
        <v>0.70724999999999993</v>
      </c>
      <c r="G24" s="5">
        <v>165</v>
      </c>
      <c r="H24" s="5">
        <v>172.5</v>
      </c>
      <c r="I24" s="5">
        <v>175</v>
      </c>
      <c r="K24" s="5">
        <v>175</v>
      </c>
      <c r="L24" s="5">
        <v>105</v>
      </c>
      <c r="M24" s="5">
        <v>112.5</v>
      </c>
      <c r="N24" s="5">
        <v>-117.5</v>
      </c>
      <c r="P24" s="5">
        <v>112.5</v>
      </c>
      <c r="Q24" s="5">
        <v>287.5</v>
      </c>
      <c r="R24" s="5">
        <v>210</v>
      </c>
      <c r="S24" s="5">
        <v>220</v>
      </c>
      <c r="T24" s="5">
        <v>-230</v>
      </c>
      <c r="V24" s="5">
        <v>220</v>
      </c>
      <c r="W24" s="43">
        <v>507.5</v>
      </c>
      <c r="X24" s="43">
        <v>358.92937499999999</v>
      </c>
      <c r="Y24" s="43">
        <v>0</v>
      </c>
      <c r="Z24" s="39">
        <v>2</v>
      </c>
      <c r="AA24" s="39" t="s">
        <v>114</v>
      </c>
      <c r="AB24" s="5">
        <v>3</v>
      </c>
    </row>
    <row r="25" spans="1:101" x14ac:dyDescent="0.25">
      <c r="A25" t="s">
        <v>72</v>
      </c>
      <c r="B25" s="5">
        <v>21</v>
      </c>
      <c r="C25" s="5" t="s">
        <v>55</v>
      </c>
      <c r="D25" s="5">
        <v>74.099999999999994</v>
      </c>
      <c r="E25" s="5">
        <v>75</v>
      </c>
      <c r="F25" s="5">
        <v>0.69469999999999998</v>
      </c>
      <c r="G25" s="5">
        <v>50</v>
      </c>
      <c r="K25" s="5">
        <v>50</v>
      </c>
      <c r="L25" s="5">
        <v>145</v>
      </c>
      <c r="M25" s="5">
        <v>152.5</v>
      </c>
      <c r="N25" s="5">
        <v>-155</v>
      </c>
      <c r="P25" s="5">
        <v>152.5</v>
      </c>
      <c r="Q25" s="5">
        <v>202.5</v>
      </c>
      <c r="R25" s="5">
        <v>215</v>
      </c>
      <c r="S25" s="5">
        <v>-225</v>
      </c>
      <c r="T25" s="5">
        <v>0</v>
      </c>
      <c r="V25" s="5">
        <v>215</v>
      </c>
      <c r="W25" s="43">
        <v>417.5</v>
      </c>
      <c r="X25" s="43">
        <v>290.03724999999997</v>
      </c>
      <c r="Y25" s="43">
        <v>0</v>
      </c>
      <c r="Z25" s="39">
        <v>2</v>
      </c>
      <c r="AA25" s="39" t="s">
        <v>118</v>
      </c>
      <c r="AB25" s="5">
        <v>3</v>
      </c>
    </row>
    <row r="26" spans="1:101" s="30" customFormat="1" ht="13.2" customHeight="1" x14ac:dyDescent="0.25">
      <c r="A26" t="s">
        <v>100</v>
      </c>
      <c r="B26" s="5">
        <v>23</v>
      </c>
      <c r="C26" s="5" t="s">
        <v>55</v>
      </c>
      <c r="D26" s="5">
        <v>97.6</v>
      </c>
      <c r="E26" s="5">
        <v>100</v>
      </c>
      <c r="F26" s="5">
        <v>0.58745000000000003</v>
      </c>
      <c r="G26" s="5">
        <v>150</v>
      </c>
      <c r="H26" s="5"/>
      <c r="I26" s="5"/>
      <c r="J26" s="5"/>
      <c r="K26" s="5">
        <v>0</v>
      </c>
      <c r="L26" s="5">
        <v>120</v>
      </c>
      <c r="M26" s="5"/>
      <c r="N26" s="5"/>
      <c r="O26" s="5"/>
      <c r="P26" s="5">
        <v>0</v>
      </c>
      <c r="Q26" s="5">
        <v>0</v>
      </c>
      <c r="R26" s="5">
        <v>155</v>
      </c>
      <c r="S26" s="5"/>
      <c r="T26" s="5"/>
      <c r="U26" s="5"/>
      <c r="V26" s="5">
        <v>0</v>
      </c>
      <c r="W26" s="43">
        <v>0</v>
      </c>
      <c r="X26" s="43">
        <v>0</v>
      </c>
      <c r="Y26" s="43">
        <v>0</v>
      </c>
      <c r="Z26" s="39">
        <v>2</v>
      </c>
      <c r="AA26" s="39">
        <v>0</v>
      </c>
      <c r="AB26" s="5">
        <v>0</v>
      </c>
      <c r="AC26" s="5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</row>
    <row r="27" spans="1:101" x14ac:dyDescent="0.25">
      <c r="A27" t="s">
        <v>102</v>
      </c>
      <c r="B27" s="5">
        <v>23</v>
      </c>
      <c r="C27" s="5" t="s">
        <v>55</v>
      </c>
      <c r="D27" s="5">
        <v>66.5</v>
      </c>
      <c r="E27" s="5">
        <v>67.5</v>
      </c>
      <c r="F27" s="5">
        <v>0.75805</v>
      </c>
      <c r="G27" s="5">
        <v>140</v>
      </c>
      <c r="K27" s="5">
        <v>0</v>
      </c>
      <c r="L27" s="5">
        <v>95</v>
      </c>
      <c r="P27" s="5">
        <v>0</v>
      </c>
      <c r="Q27" s="5">
        <v>0</v>
      </c>
      <c r="R27" s="5">
        <v>165</v>
      </c>
      <c r="V27" s="5">
        <v>0</v>
      </c>
      <c r="W27" s="43">
        <v>0</v>
      </c>
      <c r="X27" s="43">
        <v>0</v>
      </c>
      <c r="Y27" s="43">
        <v>0</v>
      </c>
      <c r="Z27" s="39">
        <v>2</v>
      </c>
      <c r="AA27" s="39">
        <v>0</v>
      </c>
      <c r="AB27" s="5">
        <v>0</v>
      </c>
    </row>
    <row r="28" spans="1:101" x14ac:dyDescent="0.25">
      <c r="A28" t="s">
        <v>75</v>
      </c>
      <c r="B28" s="5">
        <v>23</v>
      </c>
      <c r="C28" s="5" t="s">
        <v>55</v>
      </c>
      <c r="D28" s="5">
        <v>58.7</v>
      </c>
      <c r="E28" s="5">
        <v>60</v>
      </c>
      <c r="F28" s="5">
        <v>0.85094999999999998</v>
      </c>
      <c r="G28" s="5">
        <v>145</v>
      </c>
      <c r="K28" s="5">
        <v>0</v>
      </c>
      <c r="L28" s="5">
        <v>85</v>
      </c>
      <c r="P28" s="5">
        <v>0</v>
      </c>
      <c r="Q28" s="5">
        <v>0</v>
      </c>
      <c r="R28" s="5">
        <v>170</v>
      </c>
      <c r="V28" s="5">
        <v>0</v>
      </c>
      <c r="W28" s="43">
        <v>0</v>
      </c>
      <c r="X28" s="43">
        <v>0</v>
      </c>
      <c r="Y28" s="43">
        <v>0</v>
      </c>
      <c r="Z28" s="39">
        <v>2</v>
      </c>
      <c r="AA28" s="39">
        <v>0</v>
      </c>
      <c r="AB28" s="5">
        <v>0</v>
      </c>
    </row>
    <row r="29" spans="1:101" x14ac:dyDescent="0.25">
      <c r="A29" t="s">
        <v>80</v>
      </c>
      <c r="B29" s="5">
        <v>21</v>
      </c>
      <c r="C29" s="5" t="s">
        <v>55</v>
      </c>
      <c r="D29" s="5">
        <v>78.8</v>
      </c>
      <c r="E29" s="5">
        <v>82.5</v>
      </c>
      <c r="F29" s="5">
        <v>0.66460000000000008</v>
      </c>
      <c r="G29" s="5">
        <v>160</v>
      </c>
      <c r="K29" s="5">
        <v>0</v>
      </c>
      <c r="L29" s="5">
        <v>100</v>
      </c>
      <c r="P29" s="5">
        <v>0</v>
      </c>
      <c r="Q29" s="5">
        <v>0</v>
      </c>
      <c r="R29" s="5">
        <v>170</v>
      </c>
      <c r="V29" s="5">
        <v>0</v>
      </c>
      <c r="W29" s="43">
        <v>0</v>
      </c>
      <c r="X29" s="43">
        <v>0</v>
      </c>
      <c r="Y29" s="43">
        <v>0</v>
      </c>
      <c r="Z29" s="39">
        <v>2</v>
      </c>
      <c r="AA29" s="39">
        <v>0</v>
      </c>
      <c r="AB29" s="5">
        <v>0</v>
      </c>
    </row>
    <row r="30" spans="1:101" x14ac:dyDescent="0.25">
      <c r="A30" t="s">
        <v>101</v>
      </c>
      <c r="B30" s="5">
        <v>22</v>
      </c>
      <c r="C30" s="5" t="s">
        <v>55</v>
      </c>
      <c r="D30" s="5">
        <v>66.2</v>
      </c>
      <c r="E30" s="5">
        <v>67.5</v>
      </c>
      <c r="F30" s="5">
        <v>0.76095000000000002</v>
      </c>
      <c r="G30" s="5">
        <v>152.5</v>
      </c>
      <c r="K30" s="5">
        <v>0</v>
      </c>
      <c r="L30" s="5">
        <v>95</v>
      </c>
      <c r="P30" s="5">
        <v>0</v>
      </c>
      <c r="Q30" s="5">
        <v>0</v>
      </c>
      <c r="R30" s="5">
        <v>190</v>
      </c>
      <c r="V30" s="5">
        <v>0</v>
      </c>
      <c r="W30" s="43">
        <v>0</v>
      </c>
      <c r="X30" s="43">
        <v>0</v>
      </c>
      <c r="Y30" s="43">
        <v>0</v>
      </c>
      <c r="Z30" s="39">
        <v>2</v>
      </c>
      <c r="AA30" s="39">
        <v>0</v>
      </c>
      <c r="AB30" s="5">
        <v>0</v>
      </c>
    </row>
    <row r="31" spans="1:101" x14ac:dyDescent="0.25">
      <c r="A31" t="s">
        <v>77</v>
      </c>
      <c r="B31" s="5">
        <v>22</v>
      </c>
      <c r="C31" s="5" t="s">
        <v>55</v>
      </c>
      <c r="D31" s="5">
        <v>80.3</v>
      </c>
      <c r="E31" s="5">
        <v>82.5</v>
      </c>
      <c r="F31" s="5">
        <v>0.65615000000000001</v>
      </c>
      <c r="G31" s="5">
        <v>160</v>
      </c>
      <c r="K31" s="5">
        <v>0</v>
      </c>
      <c r="L31" s="5">
        <v>97.5</v>
      </c>
      <c r="P31" s="5">
        <v>0</v>
      </c>
      <c r="Q31" s="5">
        <v>0</v>
      </c>
      <c r="R31" s="5">
        <v>200</v>
      </c>
      <c r="V31" s="5">
        <v>0</v>
      </c>
      <c r="W31" s="43">
        <v>0</v>
      </c>
      <c r="X31" s="43">
        <v>0</v>
      </c>
      <c r="Y31" s="43">
        <v>0</v>
      </c>
      <c r="Z31" s="39">
        <v>2</v>
      </c>
      <c r="AA31" s="39">
        <v>0</v>
      </c>
      <c r="AB31" s="5">
        <v>0</v>
      </c>
    </row>
    <row r="32" spans="1:101" x14ac:dyDescent="0.25">
      <c r="A32" t="s">
        <v>81</v>
      </c>
      <c r="B32" s="5">
        <v>20</v>
      </c>
      <c r="C32" s="5" t="s">
        <v>55</v>
      </c>
      <c r="D32" s="5">
        <v>85</v>
      </c>
      <c r="E32" s="5">
        <v>90</v>
      </c>
      <c r="F32" s="5">
        <v>0.63260000000000005</v>
      </c>
      <c r="G32" s="5">
        <v>197.5</v>
      </c>
      <c r="K32" s="5">
        <v>0</v>
      </c>
      <c r="L32" s="5">
        <v>120</v>
      </c>
      <c r="P32" s="5">
        <v>0</v>
      </c>
      <c r="Q32" s="5">
        <v>0</v>
      </c>
      <c r="R32" s="5">
        <v>217.5</v>
      </c>
      <c r="V32" s="5">
        <v>0</v>
      </c>
      <c r="W32" s="43">
        <v>0</v>
      </c>
      <c r="X32" s="43">
        <v>0</v>
      </c>
      <c r="Y32" s="43">
        <v>0</v>
      </c>
      <c r="Z32" s="39">
        <v>2</v>
      </c>
      <c r="AA32" s="39">
        <v>0</v>
      </c>
      <c r="AB32" s="5">
        <v>0</v>
      </c>
    </row>
    <row r="33" spans="1:101" x14ac:dyDescent="0.25">
      <c r="A33" t="s">
        <v>73</v>
      </c>
      <c r="B33" s="5">
        <v>23</v>
      </c>
      <c r="C33" s="5" t="s">
        <v>55</v>
      </c>
      <c r="D33" s="5">
        <v>101.1</v>
      </c>
      <c r="E33" s="5">
        <v>110</v>
      </c>
      <c r="F33" s="5">
        <v>0.57874999999999999</v>
      </c>
      <c r="G33" s="5">
        <v>310</v>
      </c>
      <c r="K33" s="5">
        <v>0</v>
      </c>
      <c r="L33" s="5">
        <v>195</v>
      </c>
      <c r="P33" s="5">
        <v>0</v>
      </c>
      <c r="Q33" s="5">
        <v>0</v>
      </c>
      <c r="R33" s="5">
        <v>330</v>
      </c>
      <c r="V33" s="5">
        <v>0</v>
      </c>
      <c r="W33" s="43">
        <v>0</v>
      </c>
      <c r="X33" s="43">
        <v>0</v>
      </c>
      <c r="Y33" s="43">
        <v>0</v>
      </c>
      <c r="Z33" s="39">
        <v>2</v>
      </c>
      <c r="AA33" s="39">
        <v>0</v>
      </c>
      <c r="AB33" s="5">
        <v>0</v>
      </c>
    </row>
    <row r="34" spans="1:101" x14ac:dyDescent="0.25">
      <c r="A34" t="s">
        <v>68</v>
      </c>
      <c r="B34" s="5">
        <v>18</v>
      </c>
      <c r="C34" s="5" t="s">
        <v>54</v>
      </c>
      <c r="D34" s="5">
        <v>69.2</v>
      </c>
      <c r="E34" s="5">
        <v>75</v>
      </c>
      <c r="F34" s="5">
        <v>0.73309999999999997</v>
      </c>
      <c r="G34" s="5">
        <v>135</v>
      </c>
      <c r="H34" s="5">
        <v>145</v>
      </c>
      <c r="I34" s="5">
        <v>0</v>
      </c>
      <c r="K34" s="5">
        <v>145</v>
      </c>
      <c r="L34" s="5">
        <v>67.5</v>
      </c>
      <c r="M34" s="5">
        <v>72.5</v>
      </c>
      <c r="N34" s="5">
        <v>-75</v>
      </c>
      <c r="P34" s="5">
        <v>72.5</v>
      </c>
      <c r="Q34" s="5">
        <v>217.5</v>
      </c>
      <c r="R34" s="5">
        <v>172.5</v>
      </c>
      <c r="S34" s="5">
        <v>187.5</v>
      </c>
      <c r="T34" s="5">
        <v>-200</v>
      </c>
      <c r="V34" s="5">
        <v>187.5</v>
      </c>
      <c r="W34" s="43">
        <v>405</v>
      </c>
      <c r="X34" s="43">
        <v>296.90550000000002</v>
      </c>
      <c r="Y34" s="43">
        <v>0</v>
      </c>
      <c r="Z34" s="39">
        <v>2</v>
      </c>
      <c r="AA34" s="39" t="s">
        <v>113</v>
      </c>
      <c r="AB34" s="5">
        <v>3</v>
      </c>
    </row>
    <row r="35" spans="1:101" x14ac:dyDescent="0.25">
      <c r="A35" t="s">
        <v>91</v>
      </c>
      <c r="B35" s="5">
        <v>19</v>
      </c>
      <c r="C35" s="5" t="s">
        <v>54</v>
      </c>
      <c r="D35" s="5">
        <v>72.900000000000006</v>
      </c>
      <c r="E35" s="5">
        <v>75</v>
      </c>
      <c r="F35" s="5">
        <v>0.70724999999999993</v>
      </c>
      <c r="G35" s="5">
        <v>-180</v>
      </c>
      <c r="H35" s="5">
        <v>180</v>
      </c>
      <c r="I35" s="5">
        <v>0</v>
      </c>
      <c r="K35" s="5">
        <v>180</v>
      </c>
      <c r="L35" s="5">
        <v>-90</v>
      </c>
      <c r="M35" s="5">
        <v>0</v>
      </c>
      <c r="P35" s="5">
        <v>0</v>
      </c>
      <c r="Q35" s="5">
        <v>0</v>
      </c>
      <c r="R35" s="5">
        <v>0</v>
      </c>
      <c r="V35" s="5">
        <v>0</v>
      </c>
      <c r="W35" s="43">
        <v>0</v>
      </c>
      <c r="X35" s="43">
        <v>0</v>
      </c>
      <c r="Y35" s="43">
        <v>0</v>
      </c>
      <c r="Z35" s="39">
        <v>2</v>
      </c>
      <c r="AA35" s="39">
        <v>0</v>
      </c>
      <c r="AB35" s="5">
        <v>0</v>
      </c>
    </row>
    <row r="36" spans="1:101" x14ac:dyDescent="0.25">
      <c r="A36" t="s">
        <v>95</v>
      </c>
      <c r="B36" s="5">
        <v>29</v>
      </c>
      <c r="C36" s="5" t="s">
        <v>53</v>
      </c>
      <c r="D36" s="5">
        <v>74.8</v>
      </c>
      <c r="E36" s="5">
        <v>75</v>
      </c>
      <c r="F36" s="5">
        <v>0.68989999999999996</v>
      </c>
      <c r="G36" s="5">
        <v>195</v>
      </c>
      <c r="K36" s="5">
        <v>0</v>
      </c>
      <c r="L36" s="5">
        <v>130</v>
      </c>
      <c r="P36" s="5">
        <v>0</v>
      </c>
      <c r="Q36" s="5">
        <v>0</v>
      </c>
      <c r="R36" s="5">
        <v>210</v>
      </c>
      <c r="V36" s="5">
        <v>0</v>
      </c>
      <c r="W36" s="43">
        <v>0</v>
      </c>
      <c r="X36" s="43">
        <v>0</v>
      </c>
      <c r="Y36" s="43">
        <v>0</v>
      </c>
      <c r="Z36" s="39">
        <v>1</v>
      </c>
      <c r="AA36" s="39">
        <v>0</v>
      </c>
      <c r="AB36" s="5">
        <v>0</v>
      </c>
    </row>
    <row r="37" spans="1:101" s="34" customFormat="1" x14ac:dyDescent="0.25">
      <c r="A37" s="49" t="s">
        <v>66</v>
      </c>
      <c r="B37" s="50">
        <v>26</v>
      </c>
      <c r="C37" s="50" t="s">
        <v>52</v>
      </c>
      <c r="D37" s="50">
        <v>81.8</v>
      </c>
      <c r="E37" s="50">
        <v>82.5</v>
      </c>
      <c r="F37" s="50">
        <v>0.6482</v>
      </c>
      <c r="G37" s="50">
        <v>172.5</v>
      </c>
      <c r="H37" s="50"/>
      <c r="I37" s="50"/>
      <c r="J37" s="50"/>
      <c r="K37" s="50">
        <v>0</v>
      </c>
      <c r="L37" s="50">
        <v>115</v>
      </c>
      <c r="M37" s="50"/>
      <c r="N37" s="50"/>
      <c r="O37" s="50"/>
      <c r="P37" s="50">
        <v>0</v>
      </c>
      <c r="Q37" s="50">
        <v>0</v>
      </c>
      <c r="R37" s="50">
        <v>182.5</v>
      </c>
      <c r="S37" s="50"/>
      <c r="T37" s="50"/>
      <c r="U37" s="50"/>
      <c r="V37" s="50">
        <v>0</v>
      </c>
      <c r="W37" s="51">
        <v>0</v>
      </c>
      <c r="X37" s="51">
        <v>0</v>
      </c>
      <c r="Y37" s="51">
        <v>0</v>
      </c>
      <c r="Z37" s="52">
        <v>1</v>
      </c>
      <c r="AA37" s="52">
        <v>0</v>
      </c>
      <c r="AB37" s="50">
        <v>0</v>
      </c>
      <c r="AC37" s="50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</row>
    <row r="38" spans="1:101" x14ac:dyDescent="0.25">
      <c r="A38" t="s">
        <v>65</v>
      </c>
      <c r="B38" s="5">
        <v>31</v>
      </c>
      <c r="C38" s="5" t="s">
        <v>52</v>
      </c>
      <c r="D38" s="5">
        <v>89.3</v>
      </c>
      <c r="E38" s="5">
        <v>90</v>
      </c>
      <c r="F38" s="5">
        <v>0.61454999999999993</v>
      </c>
      <c r="G38" s="5">
        <v>210</v>
      </c>
      <c r="K38" s="5">
        <v>0</v>
      </c>
      <c r="L38" s="5">
        <v>172.5</v>
      </c>
      <c r="P38" s="5">
        <v>0</v>
      </c>
      <c r="Q38" s="5">
        <v>0</v>
      </c>
      <c r="R38" s="5">
        <v>235</v>
      </c>
      <c r="V38" s="5">
        <v>0</v>
      </c>
      <c r="W38" s="43">
        <v>0</v>
      </c>
      <c r="X38" s="43">
        <v>0</v>
      </c>
      <c r="Y38" s="43">
        <v>0</v>
      </c>
      <c r="Z38" s="39">
        <v>1</v>
      </c>
      <c r="AA38" s="39">
        <v>0</v>
      </c>
      <c r="AB38" s="5">
        <v>0</v>
      </c>
    </row>
    <row r="39" spans="1:101" x14ac:dyDescent="0.25">
      <c r="A39" t="s">
        <v>92</v>
      </c>
      <c r="B39" s="5">
        <v>29</v>
      </c>
      <c r="C39" s="5" t="s">
        <v>52</v>
      </c>
      <c r="D39" s="5">
        <v>92.6</v>
      </c>
      <c r="E39" s="5">
        <v>100</v>
      </c>
      <c r="F39" s="5">
        <v>0.60264999999999991</v>
      </c>
      <c r="G39" s="5">
        <v>180</v>
      </c>
      <c r="K39" s="5">
        <v>0</v>
      </c>
      <c r="L39" s="5">
        <v>130</v>
      </c>
      <c r="P39" s="5">
        <v>0</v>
      </c>
      <c r="Q39" s="5">
        <v>0</v>
      </c>
      <c r="R39" s="5">
        <v>230</v>
      </c>
      <c r="V39" s="5">
        <v>0</v>
      </c>
      <c r="W39" s="43">
        <v>0</v>
      </c>
      <c r="X39" s="43">
        <v>0</v>
      </c>
      <c r="Y39" s="43">
        <v>0</v>
      </c>
      <c r="Z39" s="39">
        <v>1</v>
      </c>
      <c r="AA39" s="39">
        <v>0</v>
      </c>
      <c r="AB39" s="5">
        <v>0</v>
      </c>
    </row>
    <row r="40" spans="1:101" x14ac:dyDescent="0.25">
      <c r="A40" t="s">
        <v>79</v>
      </c>
      <c r="B40" s="5">
        <v>27</v>
      </c>
      <c r="C40" s="5" t="s">
        <v>52</v>
      </c>
      <c r="D40" s="5">
        <v>99</v>
      </c>
      <c r="E40" s="5">
        <v>100</v>
      </c>
      <c r="F40" s="5">
        <v>0.58379999999999999</v>
      </c>
      <c r="G40" s="5">
        <v>225</v>
      </c>
      <c r="K40" s="5">
        <v>0</v>
      </c>
      <c r="L40" s="5">
        <v>165</v>
      </c>
      <c r="P40" s="5">
        <v>0</v>
      </c>
      <c r="Q40" s="5">
        <v>0</v>
      </c>
      <c r="R40" s="5">
        <v>275</v>
      </c>
      <c r="V40" s="5">
        <v>0</v>
      </c>
      <c r="W40" s="43">
        <v>0</v>
      </c>
      <c r="X40" s="43">
        <v>0</v>
      </c>
      <c r="Y40" s="43">
        <v>0</v>
      </c>
      <c r="Z40" s="39">
        <v>1</v>
      </c>
      <c r="AA40" s="39">
        <v>0</v>
      </c>
      <c r="AB40" s="5">
        <v>0</v>
      </c>
    </row>
    <row r="41" spans="1:101" x14ac:dyDescent="0.25">
      <c r="A41" t="s">
        <v>99</v>
      </c>
      <c r="B41" s="5">
        <v>32</v>
      </c>
      <c r="C41" s="5" t="s">
        <v>52</v>
      </c>
      <c r="D41" s="5">
        <v>99</v>
      </c>
      <c r="E41" s="5">
        <v>100</v>
      </c>
      <c r="F41" s="5">
        <v>0.58379999999999999</v>
      </c>
      <c r="G41" s="5">
        <v>270</v>
      </c>
      <c r="K41" s="5">
        <v>0</v>
      </c>
      <c r="L41" s="5">
        <v>157.5</v>
      </c>
      <c r="P41" s="5">
        <v>0</v>
      </c>
      <c r="Q41" s="5">
        <v>0</v>
      </c>
      <c r="R41" s="5">
        <v>280</v>
      </c>
      <c r="V41" s="5">
        <v>0</v>
      </c>
      <c r="W41" s="43">
        <v>0</v>
      </c>
      <c r="X41" s="43">
        <v>0</v>
      </c>
      <c r="Y41" s="43">
        <v>0</v>
      </c>
      <c r="Z41" s="39">
        <v>1</v>
      </c>
      <c r="AA41" s="39">
        <v>0</v>
      </c>
      <c r="AB41" s="5">
        <v>0</v>
      </c>
    </row>
    <row r="48" spans="1:101" s="30" customFormat="1" ht="12" customHeight="1" x14ac:dyDescent="0.25"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40"/>
      <c r="X48" s="40"/>
      <c r="Y48" s="40"/>
      <c r="Z48" s="37"/>
      <c r="AA48" s="37"/>
      <c r="AB48" s="36"/>
      <c r="AC48" s="36"/>
    </row>
  </sheetData>
  <phoneticPr fontId="0" type="noConversion"/>
  <conditionalFormatting sqref="G2:J2 L2:O2 R2:U2">
    <cfRule type="cellIs" dxfId="0" priority="1" stopIfTrue="1" operator="equal">
      <formula>#REF!</formula>
    </cfRule>
  </conditionalFormatting>
  <printOptions gridLines="1"/>
  <pageMargins left="0.5" right="0.5" top="0.75" bottom="0.75" header="0.5" footer="0.5"/>
  <pageSetup paperSize="5" scale="6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W1910"/>
  <sheetViews>
    <sheetView workbookViewId="0"/>
  </sheetViews>
  <sheetFormatPr defaultColWidth="8.88671875" defaultRowHeight="13.2" x14ac:dyDescent="0.25"/>
  <cols>
    <col min="1" max="2" width="9.109375" style="5"/>
    <col min="5" max="5" width="8.33203125" customWidth="1"/>
    <col min="6" max="6" width="9.44140625" customWidth="1"/>
    <col min="7" max="7" width="16.44140625" customWidth="1"/>
    <col min="8" max="8" width="9.33203125" customWidth="1"/>
    <col min="9" max="9" width="6.6640625" customWidth="1"/>
    <col min="12" max="22" width="9.109375" style="2"/>
  </cols>
  <sheetData>
    <row r="1" spans="1:22" ht="26.4" x14ac:dyDescent="0.25">
      <c r="A1" s="7" t="s">
        <v>1</v>
      </c>
      <c r="B1" s="7" t="s">
        <v>2</v>
      </c>
      <c r="E1" s="14" t="s">
        <v>21</v>
      </c>
      <c r="F1" s="14"/>
      <c r="G1" s="14"/>
      <c r="H1" s="14"/>
      <c r="L1" s="25" t="s">
        <v>29</v>
      </c>
      <c r="M1" s="31" t="s">
        <v>38</v>
      </c>
      <c r="N1" s="31" t="s">
        <v>39</v>
      </c>
      <c r="O1" s="26" t="s">
        <v>43</v>
      </c>
      <c r="P1" s="26" t="s">
        <v>42</v>
      </c>
      <c r="Q1" s="25" t="s">
        <v>32</v>
      </c>
      <c r="R1" s="25" t="s">
        <v>33</v>
      </c>
      <c r="S1" s="26" t="s">
        <v>40</v>
      </c>
      <c r="T1" s="26" t="s">
        <v>41</v>
      </c>
      <c r="U1" s="26" t="s">
        <v>48</v>
      </c>
      <c r="V1" s="26" t="s">
        <v>49</v>
      </c>
    </row>
    <row r="2" spans="1:22" x14ac:dyDescent="0.25">
      <c r="A2" s="8">
        <v>14</v>
      </c>
      <c r="B2" s="8">
        <v>1.23</v>
      </c>
      <c r="C2" s="47" t="s">
        <v>25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5">
      <c r="A3" s="8">
        <v>15</v>
      </c>
      <c r="B3" s="8">
        <v>1.18</v>
      </c>
      <c r="C3" s="47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5">
      <c r="A4" s="8">
        <v>16</v>
      </c>
      <c r="B4" s="8">
        <v>1.1299999999999999</v>
      </c>
      <c r="C4" s="47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5">
      <c r="A5" s="9">
        <v>17</v>
      </c>
      <c r="B5" s="9">
        <v>1.08</v>
      </c>
      <c r="C5" s="47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5">
      <c r="A6" s="9">
        <v>18</v>
      </c>
      <c r="B6" s="9">
        <v>1.06</v>
      </c>
      <c r="C6" s="47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5">
      <c r="A7" s="9">
        <v>19</v>
      </c>
      <c r="B7" s="9">
        <v>1.04</v>
      </c>
      <c r="C7" s="47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5">
      <c r="A8" s="9">
        <v>20</v>
      </c>
      <c r="B8" s="9">
        <v>1.03</v>
      </c>
      <c r="C8" s="47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5">
      <c r="A9" s="9">
        <v>21</v>
      </c>
      <c r="B9" s="9">
        <v>1.02</v>
      </c>
      <c r="C9" s="47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5">
      <c r="A10" s="9">
        <v>22</v>
      </c>
      <c r="B10" s="9">
        <v>1.01</v>
      </c>
      <c r="C10" s="47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5">
      <c r="A11" s="2">
        <v>23</v>
      </c>
      <c r="B11" s="2">
        <v>1</v>
      </c>
      <c r="C11" s="47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9" customHeight="1" x14ac:dyDescent="0.25">
      <c r="A12" s="2">
        <v>30</v>
      </c>
      <c r="B12" s="2">
        <v>1</v>
      </c>
      <c r="D12" s="15"/>
      <c r="E12" s="45" t="s">
        <v>20</v>
      </c>
      <c r="F12" s="46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5">
      <c r="A13" s="10">
        <v>40</v>
      </c>
      <c r="B13" s="10">
        <v>1</v>
      </c>
      <c r="C13" s="48" t="s">
        <v>26</v>
      </c>
      <c r="E13" s="17" t="s">
        <v>29</v>
      </c>
      <c r="F13" s="19" t="s">
        <v>30</v>
      </c>
      <c r="G13" s="3" t="s">
        <v>44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5">
      <c r="A14" s="10">
        <v>41</v>
      </c>
      <c r="B14" s="10">
        <v>1.01</v>
      </c>
      <c r="C14" s="48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5">
      <c r="A15" s="10">
        <v>42</v>
      </c>
      <c r="B15" s="10">
        <v>1.02</v>
      </c>
      <c r="C15" s="48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5">
      <c r="A16" s="10">
        <v>43</v>
      </c>
      <c r="B16" s="10">
        <v>1.0309999999999999</v>
      </c>
      <c r="C16" s="48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3" x14ac:dyDescent="0.25">
      <c r="A17" s="10">
        <v>44</v>
      </c>
      <c r="B17" s="10">
        <v>1.0429999999999999</v>
      </c>
      <c r="C17" s="48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3" ht="12.9" customHeight="1" x14ac:dyDescent="0.25">
      <c r="A18" s="10">
        <v>45</v>
      </c>
      <c r="B18" s="10">
        <v>1.0549999999999999</v>
      </c>
      <c r="C18" s="48"/>
      <c r="E18" s="17">
        <v>60</v>
      </c>
      <c r="F18" s="19">
        <v>132</v>
      </c>
      <c r="G18" s="3">
        <v>132.27600000000001</v>
      </c>
      <c r="J18" s="13"/>
      <c r="K18" s="13"/>
      <c r="L18" s="27">
        <v>41.7</v>
      </c>
      <c r="M18" s="27">
        <v>1.2562500000000001</v>
      </c>
      <c r="N18" s="27">
        <v>1.3065</v>
      </c>
      <c r="O18" s="27">
        <v>1.2466999999999999</v>
      </c>
      <c r="P18" s="27">
        <v>1.1578999999999999</v>
      </c>
      <c r="Q18" s="27">
        <v>1.2658</v>
      </c>
      <c r="R18" s="27">
        <v>1.4574</v>
      </c>
      <c r="S18" s="2">
        <v>1.2562500000000001</v>
      </c>
      <c r="T18" s="2">
        <v>1.3065</v>
      </c>
      <c r="V18" s="2">
        <v>2.9018000000000002</v>
      </c>
      <c r="W18" s="13"/>
    </row>
    <row r="19" spans="1:23" ht="12.9" customHeight="1" x14ac:dyDescent="0.25">
      <c r="A19" s="10">
        <v>46</v>
      </c>
      <c r="B19" s="10">
        <v>1.0680000000000001</v>
      </c>
      <c r="C19" s="48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3" ht="12.9" customHeight="1" x14ac:dyDescent="0.25">
      <c r="A20" s="10">
        <v>47</v>
      </c>
      <c r="B20" s="10">
        <v>1.0820000000000001</v>
      </c>
      <c r="C20" s="48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3" x14ac:dyDescent="0.25">
      <c r="A21" s="10">
        <v>48</v>
      </c>
      <c r="B21" s="10">
        <v>1.097</v>
      </c>
      <c r="C21" s="48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3" x14ac:dyDescent="0.25">
      <c r="A22" s="10">
        <v>49</v>
      </c>
      <c r="B22" s="10">
        <v>1.113</v>
      </c>
      <c r="C22" s="48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3" x14ac:dyDescent="0.25">
      <c r="A23" s="10">
        <v>50</v>
      </c>
      <c r="B23" s="10">
        <v>1.1299999999999999</v>
      </c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3" x14ac:dyDescent="0.25">
      <c r="A24" s="10">
        <v>51</v>
      </c>
      <c r="B24" s="10">
        <v>1.147</v>
      </c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3" x14ac:dyDescent="0.25">
      <c r="A25" s="10">
        <v>52</v>
      </c>
      <c r="B25" s="10">
        <v>1.165</v>
      </c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3" x14ac:dyDescent="0.25">
      <c r="A26" s="10">
        <v>53</v>
      </c>
      <c r="B26" s="10">
        <v>1.1839999999999999</v>
      </c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3" x14ac:dyDescent="0.25">
      <c r="A27" s="10">
        <v>54</v>
      </c>
      <c r="B27" s="10">
        <v>1.204</v>
      </c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3" x14ac:dyDescent="0.25">
      <c r="A28" s="10">
        <v>55</v>
      </c>
      <c r="B28" s="10">
        <v>1.2250000000000001</v>
      </c>
      <c r="E28" s="18" t="s">
        <v>28</v>
      </c>
      <c r="F28" s="6" t="s">
        <v>28</v>
      </c>
      <c r="G28" s="33" t="s">
        <v>45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3" x14ac:dyDescent="0.25">
      <c r="A29" s="10">
        <v>56</v>
      </c>
      <c r="B29" s="10">
        <v>1.246</v>
      </c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3" x14ac:dyDescent="0.25">
      <c r="A30" s="11">
        <v>57</v>
      </c>
      <c r="B30" s="11">
        <v>1.268</v>
      </c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3" x14ac:dyDescent="0.25">
      <c r="A31" s="12">
        <v>58</v>
      </c>
      <c r="B31" s="12">
        <v>1.2909999999999999</v>
      </c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3" x14ac:dyDescent="0.25">
      <c r="A32" s="12">
        <v>59</v>
      </c>
      <c r="B32" s="12">
        <v>1.3149999999999999</v>
      </c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9" customHeight="1" x14ac:dyDescent="0.25">
      <c r="A33" s="12">
        <v>60</v>
      </c>
      <c r="B33" s="12">
        <v>1.34</v>
      </c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9" customHeight="1" x14ac:dyDescent="0.25">
      <c r="A34" s="12">
        <v>61</v>
      </c>
      <c r="B34" s="12">
        <v>1.3660000000000001</v>
      </c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9" customHeight="1" x14ac:dyDescent="0.25">
      <c r="A35" s="12">
        <v>62</v>
      </c>
      <c r="B35" s="12">
        <v>1.393</v>
      </c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9" customHeight="1" x14ac:dyDescent="0.25">
      <c r="A36" s="12">
        <v>63</v>
      </c>
      <c r="B36" s="12">
        <v>1.421</v>
      </c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5">
      <c r="A37" s="12">
        <v>64</v>
      </c>
      <c r="B37" s="12">
        <v>1.45</v>
      </c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9" customHeight="1" x14ac:dyDescent="0.25">
      <c r="A38" s="12">
        <v>65</v>
      </c>
      <c r="B38" s="12">
        <v>1.48</v>
      </c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5">
      <c r="A39" s="12">
        <v>66</v>
      </c>
      <c r="B39" s="12">
        <v>1.5109999999999999</v>
      </c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9" customHeight="1" x14ac:dyDescent="0.25">
      <c r="A40" s="12">
        <v>67</v>
      </c>
      <c r="B40" s="12">
        <v>1.5429999999999999</v>
      </c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9" customHeight="1" x14ac:dyDescent="0.25">
      <c r="A41" s="12">
        <v>68</v>
      </c>
      <c r="B41" s="12">
        <v>1.5760000000000001</v>
      </c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5">
      <c r="A42" s="12">
        <v>69</v>
      </c>
      <c r="B42" s="12">
        <v>1.61</v>
      </c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5">
      <c r="A43" s="12">
        <v>70</v>
      </c>
      <c r="B43" s="12">
        <v>1.645</v>
      </c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5">
      <c r="A44" s="12">
        <v>71</v>
      </c>
      <c r="B44" s="12">
        <v>1.681</v>
      </c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5">
      <c r="A45" s="12">
        <v>72</v>
      </c>
      <c r="B45" s="12">
        <v>1.718</v>
      </c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5">
      <c r="A46" s="12">
        <v>73</v>
      </c>
      <c r="B46" s="12">
        <v>1.756</v>
      </c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5">
      <c r="A47" s="12">
        <v>74</v>
      </c>
      <c r="B47" s="12">
        <v>1.7949999999999999</v>
      </c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5">
      <c r="A48" s="12">
        <v>75</v>
      </c>
      <c r="B48" s="12">
        <v>1.835</v>
      </c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5">
      <c r="A49" s="12">
        <v>76</v>
      </c>
      <c r="B49" s="12">
        <v>1.8759999999999999</v>
      </c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5">
      <c r="A50" s="12">
        <v>77</v>
      </c>
      <c r="B50" s="12">
        <v>1.9179999999999999</v>
      </c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5">
      <c r="A51" s="12">
        <v>78</v>
      </c>
      <c r="B51" s="12">
        <v>1.9610000000000001</v>
      </c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5">
      <c r="A52" s="12">
        <v>79</v>
      </c>
      <c r="B52" s="12">
        <v>2.0049999999999999</v>
      </c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5">
      <c r="A53" s="12">
        <v>80</v>
      </c>
      <c r="B53" s="12">
        <v>2.0499999999999998</v>
      </c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5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5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5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5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5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5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5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5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5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5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5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5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5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5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5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5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5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5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5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5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5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5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5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5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5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5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5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5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5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5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5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5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5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5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5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5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5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5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5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5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5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5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5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5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5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5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5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5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5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5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5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5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5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5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5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5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5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5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5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5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5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5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5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5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5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5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5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5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5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5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5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5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5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5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5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5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5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5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5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5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5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5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5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5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5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5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5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5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5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5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5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5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5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5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5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5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5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5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5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5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5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5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5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5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5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5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5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5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5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5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5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5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5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5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5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5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5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5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5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5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5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5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5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5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5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5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5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5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5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5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5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5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5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5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5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5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5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5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5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5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5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5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5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5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5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5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5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5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5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5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5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5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5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5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5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5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5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5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5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5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5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5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5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5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5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5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5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5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5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5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5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5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5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5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5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5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5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5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5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5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5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5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5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5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5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5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5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5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5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5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5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5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5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5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5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5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5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5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5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5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5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5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5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5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5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5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5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5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5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5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5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5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5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5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5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5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5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5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5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5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5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5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5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5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5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5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5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5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5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5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5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5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5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5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5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5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5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5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5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5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5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5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5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5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5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5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5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5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5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5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5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5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5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5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5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5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5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5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5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5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5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5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5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5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5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5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5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5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5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5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5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5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5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5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5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5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5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5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5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5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5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5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5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5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5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5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5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5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5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5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5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5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5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5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5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5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5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5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5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5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5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5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5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5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5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5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5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5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5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5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5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5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5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5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5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5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5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5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5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5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5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5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5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5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5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5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5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5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5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5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5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5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5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5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5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5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5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5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5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5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5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5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5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5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5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5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5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5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5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5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5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5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5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5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5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5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5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5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5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5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5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5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5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5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5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5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5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5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5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5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5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5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5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5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5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5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5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5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5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5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5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5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5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5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5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5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5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5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5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5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5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5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5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5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5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5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5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5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5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5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5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5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5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5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5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5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5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5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5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5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5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5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5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5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5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5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5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5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5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5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5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5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5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5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5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5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5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5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5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5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5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5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5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5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5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5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5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5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5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5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5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5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5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5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5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5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5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5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5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5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5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5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5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5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5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5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5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5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5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5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5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5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5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5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5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5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5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5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5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5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5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5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5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5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5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5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5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5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5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5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5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5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5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5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5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5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5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5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5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5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5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5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5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5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5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5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5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5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5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5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5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5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5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5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5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5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5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5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5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5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5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5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5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5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5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5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5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5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5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5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5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5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5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5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5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5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5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5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5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5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5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5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5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5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5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5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5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5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5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5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5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5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5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5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5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5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5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5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5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5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5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5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5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5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5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5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5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5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5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5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5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5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5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5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5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5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5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5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5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5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5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5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5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5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5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5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5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5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5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5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5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5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5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5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5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5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5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5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5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5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5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5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5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5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5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5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5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5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5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5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5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5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5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5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5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5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5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5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5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5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5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5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5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5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5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5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5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5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5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5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5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5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5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5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5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5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5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5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5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5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5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5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5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5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5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5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5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5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5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5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5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5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5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5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5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5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5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5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5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5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5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5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5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5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5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5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5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5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5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32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5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32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5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32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5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32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5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32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5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32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5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32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5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32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5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32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5">
      <c r="L721" s="2">
        <v>112</v>
      </c>
      <c r="M721" s="2">
        <v>0.55974999999999997</v>
      </c>
      <c r="N721" s="2">
        <v>0.6885</v>
      </c>
      <c r="O721" s="2">
        <v>0.53420000000000001</v>
      </c>
      <c r="P721" s="32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5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32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5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32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5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32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5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32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5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32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5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32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5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32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5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32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5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32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5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32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5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32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5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32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5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32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5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32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5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32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5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32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5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32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5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32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5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32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5">
      <c r="L741" s="2">
        <v>114</v>
      </c>
      <c r="M741" s="2">
        <v>0.55735000000000001</v>
      </c>
      <c r="N741" s="2">
        <v>0.68564999999999998</v>
      </c>
      <c r="O741" s="2">
        <v>0.5323</v>
      </c>
      <c r="P741" s="32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5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32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5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32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5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32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5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32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5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32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5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32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5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32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5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32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5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32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5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32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5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32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5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32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5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32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5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32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5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32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5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32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5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32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5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32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5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32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5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32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5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32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5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32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5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32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5">
      <c r="L765" s="2">
        <v>116.4</v>
      </c>
      <c r="M765" s="2">
        <v>0.55469999999999997</v>
      </c>
      <c r="N765" s="2">
        <v>0.6825</v>
      </c>
      <c r="O765" s="2">
        <v>0.5302</v>
      </c>
      <c r="P765" s="32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5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32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5">
      <c r="L767" s="2">
        <v>116.6</v>
      </c>
      <c r="M767" s="2">
        <v>0.55449999999999999</v>
      </c>
      <c r="N767" s="2">
        <v>0.68220000000000003</v>
      </c>
      <c r="O767" s="2">
        <v>0.53</v>
      </c>
      <c r="P767" s="32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5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32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5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32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5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32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5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32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5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32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5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32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5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32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5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32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5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32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5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32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5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32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5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32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5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32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5">
      <c r="L781" s="2">
        <v>118</v>
      </c>
      <c r="M781" s="2">
        <v>0.55300000000000005</v>
      </c>
      <c r="N781" s="2">
        <v>0.6804</v>
      </c>
      <c r="O781" s="2">
        <v>0.52880000000000005</v>
      </c>
      <c r="P781" s="32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5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32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5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32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5">
      <c r="L784" s="2">
        <v>118.3</v>
      </c>
      <c r="M784" s="2">
        <v>0.55269999999999997</v>
      </c>
      <c r="N784" s="2">
        <v>0.68</v>
      </c>
      <c r="O784" s="2">
        <v>0.52849999999999997</v>
      </c>
      <c r="P784" s="32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5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32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5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32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5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32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5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32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5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32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5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32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5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32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5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32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5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32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5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32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5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32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5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32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5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32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5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32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5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32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5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32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5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32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5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32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5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32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5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32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5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32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5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32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5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32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5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32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5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32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5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32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5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32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5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32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5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32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5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32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5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32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5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32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5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32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5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32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5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32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5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32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5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32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5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32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5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32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5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32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5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32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5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32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5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32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5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32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5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32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5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32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5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32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5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32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5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32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5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32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5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32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5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32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5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32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5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32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5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32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5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32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5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32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5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32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5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32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5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32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5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32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5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32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5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32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5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32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5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32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5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32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5">
      <c r="L851" s="2">
        <v>125</v>
      </c>
      <c r="M851" s="2">
        <v>0.5454</v>
      </c>
      <c r="N851" s="2">
        <v>0.67169999999999996</v>
      </c>
      <c r="O851" s="2">
        <v>0.52100000000000002</v>
      </c>
      <c r="P851" s="32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5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32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5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32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5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32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5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32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5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32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5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32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5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32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5">
      <c r="L859" s="2">
        <v>125.8</v>
      </c>
      <c r="M859" s="2">
        <v>0.54455000000000009</v>
      </c>
      <c r="N859" s="2">
        <v>0.67074999999999996</v>
      </c>
      <c r="O859" s="2">
        <v>0.52</v>
      </c>
      <c r="P859" s="32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5">
      <c r="L860" s="2">
        <v>125.9</v>
      </c>
      <c r="M860" s="2" t="e">
        <v>#VALUE!</v>
      </c>
      <c r="N860" s="2">
        <v>0.67064999999999997</v>
      </c>
      <c r="O860" s="2" t="s">
        <v>34</v>
      </c>
      <c r="P860" s="32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5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32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5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32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5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32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5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32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5">
      <c r="L865" s="2">
        <v>126.4</v>
      </c>
      <c r="M865" s="2">
        <v>0.54394999999999993</v>
      </c>
      <c r="N865" s="2">
        <v>0.67</v>
      </c>
      <c r="O865" s="2">
        <v>0.51929999999999998</v>
      </c>
      <c r="P865" s="32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5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32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5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32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5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32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5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32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5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32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5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32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5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32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5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32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5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32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5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32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5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32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5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32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5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32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5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32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5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32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5">
      <c r="L881" s="2">
        <v>128</v>
      </c>
      <c r="M881" s="2">
        <v>0.5423</v>
      </c>
      <c r="N881" s="2">
        <v>0.66810000000000003</v>
      </c>
      <c r="O881" s="2">
        <v>0.51739999999999997</v>
      </c>
      <c r="P881" s="32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5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32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5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32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5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32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5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32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5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32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5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32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5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32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5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32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5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32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5">
      <c r="L891" s="2">
        <v>129</v>
      </c>
      <c r="M891" s="2">
        <v>0.5413</v>
      </c>
      <c r="N891" s="2">
        <v>0.66690000000000005</v>
      </c>
      <c r="O891" s="2">
        <v>0.51619999999999999</v>
      </c>
      <c r="P891" s="32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5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32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5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32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5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32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5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32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5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32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5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32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5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32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5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32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5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32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5">
      <c r="L901" s="2">
        <v>130</v>
      </c>
      <c r="M901" s="2">
        <v>0.5403</v>
      </c>
      <c r="N901" s="2">
        <v>0.66569999999999996</v>
      </c>
      <c r="O901" s="2">
        <v>0.51500000000000001</v>
      </c>
      <c r="P901" s="32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5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32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5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32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5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32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5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32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5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32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5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32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5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32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5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32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5">
      <c r="L910" s="2">
        <v>130.9</v>
      </c>
      <c r="M910" s="2">
        <v>0.54</v>
      </c>
      <c r="N910" s="2">
        <v>0.66464999999999996</v>
      </c>
      <c r="O910" s="2">
        <v>0.5151</v>
      </c>
      <c r="P910" s="32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5">
      <c r="L911" s="2">
        <v>131</v>
      </c>
      <c r="M911" s="2">
        <v>0.5393</v>
      </c>
      <c r="N911" s="2">
        <v>0.66454999999999997</v>
      </c>
      <c r="O911" s="2">
        <v>0.51380000000000003</v>
      </c>
      <c r="P911" s="32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5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32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5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32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5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32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5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32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5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32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5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32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5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32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5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32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5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32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5">
      <c r="L921" s="2">
        <v>132</v>
      </c>
      <c r="M921" s="2">
        <v>0.53835</v>
      </c>
      <c r="N921" s="2">
        <v>0.66335</v>
      </c>
      <c r="O921" s="2">
        <v>0.51259999999999994</v>
      </c>
      <c r="P921" s="32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5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32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5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32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5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32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5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32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5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32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5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32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5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32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5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32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5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32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5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32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5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32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5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32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5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32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5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32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5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32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5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32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5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32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5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32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5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32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5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32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5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32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5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32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5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32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5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32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5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32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5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32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5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32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5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32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5">
      <c r="L950" s="2">
        <v>134.9</v>
      </c>
      <c r="M950" s="2">
        <v>0.53615000000000002</v>
      </c>
      <c r="N950" s="2">
        <v>0.66</v>
      </c>
      <c r="O950" s="2">
        <v>0.51029999999999998</v>
      </c>
      <c r="P950" s="32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5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32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5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32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5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32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5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32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5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32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5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32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5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32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5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32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5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32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5">
      <c r="L960" s="2">
        <v>135.9</v>
      </c>
      <c r="M960" s="2">
        <v>0.53525</v>
      </c>
      <c r="N960" s="2">
        <v>0.65885000000000005</v>
      </c>
      <c r="O960" s="2">
        <v>0.5091</v>
      </c>
      <c r="P960" s="32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5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32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5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32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5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32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5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32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5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32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5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32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5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32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5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32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5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32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5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32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5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32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5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32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5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32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5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32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5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32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5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32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5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32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5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32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5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32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5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32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5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32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5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32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5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32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5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32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5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32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5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32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5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32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5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32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5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32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5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32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5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32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5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32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5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32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5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32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5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32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5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32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5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32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5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32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5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32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5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32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5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32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5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32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5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32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5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32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5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32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5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32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5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32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5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32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5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32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5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32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5">
      <c r="L1011" s="2">
        <v>141</v>
      </c>
      <c r="M1011" s="2">
        <v>0.53025</v>
      </c>
      <c r="N1011" s="2">
        <v>0.6532</v>
      </c>
      <c r="O1011" s="2">
        <v>0.50229999999999997</v>
      </c>
      <c r="P1011" s="32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5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32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5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32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5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32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5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32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5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32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5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32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5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32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5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32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5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32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5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32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5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32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5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32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5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32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5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32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5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32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5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32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5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32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5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32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5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32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5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32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5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32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5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32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5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32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5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32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5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32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5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32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5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32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5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32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5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32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5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32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5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32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5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32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5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32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5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32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5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32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5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32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5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32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5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32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5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32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5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32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5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32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5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32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5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32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5">
      <c r="L1055" s="2">
        <v>145.4</v>
      </c>
      <c r="M1055" s="2">
        <v>0.52659999999999996</v>
      </c>
      <c r="N1055" s="2">
        <v>0.64881</v>
      </c>
      <c r="O1055" s="2">
        <v>0.4975</v>
      </c>
      <c r="P1055" s="32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5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32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5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32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5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32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5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32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5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32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5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32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5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32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5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32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5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32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5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32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5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32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5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32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5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32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5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32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5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32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5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32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5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32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5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32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5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32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5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32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5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32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5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32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5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32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5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32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5">
      <c r="L1080" s="2">
        <v>147.9</v>
      </c>
      <c r="M1080" s="2">
        <v>0.5252</v>
      </c>
      <c r="N1080" s="2">
        <v>0.64661000000000002</v>
      </c>
      <c r="O1080" s="2">
        <v>0.496</v>
      </c>
      <c r="P1080" s="32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5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32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5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32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5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32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5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32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5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32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5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32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5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32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5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32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5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32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5">
      <c r="L1090" s="2">
        <v>148.9</v>
      </c>
      <c r="M1090" s="2">
        <v>0.52444999999999997</v>
      </c>
      <c r="N1090" s="2">
        <v>0.64581</v>
      </c>
      <c r="O1090" s="2">
        <v>0.495</v>
      </c>
      <c r="P1090" s="32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5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32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5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32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5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32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5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32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5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32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5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32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5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32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5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32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5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32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5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32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5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32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5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32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5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32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5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32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5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32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5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32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5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32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5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32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5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32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5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32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5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32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5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32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5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32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5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32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5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32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5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32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5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32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5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32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5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32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5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32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5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32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5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32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5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32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5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32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5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32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5">
      <c r="L1126" s="2">
        <v>152.5</v>
      </c>
      <c r="M1126" s="2">
        <v>0.5212</v>
      </c>
      <c r="N1126" s="2">
        <v>0.64307999999999998</v>
      </c>
      <c r="O1126" s="2">
        <v>0.4904</v>
      </c>
      <c r="P1126" s="32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5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32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5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32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5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32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5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32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5">
      <c r="L1131" s="2">
        <v>153</v>
      </c>
      <c r="M1131" s="2">
        <v>0.52085000000000004</v>
      </c>
      <c r="N1131" s="2">
        <v>0.64271</v>
      </c>
      <c r="O1131" s="2">
        <v>0.4899</v>
      </c>
      <c r="P1131" s="32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5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32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5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32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5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32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5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32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5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32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5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32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5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32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5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32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5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32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5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32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5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32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5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32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5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32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5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32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5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32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5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32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5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32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5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32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5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32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5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32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5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32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5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32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5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32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5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32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5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32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5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32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5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32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5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32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5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32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5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32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5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32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5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32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5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32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5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32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5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32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5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32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5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32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5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32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5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32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5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32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5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32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5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32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5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32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5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32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5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32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5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32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5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32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5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32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5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32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5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32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5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32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5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32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5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32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5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32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5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32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5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32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5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32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5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32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5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32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5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32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5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32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5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32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5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32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5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32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5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32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5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32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5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32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5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32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5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32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5">
      <c r="L1201" s="2">
        <v>160</v>
      </c>
      <c r="M1201" s="2">
        <v>0.51580000000000004</v>
      </c>
      <c r="N1201" s="2">
        <v>0.63771</v>
      </c>
      <c r="O1201" s="2">
        <v>0.4834</v>
      </c>
      <c r="P1201" s="32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5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32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5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32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5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32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5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32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5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32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5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32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5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32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5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32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5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32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5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32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5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32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5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32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5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32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5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32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5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32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5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32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5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32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5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32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5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32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5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32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5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32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5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32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5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32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5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32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5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32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5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32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5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32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5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32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5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32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5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32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5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32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5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32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5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32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5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32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5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32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5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32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5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32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5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32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5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32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5">
      <c r="L1241" s="2">
        <v>164</v>
      </c>
      <c r="M1241" s="2">
        <v>0.51300000000000001</v>
      </c>
      <c r="N1241" s="2">
        <v>0.63488</v>
      </c>
      <c r="O1241" s="2">
        <v>0.4798</v>
      </c>
      <c r="P1241" s="32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5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32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5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32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5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32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5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32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5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32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5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32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5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32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5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32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5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32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5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32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5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32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5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32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5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32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5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32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5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32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5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32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5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32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5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32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5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32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5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32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5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32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5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32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5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32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5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32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5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32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5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32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5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32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5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32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5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32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5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32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5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32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5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32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5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32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5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32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5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32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5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32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5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32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5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32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5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32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5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32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5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32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5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32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5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32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5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32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5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32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5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32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5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32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5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32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5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32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5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32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5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32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5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32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5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32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5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32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5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32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5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32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5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32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5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32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5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32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5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32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5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32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5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32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5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32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5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32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5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32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5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32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5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32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5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32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5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32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5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32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5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32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5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32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5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32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5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32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5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32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5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32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5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32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5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32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5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32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5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32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5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32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5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32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5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32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5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32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5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32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5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32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5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32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5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32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5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32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5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32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5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32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5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32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5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32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5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32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5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32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5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32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5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32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5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32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5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32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5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32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5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32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5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32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5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32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5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32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5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32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5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32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5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32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5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32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5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32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5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32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5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32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5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32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5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32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5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32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5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32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5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32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5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32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5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32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5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32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5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32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5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32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5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32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5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32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5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32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5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32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5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32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5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32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5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32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5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32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5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32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5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32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5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32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5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32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5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32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5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32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5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32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5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32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5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32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5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32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5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32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5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32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5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32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5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32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5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32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5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32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5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32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5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32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5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32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5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32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5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32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5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32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5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32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5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32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5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32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5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32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5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32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5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32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5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32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5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32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5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32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5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32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5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32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5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32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5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32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5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32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5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32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5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32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5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32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5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32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5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32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5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32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5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32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5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32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5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32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5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32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5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32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5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32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5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32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5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32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5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32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5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32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5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32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5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32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5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32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5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32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5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32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5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32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5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32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5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32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5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32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5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32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5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32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5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32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5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32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5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32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5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32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5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32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5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32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5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32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5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32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5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32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5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32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5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32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5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32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5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32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5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32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5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32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5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32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5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32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5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32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5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32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5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32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5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32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5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32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5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32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5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32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5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32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5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32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5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32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5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32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5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32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5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32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5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32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5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32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5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32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5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32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5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32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5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32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5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32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5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32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5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32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5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32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5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32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5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32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5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32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5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32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5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32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5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32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5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32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5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32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5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32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5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32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5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32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5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32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5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32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5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32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5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32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5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32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5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32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5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32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5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32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5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32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5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32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5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32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5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32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5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32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5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32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5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32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5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32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5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32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5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32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5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32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5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32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5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32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5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32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5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32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5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32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5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32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5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32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5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32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5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32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5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32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5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32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5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32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5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32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5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32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5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32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5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32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5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32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5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32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5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32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5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32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5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32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5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32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5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32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5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32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5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32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5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32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5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32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5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32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5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32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5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32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5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32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5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32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5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32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5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32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5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32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5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32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5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32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5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32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5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32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5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32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5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32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5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32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5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32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5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32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5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32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5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32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5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32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5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32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5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32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5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32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5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32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5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32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5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32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5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32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5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32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5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32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5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32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5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32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5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32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5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32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5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32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5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32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5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32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5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32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5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32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5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32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5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32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5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32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5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32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5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32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5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32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5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32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5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32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5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32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5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32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5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32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5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32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5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32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5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32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5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32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5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32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5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32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5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32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5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32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5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32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5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32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5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32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5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32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5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32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5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32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5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32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5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32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5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32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5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32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5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32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5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32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5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32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5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32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5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32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5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32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5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32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5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32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5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32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5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32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5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32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5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32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5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32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5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32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5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32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5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32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5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32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5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32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5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32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5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32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5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32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5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32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5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32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5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32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5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32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5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32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5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32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5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32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5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32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5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32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5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32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5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32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5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32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5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32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5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32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5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32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5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32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5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32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5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32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5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32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5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32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5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32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5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32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5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32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5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32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5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32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5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32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5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32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5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32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5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32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5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32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5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32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5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32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5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32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5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32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5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32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5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32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5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32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5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32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5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32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5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32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5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32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5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32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5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32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5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32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5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32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5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32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5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32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5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32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5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32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5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32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5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32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5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32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5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32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5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32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5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32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5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32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5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32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5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32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5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32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5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32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5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32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5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32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5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32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5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32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5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32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5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32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5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32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5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32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5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32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5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32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5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32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5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32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5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32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5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32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5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32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5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32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5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32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5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32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5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32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5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32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5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32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5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32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5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32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5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32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5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32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5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32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5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32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5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32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5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32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5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32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5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32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5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32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5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32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5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32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5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32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5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32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5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32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5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32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5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32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5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32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5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32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5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32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5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32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5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32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5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32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5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32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5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32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5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32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5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32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5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32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5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32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5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32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5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32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5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32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5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32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5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32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5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32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5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32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5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32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5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32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5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32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5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32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5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32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5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32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5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32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5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32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5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32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5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32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5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32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5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32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5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32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5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32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5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32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5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32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5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32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5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32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5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32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5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32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5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32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5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32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5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32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5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32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5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32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5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32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5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32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5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32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5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32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5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32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5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32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5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32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5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32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5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32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5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32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5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32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5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32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5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32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5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32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5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32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5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32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5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32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5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32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5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32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5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32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5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32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5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32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5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32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5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32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5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32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5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32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5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32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5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32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5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32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5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32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5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32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5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32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5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32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5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32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5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32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5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32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5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32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5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32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5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32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5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32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5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32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5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32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5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32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5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32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5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32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5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32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5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32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5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32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5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32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5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32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5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32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5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32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5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32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5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32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5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32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5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32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5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32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5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32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5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32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5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32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5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32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5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32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5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32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5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32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5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32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5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32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5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32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5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32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5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32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5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32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5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32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5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32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5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32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5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32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5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32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5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32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5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32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5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32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5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32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5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32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5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32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5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32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5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32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5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32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5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32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5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32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5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32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5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32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5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32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5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32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5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32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5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32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5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32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5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32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5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32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5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32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5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32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5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32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5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32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5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32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5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32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5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32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5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32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5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32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5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32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5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32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5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32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5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32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5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32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5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32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5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32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5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32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5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32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5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32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5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32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5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32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5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32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5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32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5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32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5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32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5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32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5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32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5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32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5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32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5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32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5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32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5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32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5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32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5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32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5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32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5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32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5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32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5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32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5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32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5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32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5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32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5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32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5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32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5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32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5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32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5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32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5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32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5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32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5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32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5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32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5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32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5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32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5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32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5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32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07CDF5D6-CF56-477A-AAD4-2986DB622B49}" showRuler="0">
      <pageMargins left="0.75" right="0.75" top="1" bottom="1" header="0.5" footer="0.5"/>
      <pageSetup orientation="portrait" r:id="rId1"/>
      <headerFooter alignWithMargins="0"/>
    </customSheetView>
    <customSheetView guid="{2277625D-7ADF-41CA-830E-413FDD10097D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3-Lift</vt:lpstr>
      <vt:lpstr>DATA</vt:lpstr>
      <vt:lpstr>'3-Lift'!Print_Area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Charlene Stevens</cp:lastModifiedBy>
  <cp:lastPrinted>2025-04-25T15:01:47Z</cp:lastPrinted>
  <dcterms:created xsi:type="dcterms:W3CDTF">2004-08-23T15:45:10Z</dcterms:created>
  <dcterms:modified xsi:type="dcterms:W3CDTF">2025-05-16T02:27:28Z</dcterms:modified>
</cp:coreProperties>
</file>